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https://engwestern-my.sharepoint.com/personal/gspangen_westerneng_ca/Documents/amir second paper/.document/"/>
    </mc:Choice>
  </mc:AlternateContent>
  <xr:revisionPtr revIDLastSave="550" documentId="6_{7C9FC9AD-3D3C-4DEA-A3BB-3C55B34B3CA4}" xr6:coauthVersionLast="47" xr6:coauthVersionMax="47" xr10:uidLastSave="{54782088-94B5-4B5A-B6E1-DEAA82E37A7A}"/>
  <bookViews>
    <workbookView xWindow="-16200" yWindow="8415" windowWidth="16200" windowHeight="18090" tabRatio="871" firstSheet="14" activeTab="21" xr2:uid="{00000000-000D-0000-FFFF-FFFF00000000}"/>
  </bookViews>
  <sheets>
    <sheet name="Graphs" sheetId="4" r:id="rId1"/>
    <sheet name="ANOVA - Cort - Above" sheetId="19" state="hidden" r:id="rId2"/>
    <sheet name="Stats - Cort_Above" sheetId="27" state="hidden" r:id="rId3"/>
    <sheet name="ANOVA - Cort - Within" sheetId="33" state="hidden" r:id="rId4"/>
    <sheet name="Stats - Cort_Within" sheetId="26" state="hidden" r:id="rId5"/>
    <sheet name="ANOVA - Cort - Below" sheetId="34" r:id="rId6"/>
    <sheet name="Stats Cort_Below" sheetId="25" r:id="rId7"/>
    <sheet name="ANOVA - Trab Above" sheetId="35" state="hidden" r:id="rId8"/>
    <sheet name="Stats - Trab_Above" sheetId="30" state="hidden" r:id="rId9"/>
    <sheet name="ANOVA - Trab Within" sheetId="36" state="hidden" r:id="rId10"/>
    <sheet name="Stats - Trab_Within" sheetId="29" state="hidden" r:id="rId11"/>
    <sheet name="ANOVA - Trab Below" sheetId="37" r:id="rId12"/>
    <sheet name="Stats - Trab_Below-old" sheetId="28" state="hidden" r:id="rId13"/>
    <sheet name="Stats - Trab_Below" sheetId="38" r:id="rId14"/>
    <sheet name="16-03079L" sheetId="11" r:id="rId15"/>
    <sheet name="16-05049L" sheetId="12" r:id="rId16"/>
    <sheet name="16-06011L" sheetId="13" r:id="rId17"/>
    <sheet name="16-06018L" sheetId="14" r:id="rId18"/>
    <sheet name="16-06030L" sheetId="15" r:id="rId19"/>
    <sheet name="16-06057L" sheetId="16" r:id="rId20"/>
    <sheet name="16-07002L" sheetId="17" r:id="rId21"/>
    <sheet name="16-07005L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1" i="4" l="1"/>
  <c r="P220" i="4"/>
  <c r="P219" i="4"/>
  <c r="P218" i="4"/>
  <c r="P217" i="4"/>
  <c r="P216" i="4"/>
  <c r="P215" i="4"/>
  <c r="P214" i="4"/>
  <c r="V251" i="25" l="1"/>
  <c r="V252" i="25"/>
  <c r="V253" i="25"/>
  <c r="V254" i="25"/>
  <c r="V255" i="25"/>
  <c r="V256" i="25"/>
  <c r="V257" i="25"/>
  <c r="V258" i="25"/>
  <c r="V259" i="25"/>
  <c r="V260" i="25"/>
  <c r="V261" i="25"/>
  <c r="V262" i="25"/>
  <c r="V263" i="25"/>
  <c r="V264" i="25"/>
  <c r="V265" i="25"/>
  <c r="V266" i="25"/>
  <c r="V267" i="25"/>
  <c r="V268" i="25"/>
  <c r="V269" i="25"/>
  <c r="V270" i="25"/>
  <c r="V271" i="25"/>
  <c r="V272" i="25"/>
  <c r="V273" i="25"/>
  <c r="V274" i="25"/>
  <c r="V275" i="25"/>
  <c r="V276" i="25"/>
  <c r="V277" i="25"/>
  <c r="V278" i="25"/>
  <c r="V279" i="25"/>
  <c r="V280" i="25"/>
  <c r="V281" i="25"/>
  <c r="V282" i="25"/>
  <c r="V283" i="25"/>
  <c r="V284" i="25"/>
  <c r="V285" i="25"/>
  <c r="V286" i="25"/>
  <c r="V287" i="25"/>
  <c r="V288" i="25"/>
  <c r="V289" i="25"/>
  <c r="V290" i="25"/>
  <c r="V291" i="25"/>
  <c r="V292" i="25"/>
  <c r="V293" i="25"/>
  <c r="V294" i="25"/>
  <c r="V295" i="25"/>
  <c r="V296" i="25"/>
  <c r="V297" i="25"/>
  <c r="V298" i="25"/>
  <c r="V299" i="25"/>
  <c r="V300" i="25"/>
  <c r="V301" i="25"/>
  <c r="V302" i="25"/>
  <c r="V303" i="25"/>
  <c r="V304" i="25"/>
  <c r="V305" i="25"/>
  <c r="V306" i="25"/>
  <c r="V307" i="25"/>
  <c r="V308" i="25"/>
  <c r="V309" i="25"/>
  <c r="V310" i="25"/>
  <c r="V311" i="25"/>
  <c r="V312" i="25"/>
  <c r="V313" i="25"/>
  <c r="V314" i="25"/>
  <c r="V315" i="25"/>
  <c r="V316" i="25"/>
  <c r="V317" i="25"/>
  <c r="V318" i="25"/>
  <c r="V319" i="25"/>
  <c r="V320" i="25"/>
  <c r="V321" i="25"/>
  <c r="V322" i="25"/>
  <c r="V323" i="25"/>
  <c r="V324" i="25"/>
  <c r="V325" i="25"/>
  <c r="V326" i="25"/>
  <c r="V327" i="25"/>
  <c r="V328" i="25"/>
  <c r="V329" i="25"/>
  <c r="V330" i="25"/>
  <c r="V331" i="25"/>
  <c r="V332" i="25"/>
  <c r="V333" i="25"/>
  <c r="V334" i="25"/>
  <c r="V335" i="25"/>
  <c r="V336" i="25"/>
  <c r="V337" i="25"/>
  <c r="V338" i="25"/>
  <c r="V339" i="25"/>
  <c r="V340" i="25"/>
  <c r="V341" i="25"/>
  <c r="V342" i="25"/>
  <c r="V343" i="25"/>
  <c r="V344" i="25"/>
  <c r="V345" i="25"/>
  <c r="V346" i="25"/>
  <c r="V347" i="25"/>
  <c r="V348" i="25"/>
  <c r="V349" i="25"/>
  <c r="V350" i="25"/>
  <c r="V351" i="25"/>
  <c r="V352" i="25"/>
  <c r="V353" i="25"/>
  <c r="V354" i="25"/>
  <c r="V355" i="25"/>
  <c r="V356" i="25"/>
  <c r="V357" i="25"/>
  <c r="V358" i="25"/>
  <c r="V359" i="25"/>
  <c r="V360" i="25"/>
  <c r="V361" i="25"/>
  <c r="V362" i="25"/>
  <c r="V363" i="25"/>
  <c r="V364" i="25"/>
  <c r="V365" i="25"/>
  <c r="V366" i="25"/>
  <c r="V367" i="25"/>
  <c r="V368" i="25"/>
  <c r="V369" i="25"/>
  <c r="V370" i="25"/>
  <c r="V371" i="25"/>
  <c r="V372" i="25"/>
  <c r="V373" i="25"/>
  <c r="V374" i="25"/>
  <c r="V375" i="25"/>
  <c r="V376" i="25"/>
  <c r="V377" i="25"/>
  <c r="V378" i="25"/>
  <c r="V379" i="25"/>
  <c r="V380" i="25"/>
  <c r="V381" i="25"/>
  <c r="V382" i="25"/>
  <c r="V383" i="25"/>
  <c r="V384" i="25"/>
  <c r="V385" i="25"/>
  <c r="V386" i="25"/>
  <c r="V387" i="25"/>
  <c r="V388" i="25"/>
  <c r="V389" i="25"/>
  <c r="V390" i="25"/>
  <c r="V391" i="25"/>
  <c r="V392" i="25"/>
  <c r="V393" i="25"/>
  <c r="V394" i="25"/>
  <c r="V395" i="25"/>
  <c r="V396" i="25"/>
  <c r="V397" i="25"/>
  <c r="V398" i="25"/>
  <c r="V399" i="25"/>
  <c r="V400" i="25"/>
  <c r="V401" i="25"/>
  <c r="V402" i="25"/>
  <c r="V403" i="25"/>
  <c r="V404" i="25"/>
  <c r="V405" i="25"/>
  <c r="V406" i="25"/>
  <c r="V407" i="25"/>
  <c r="V408" i="25"/>
  <c r="V409" i="25"/>
  <c r="V410" i="25"/>
  <c r="V411" i="25"/>
  <c r="V412" i="25"/>
  <c r="V413" i="25"/>
  <c r="V414" i="25"/>
  <c r="V415" i="25"/>
  <c r="V416" i="25"/>
  <c r="V417" i="25"/>
  <c r="V418" i="25"/>
  <c r="V419" i="25"/>
  <c r="V420" i="25"/>
  <c r="V421" i="25"/>
  <c r="V422" i="25"/>
  <c r="V423" i="25"/>
  <c r="V424" i="25"/>
  <c r="V425" i="25"/>
  <c r="V426" i="25"/>
  <c r="V427" i="25"/>
  <c r="V428" i="25"/>
  <c r="V429" i="25"/>
  <c r="V430" i="25"/>
  <c r="V431" i="25"/>
  <c r="V432" i="25"/>
  <c r="V433" i="25"/>
  <c r="V434" i="25"/>
  <c r="V435" i="25"/>
  <c r="V436" i="25"/>
  <c r="V437" i="25"/>
  <c r="V438" i="25"/>
  <c r="V439" i="25"/>
  <c r="V440" i="25"/>
  <c r="V441" i="25"/>
  <c r="V442" i="25"/>
  <c r="V443" i="25"/>
  <c r="V444" i="25"/>
  <c r="V445" i="25"/>
  <c r="V446" i="25"/>
  <c r="V447" i="25"/>
  <c r="V448" i="25"/>
  <c r="V449" i="25"/>
  <c r="V450" i="25"/>
  <c r="V451" i="25"/>
  <c r="V452" i="25"/>
  <c r="V453" i="25"/>
  <c r="V454" i="25"/>
  <c r="V455" i="25"/>
  <c r="V456" i="25"/>
  <c r="V457" i="25"/>
  <c r="V458" i="25"/>
  <c r="V459" i="25"/>
  <c r="V460" i="25"/>
  <c r="V461" i="25"/>
  <c r="V462" i="25"/>
  <c r="V463" i="25"/>
  <c r="V464" i="25"/>
  <c r="V465" i="25"/>
  <c r="V466" i="25"/>
  <c r="V467" i="25"/>
  <c r="V468" i="25"/>
  <c r="V469" i="25"/>
  <c r="V470" i="25"/>
  <c r="V471" i="25"/>
  <c r="V472" i="25"/>
  <c r="V473" i="25"/>
  <c r="V474" i="25"/>
  <c r="V475" i="25"/>
  <c r="V476" i="25"/>
  <c r="V477" i="25"/>
  <c r="V478" i="25"/>
  <c r="V479" i="25"/>
  <c r="V480" i="25"/>
  <c r="V481" i="25"/>
  <c r="V482" i="25"/>
  <c r="V483" i="25"/>
  <c r="V484" i="25"/>
  <c r="V485" i="25"/>
  <c r="V486" i="25"/>
  <c r="V487" i="25"/>
  <c r="V488" i="25"/>
  <c r="V489" i="25"/>
  <c r="V490" i="25"/>
  <c r="V491" i="25"/>
  <c r="V492" i="25"/>
  <c r="V493" i="25"/>
  <c r="V494" i="25"/>
  <c r="V495" i="25"/>
  <c r="V496" i="25"/>
  <c r="V497" i="25"/>
  <c r="V498" i="25"/>
  <c r="V499" i="25"/>
  <c r="V500" i="25"/>
  <c r="V501" i="25"/>
  <c r="V502" i="25"/>
  <c r="V503" i="25"/>
  <c r="V504" i="25"/>
  <c r="V505" i="25"/>
  <c r="V506" i="25"/>
  <c r="V507" i="25"/>
  <c r="V508" i="25"/>
  <c r="V509" i="25"/>
  <c r="V510" i="25"/>
  <c r="V511" i="25"/>
  <c r="V512" i="25"/>
  <c r="V513" i="25"/>
  <c r="V514" i="25"/>
  <c r="V515" i="25"/>
  <c r="V516" i="25"/>
  <c r="V517" i="25"/>
  <c r="V518" i="25"/>
  <c r="V519" i="25"/>
  <c r="V520" i="25"/>
  <c r="V521" i="25"/>
  <c r="V522" i="25"/>
  <c r="V523" i="25"/>
  <c r="V524" i="25"/>
  <c r="V525" i="25"/>
  <c r="V526" i="25"/>
  <c r="V527" i="25"/>
  <c r="V528" i="25"/>
  <c r="V529" i="25"/>
  <c r="V530" i="25"/>
  <c r="V531" i="25"/>
  <c r="V532" i="25"/>
  <c r="V533" i="25"/>
  <c r="V534" i="25"/>
  <c r="V535" i="25"/>
  <c r="V536" i="25"/>
  <c r="V537" i="25"/>
  <c r="V538" i="25"/>
  <c r="V539" i="25"/>
  <c r="V540" i="25"/>
  <c r="V541" i="25"/>
  <c r="V542" i="25"/>
  <c r="V543" i="25"/>
  <c r="V544" i="25"/>
  <c r="V545" i="25"/>
  <c r="V546" i="25"/>
  <c r="V547" i="25"/>
  <c r="V548" i="25"/>
  <c r="V549" i="25"/>
  <c r="V550" i="25"/>
  <c r="V551" i="25"/>
  <c r="V552" i="25"/>
  <c r="V553" i="25"/>
  <c r="V554" i="25"/>
  <c r="V555" i="25"/>
  <c r="V556" i="25"/>
  <c r="V557" i="25"/>
  <c r="V558" i="25"/>
  <c r="V559" i="25"/>
  <c r="V560" i="25"/>
  <c r="V561" i="25"/>
  <c r="V562" i="25"/>
  <c r="V563" i="25"/>
  <c r="V564" i="25"/>
  <c r="V565" i="25"/>
  <c r="V566" i="25"/>
  <c r="V567" i="25"/>
  <c r="V568" i="25"/>
  <c r="V569" i="25"/>
  <c r="V570" i="25"/>
  <c r="V571" i="25"/>
  <c r="V572" i="25"/>
  <c r="V573" i="25"/>
  <c r="V574" i="25"/>
  <c r="V575" i="25"/>
  <c r="V576" i="25"/>
  <c r="V577" i="25"/>
  <c r="V578" i="25"/>
  <c r="V579" i="25"/>
  <c r="V580" i="25"/>
  <c r="V581" i="25"/>
  <c r="V582" i="25"/>
  <c r="V583" i="25"/>
  <c r="V584" i="25"/>
  <c r="V585" i="25"/>
  <c r="V586" i="25"/>
  <c r="V587" i="25"/>
  <c r="V588" i="25"/>
  <c r="V589" i="25"/>
  <c r="V590" i="25"/>
  <c r="V591" i="25"/>
  <c r="V592" i="25"/>
  <c r="V593" i="25"/>
  <c r="V594" i="25"/>
  <c r="V595" i="25"/>
  <c r="V596" i="25"/>
  <c r="V597" i="25"/>
  <c r="V598" i="25"/>
  <c r="V599" i="25"/>
  <c r="V600" i="25"/>
  <c r="V601" i="25"/>
  <c r="V602" i="25"/>
  <c r="V603" i="25"/>
  <c r="V604" i="25"/>
  <c r="V605" i="25"/>
  <c r="V606" i="25"/>
  <c r="V607" i="25"/>
  <c r="V608" i="25"/>
  <c r="V609" i="25"/>
  <c r="V610" i="25"/>
  <c r="V611" i="25"/>
  <c r="V612" i="25"/>
  <c r="V613" i="25"/>
  <c r="V614" i="25"/>
  <c r="V615" i="25"/>
  <c r="V616" i="25"/>
  <c r="V617" i="25"/>
  <c r="V618" i="25"/>
  <c r="V619" i="25"/>
  <c r="V620" i="25"/>
  <c r="V621" i="25"/>
  <c r="V622" i="25"/>
  <c r="V623" i="25"/>
  <c r="V624" i="25"/>
  <c r="V625" i="25"/>
  <c r="V626" i="25"/>
  <c r="V627" i="25"/>
  <c r="V628" i="25"/>
  <c r="V629" i="25"/>
  <c r="V630" i="25"/>
  <c r="V631" i="25"/>
  <c r="V632" i="25"/>
  <c r="V633" i="25"/>
  <c r="V250" i="25"/>
  <c r="L444" i="38" l="1"/>
  <c r="L445" i="38"/>
  <c r="L446" i="38"/>
  <c r="L447" i="38"/>
  <c r="L448" i="38"/>
  <c r="L449" i="38"/>
  <c r="L450" i="38"/>
  <c r="L451" i="38"/>
  <c r="L452" i="38"/>
  <c r="L453" i="38"/>
  <c r="L454" i="38"/>
  <c r="L455" i="38"/>
  <c r="L456" i="38"/>
  <c r="L457" i="38"/>
  <c r="L458" i="38"/>
  <c r="L459" i="38"/>
  <c r="L460" i="38"/>
  <c r="L461" i="38"/>
  <c r="L462" i="38"/>
  <c r="L463" i="38"/>
  <c r="L464" i="38"/>
  <c r="L465" i="38"/>
  <c r="L466" i="38"/>
  <c r="L467" i="38"/>
  <c r="L468" i="38"/>
  <c r="L469" i="38"/>
  <c r="L470" i="38"/>
  <c r="L471" i="38"/>
  <c r="L472" i="38"/>
  <c r="L473" i="38"/>
  <c r="L474" i="38"/>
  <c r="L475" i="38"/>
  <c r="L476" i="38"/>
  <c r="L477" i="38"/>
  <c r="L478" i="38"/>
  <c r="L479" i="38"/>
  <c r="L480" i="38"/>
  <c r="L481" i="38"/>
  <c r="L482" i="38"/>
  <c r="L483" i="38"/>
  <c r="L484" i="38"/>
  <c r="L485" i="38"/>
  <c r="L486" i="38"/>
  <c r="L487" i="38"/>
  <c r="L488" i="38"/>
  <c r="L489" i="38"/>
  <c r="L490" i="38"/>
  <c r="L491" i="38"/>
  <c r="L492" i="38"/>
  <c r="L493" i="38"/>
  <c r="L494" i="38"/>
  <c r="L495" i="38"/>
  <c r="L496" i="38"/>
  <c r="L497" i="38"/>
  <c r="L498" i="38"/>
  <c r="L499" i="38"/>
  <c r="L500" i="38"/>
  <c r="L501" i="38"/>
  <c r="L502" i="38"/>
  <c r="L503" i="38"/>
  <c r="L504" i="38"/>
  <c r="L505" i="38"/>
  <c r="L506" i="38"/>
  <c r="L507" i="38"/>
  <c r="L508" i="38"/>
  <c r="L509" i="38"/>
  <c r="L510" i="38"/>
  <c r="L511" i="38"/>
  <c r="L512" i="38"/>
  <c r="L513" i="38"/>
  <c r="L514" i="38"/>
  <c r="L515" i="38"/>
  <c r="L516" i="38"/>
  <c r="L517" i="38"/>
  <c r="L518" i="38"/>
  <c r="L519" i="38"/>
  <c r="L520" i="38"/>
  <c r="L521" i="38"/>
  <c r="L522" i="38"/>
  <c r="L523" i="38"/>
  <c r="L524" i="38"/>
  <c r="L525" i="38"/>
  <c r="L526" i="38"/>
  <c r="L527" i="38"/>
  <c r="L528" i="38"/>
  <c r="L529" i="38"/>
  <c r="L530" i="38"/>
  <c r="L531" i="38"/>
  <c r="L532" i="38"/>
  <c r="L533" i="38"/>
  <c r="L534" i="38"/>
  <c r="L535" i="38"/>
  <c r="L536" i="38"/>
  <c r="L537" i="38"/>
  <c r="L538" i="38"/>
  <c r="L539" i="38"/>
  <c r="L540" i="38"/>
  <c r="L541" i="38"/>
  <c r="L542" i="38"/>
  <c r="L543" i="38"/>
  <c r="L544" i="38"/>
  <c r="L545" i="38"/>
  <c r="L546" i="38"/>
  <c r="L547" i="38"/>
  <c r="L548" i="38"/>
  <c r="L549" i="38"/>
  <c r="L550" i="38"/>
  <c r="L551" i="38"/>
  <c r="L552" i="38"/>
  <c r="L553" i="38"/>
  <c r="L554" i="38"/>
  <c r="L555" i="38"/>
  <c r="L556" i="38"/>
  <c r="L557" i="38"/>
  <c r="L558" i="38"/>
  <c r="L559" i="38"/>
  <c r="L560" i="38"/>
  <c r="L561" i="38"/>
  <c r="L562" i="38"/>
  <c r="L563" i="38"/>
  <c r="L564" i="38"/>
  <c r="L565" i="38"/>
  <c r="L566" i="38"/>
  <c r="L567" i="38"/>
  <c r="L568" i="38"/>
  <c r="L569" i="38"/>
  <c r="L570" i="38"/>
  <c r="L571" i="38"/>
  <c r="L572" i="38"/>
  <c r="L573" i="38"/>
  <c r="L574" i="38"/>
  <c r="L575" i="38"/>
  <c r="L576" i="38"/>
  <c r="L577" i="38"/>
  <c r="L578" i="38"/>
  <c r="L579" i="38"/>
  <c r="L580" i="38"/>
  <c r="L581" i="38"/>
  <c r="L582" i="38"/>
  <c r="L583" i="38"/>
  <c r="L584" i="38"/>
  <c r="L585" i="38"/>
  <c r="L586" i="38"/>
  <c r="L587" i="38"/>
  <c r="L588" i="38"/>
  <c r="L589" i="38"/>
  <c r="L590" i="38"/>
  <c r="L591" i="38"/>
  <c r="L592" i="38"/>
  <c r="L593" i="38"/>
  <c r="L594" i="38"/>
  <c r="L595" i="38"/>
  <c r="L596" i="38"/>
  <c r="L597" i="38"/>
  <c r="L598" i="38"/>
  <c r="L599" i="38"/>
  <c r="L600" i="38"/>
  <c r="L601" i="38"/>
  <c r="L602" i="38"/>
  <c r="L603" i="38"/>
  <c r="L604" i="38"/>
  <c r="L605" i="38"/>
  <c r="L606" i="38"/>
  <c r="L607" i="38"/>
  <c r="L608" i="38"/>
  <c r="L609" i="38"/>
  <c r="L610" i="38"/>
  <c r="L611" i="38"/>
  <c r="L612" i="38"/>
  <c r="L613" i="38"/>
  <c r="L614" i="38"/>
  <c r="L615" i="38"/>
  <c r="L616" i="38"/>
  <c r="L617" i="38"/>
  <c r="L618" i="38"/>
  <c r="L619" i="38"/>
  <c r="L620" i="38"/>
  <c r="L621" i="38"/>
  <c r="L622" i="38"/>
  <c r="L623" i="38"/>
  <c r="L624" i="38"/>
  <c r="L625" i="38"/>
  <c r="L626" i="38"/>
  <c r="L627" i="38"/>
  <c r="L628" i="38"/>
  <c r="L629" i="38"/>
  <c r="L630" i="38"/>
  <c r="L631" i="38"/>
  <c r="L632" i="38"/>
  <c r="L633" i="38"/>
  <c r="L634" i="38"/>
  <c r="L635" i="38"/>
  <c r="B5" i="19" l="1"/>
  <c r="L253" i="38" l="1"/>
  <c r="L254" i="38"/>
  <c r="L255" i="38"/>
  <c r="L256" i="38"/>
  <c r="L257" i="38"/>
  <c r="L258" i="38"/>
  <c r="L259" i="38"/>
  <c r="L260" i="38"/>
  <c r="L261" i="38"/>
  <c r="L262" i="38"/>
  <c r="L263" i="38"/>
  <c r="L264" i="38"/>
  <c r="L265" i="38"/>
  <c r="L266" i="38"/>
  <c r="L267" i="38"/>
  <c r="L268" i="38"/>
  <c r="L269" i="38"/>
  <c r="L270" i="38"/>
  <c r="L271" i="38"/>
  <c r="L272" i="38"/>
  <c r="L273" i="38"/>
  <c r="L274" i="38"/>
  <c r="L275" i="38"/>
  <c r="L276" i="38"/>
  <c r="L277" i="38"/>
  <c r="L278" i="38"/>
  <c r="L279" i="38"/>
  <c r="L280" i="38"/>
  <c r="L281" i="38"/>
  <c r="L282" i="38"/>
  <c r="L283" i="38"/>
  <c r="L284" i="38"/>
  <c r="L285" i="38"/>
  <c r="L286" i="38"/>
  <c r="L287" i="38"/>
  <c r="L288" i="38"/>
  <c r="L289" i="38"/>
  <c r="L290" i="38"/>
  <c r="L291" i="38"/>
  <c r="L292" i="38"/>
  <c r="L293" i="38"/>
  <c r="L294" i="38"/>
  <c r="L295" i="38"/>
  <c r="L296" i="38"/>
  <c r="L297" i="38"/>
  <c r="L298" i="38"/>
  <c r="L299" i="38"/>
  <c r="L300" i="38"/>
  <c r="L301" i="38"/>
  <c r="L302" i="38"/>
  <c r="L303" i="38"/>
  <c r="L304" i="38"/>
  <c r="L305" i="38"/>
  <c r="L306" i="38"/>
  <c r="L307" i="38"/>
  <c r="L308" i="38"/>
  <c r="L309" i="38"/>
  <c r="L310" i="38"/>
  <c r="L311" i="38"/>
  <c r="L312" i="38"/>
  <c r="L313" i="38"/>
  <c r="L314" i="38"/>
  <c r="L315" i="38"/>
  <c r="L316" i="38"/>
  <c r="L317" i="38"/>
  <c r="L318" i="38"/>
  <c r="L319" i="38"/>
  <c r="L320" i="38"/>
  <c r="L321" i="38"/>
  <c r="L322" i="38"/>
  <c r="L323" i="38"/>
  <c r="L324" i="38"/>
  <c r="L325" i="38"/>
  <c r="L326" i="38"/>
  <c r="L327" i="38"/>
  <c r="L328" i="38"/>
  <c r="L329" i="38"/>
  <c r="L330" i="38"/>
  <c r="L331" i="38"/>
  <c r="L332" i="38"/>
  <c r="L333" i="38"/>
  <c r="L334" i="38"/>
  <c r="L335" i="38"/>
  <c r="L336" i="38"/>
  <c r="L337" i="38"/>
  <c r="L338" i="38"/>
  <c r="L339" i="38"/>
  <c r="L340" i="38"/>
  <c r="L341" i="38"/>
  <c r="L342" i="38"/>
  <c r="L343" i="38"/>
  <c r="L344" i="38"/>
  <c r="L345" i="38"/>
  <c r="L346" i="38"/>
  <c r="L347" i="38"/>
  <c r="L348" i="38"/>
  <c r="L349" i="38"/>
  <c r="L350" i="38"/>
  <c r="L351" i="38"/>
  <c r="L352" i="38"/>
  <c r="L353" i="38"/>
  <c r="L354" i="38"/>
  <c r="L355" i="38"/>
  <c r="L356" i="38"/>
  <c r="L357" i="38"/>
  <c r="L358" i="38"/>
  <c r="L359" i="38"/>
  <c r="L360" i="38"/>
  <c r="L361" i="38"/>
  <c r="L362" i="38"/>
  <c r="L363" i="38"/>
  <c r="L364" i="38"/>
  <c r="L365" i="38"/>
  <c r="L366" i="38"/>
  <c r="L367" i="38"/>
  <c r="L368" i="38"/>
  <c r="L369" i="38"/>
  <c r="L370" i="38"/>
  <c r="L371" i="38"/>
  <c r="L372" i="38"/>
  <c r="L373" i="38"/>
  <c r="L374" i="38"/>
  <c r="L375" i="38"/>
  <c r="L376" i="38"/>
  <c r="L377" i="38"/>
  <c r="L378" i="38"/>
  <c r="L379" i="38"/>
  <c r="L380" i="38"/>
  <c r="L381" i="38"/>
  <c r="L382" i="38"/>
  <c r="L383" i="38"/>
  <c r="L384" i="38"/>
  <c r="L385" i="38"/>
  <c r="L386" i="38"/>
  <c r="L387" i="38"/>
  <c r="L388" i="38"/>
  <c r="L389" i="38"/>
  <c r="L390" i="38"/>
  <c r="L391" i="38"/>
  <c r="L392" i="38"/>
  <c r="L393" i="38"/>
  <c r="L394" i="38"/>
  <c r="L395" i="38"/>
  <c r="L396" i="38"/>
  <c r="L397" i="38"/>
  <c r="L398" i="38"/>
  <c r="L399" i="38"/>
  <c r="L400" i="38"/>
  <c r="L401" i="38"/>
  <c r="L402" i="38"/>
  <c r="L403" i="38"/>
  <c r="L404" i="38"/>
  <c r="L405" i="38"/>
  <c r="L406" i="38"/>
  <c r="L407" i="38"/>
  <c r="L408" i="38"/>
  <c r="L409" i="38"/>
  <c r="L410" i="38"/>
  <c r="L411" i="38"/>
  <c r="L412" i="38"/>
  <c r="L413" i="38"/>
  <c r="L414" i="38"/>
  <c r="L415" i="38"/>
  <c r="L416" i="38"/>
  <c r="L417" i="38"/>
  <c r="L418" i="38"/>
  <c r="L419" i="38"/>
  <c r="L420" i="38"/>
  <c r="L421" i="38"/>
  <c r="L422" i="38"/>
  <c r="L423" i="38"/>
  <c r="L424" i="38"/>
  <c r="L425" i="38"/>
  <c r="L426" i="38"/>
  <c r="L427" i="38"/>
  <c r="L428" i="38"/>
  <c r="L429" i="38"/>
  <c r="L430" i="38"/>
  <c r="L431" i="38"/>
  <c r="L432" i="38"/>
  <c r="L433" i="38"/>
  <c r="L434" i="38"/>
  <c r="L435" i="38"/>
  <c r="L436" i="38"/>
  <c r="L437" i="38"/>
  <c r="L438" i="38"/>
  <c r="L439" i="38"/>
  <c r="L440" i="38"/>
  <c r="L441" i="38"/>
  <c r="L442" i="38"/>
  <c r="L443" i="38"/>
  <c r="L252" i="38"/>
  <c r="V282" i="28" l="1"/>
  <c r="V283" i="28"/>
  <c r="V284" i="28"/>
  <c r="V285" i="28"/>
  <c r="V286" i="28"/>
  <c r="V287" i="28"/>
  <c r="V288" i="28"/>
  <c r="V289" i="28"/>
  <c r="V290" i="28"/>
  <c r="V291" i="28"/>
  <c r="V292" i="28"/>
  <c r="V293" i="28"/>
  <c r="V294" i="28"/>
  <c r="V295" i="28"/>
  <c r="V296" i="28"/>
  <c r="V297" i="28"/>
  <c r="V298" i="28"/>
  <c r="V299" i="28"/>
  <c r="V300" i="28"/>
  <c r="V301" i="28"/>
  <c r="V302" i="28"/>
  <c r="V303" i="28"/>
  <c r="V304" i="28"/>
  <c r="V305" i="28"/>
  <c r="V306" i="28"/>
  <c r="V307" i="28"/>
  <c r="V308" i="28"/>
  <c r="V309" i="28"/>
  <c r="V310" i="28"/>
  <c r="V311" i="28"/>
  <c r="V312" i="28"/>
  <c r="V313" i="28"/>
  <c r="V314" i="28"/>
  <c r="V315" i="28"/>
  <c r="V316" i="28"/>
  <c r="V317" i="28"/>
  <c r="V318" i="28"/>
  <c r="V319" i="28"/>
  <c r="V320" i="28"/>
  <c r="V321" i="28"/>
  <c r="V322" i="28"/>
  <c r="V323" i="28"/>
  <c r="V324" i="28"/>
  <c r="V325" i="28"/>
  <c r="V326" i="28"/>
  <c r="V327" i="28"/>
  <c r="V328" i="28"/>
  <c r="V329" i="28"/>
  <c r="V330" i="28"/>
  <c r="V331" i="28"/>
  <c r="V332" i="28"/>
  <c r="V333" i="28"/>
  <c r="V334" i="28"/>
  <c r="V335" i="28"/>
  <c r="V336" i="28"/>
  <c r="V337" i="28"/>
  <c r="V338" i="28"/>
  <c r="V339" i="28"/>
  <c r="V340" i="28"/>
  <c r="V341" i="28"/>
  <c r="V342" i="28"/>
  <c r="V343" i="28"/>
  <c r="V344" i="28"/>
  <c r="V345" i="28"/>
  <c r="V346" i="28"/>
  <c r="V347" i="28"/>
  <c r="V348" i="28"/>
  <c r="V349" i="28"/>
  <c r="V350" i="28"/>
  <c r="V351" i="28"/>
  <c r="V352" i="28"/>
  <c r="V353" i="28"/>
  <c r="V354" i="28"/>
  <c r="V355" i="28"/>
  <c r="V356" i="28"/>
  <c r="V357" i="28"/>
  <c r="V358" i="28"/>
  <c r="V359" i="28"/>
  <c r="V360" i="28"/>
  <c r="V361" i="28"/>
  <c r="V362" i="28"/>
  <c r="V363" i="28"/>
  <c r="V364" i="28"/>
  <c r="V365" i="28"/>
  <c r="V366" i="28"/>
  <c r="V367" i="28"/>
  <c r="V368" i="28"/>
  <c r="V369" i="28"/>
  <c r="V370" i="28"/>
  <c r="V371" i="28"/>
  <c r="V372" i="28"/>
  <c r="V373" i="28"/>
  <c r="V374" i="28"/>
  <c r="V375" i="28"/>
  <c r="V376" i="28"/>
  <c r="V377" i="28"/>
  <c r="V378" i="28"/>
  <c r="V379" i="28"/>
  <c r="V380" i="28"/>
  <c r="V381" i="28"/>
  <c r="V382" i="28"/>
  <c r="V383" i="28"/>
  <c r="V384" i="28"/>
  <c r="V385" i="28"/>
  <c r="V386" i="28"/>
  <c r="V387" i="28"/>
  <c r="V388" i="28"/>
  <c r="V389" i="28"/>
  <c r="V390" i="28"/>
  <c r="V391" i="28"/>
  <c r="V392" i="28"/>
  <c r="V393" i="28"/>
  <c r="V394" i="28"/>
  <c r="V395" i="28"/>
  <c r="V396" i="28"/>
  <c r="V397" i="28"/>
  <c r="V398" i="28"/>
  <c r="V399" i="28"/>
  <c r="V400" i="28"/>
  <c r="V401" i="28"/>
  <c r="V402" i="28"/>
  <c r="V403" i="28"/>
  <c r="V404" i="28"/>
  <c r="V405" i="28"/>
  <c r="V406" i="28"/>
  <c r="V407" i="28"/>
  <c r="V408" i="28"/>
  <c r="V409" i="28"/>
  <c r="V410" i="28"/>
  <c r="V411" i="28"/>
  <c r="V412" i="28"/>
  <c r="V413" i="28"/>
  <c r="V414" i="28"/>
  <c r="V415" i="28"/>
  <c r="V416" i="28"/>
  <c r="V417" i="28"/>
  <c r="V418" i="28"/>
  <c r="V419" i="28"/>
  <c r="V420" i="28"/>
  <c r="V421" i="28"/>
  <c r="V422" i="28"/>
  <c r="V423" i="28"/>
  <c r="V424" i="28"/>
  <c r="V425" i="28"/>
  <c r="V426" i="28"/>
  <c r="V427" i="28"/>
  <c r="V428" i="28"/>
  <c r="V429" i="28"/>
  <c r="V430" i="28"/>
  <c r="V431" i="28"/>
  <c r="V432" i="28"/>
  <c r="V433" i="28"/>
  <c r="V434" i="28"/>
  <c r="V435" i="28"/>
  <c r="V436" i="28"/>
  <c r="V437" i="28"/>
  <c r="V438" i="28"/>
  <c r="V439" i="28"/>
  <c r="V440" i="28"/>
  <c r="V441" i="28"/>
  <c r="V442" i="28"/>
  <c r="V443" i="28"/>
  <c r="V444" i="28"/>
  <c r="V445" i="28"/>
  <c r="V446" i="28"/>
  <c r="V447" i="28"/>
  <c r="V448" i="28"/>
  <c r="V449" i="28"/>
  <c r="V450" i="28"/>
  <c r="V451" i="28"/>
  <c r="V452" i="28"/>
  <c r="V453" i="28"/>
  <c r="V454" i="28"/>
  <c r="V455" i="28"/>
  <c r="V456" i="28"/>
  <c r="V457" i="28"/>
  <c r="V458" i="28"/>
  <c r="V459" i="28"/>
  <c r="V460" i="28"/>
  <c r="V461" i="28"/>
  <c r="V462" i="28"/>
  <c r="V463" i="28"/>
  <c r="V464" i="28"/>
  <c r="V465" i="28"/>
  <c r="V466" i="28"/>
  <c r="V467" i="28"/>
  <c r="V468" i="28"/>
  <c r="V469" i="28"/>
  <c r="V470" i="28"/>
  <c r="V471" i="28"/>
  <c r="V472" i="28"/>
  <c r="V473" i="28"/>
  <c r="V474" i="28"/>
  <c r="V475" i="28"/>
  <c r="V476" i="28"/>
  <c r="V477" i="28"/>
  <c r="V478" i="28"/>
  <c r="V479" i="28"/>
  <c r="V480" i="28"/>
  <c r="V481" i="28"/>
  <c r="V482" i="28"/>
  <c r="V483" i="28"/>
  <c r="V484" i="28"/>
  <c r="V485" i="28"/>
  <c r="V486" i="28"/>
  <c r="V487" i="28"/>
  <c r="V488" i="28"/>
  <c r="V489" i="28"/>
  <c r="V490" i="28"/>
  <c r="V491" i="28"/>
  <c r="V492" i="28"/>
  <c r="V493" i="28"/>
  <c r="V494" i="28"/>
  <c r="V495" i="28"/>
  <c r="V496" i="28"/>
  <c r="V497" i="28"/>
  <c r="V498" i="28"/>
  <c r="V499" i="28"/>
  <c r="V500" i="28"/>
  <c r="V501" i="28"/>
  <c r="V502" i="28"/>
  <c r="V503" i="28"/>
  <c r="V504" i="28"/>
  <c r="V505" i="28"/>
  <c r="V506" i="28"/>
  <c r="V507" i="28"/>
  <c r="V508" i="28"/>
  <c r="V509" i="28"/>
  <c r="V510" i="28"/>
  <c r="V511" i="28"/>
  <c r="V512" i="28"/>
  <c r="V513" i="28"/>
  <c r="V514" i="28"/>
  <c r="V515" i="28"/>
  <c r="V516" i="28"/>
  <c r="V517" i="28"/>
  <c r="V518" i="28"/>
  <c r="V519" i="28"/>
  <c r="V520" i="28"/>
  <c r="V521" i="28"/>
  <c r="V522" i="28"/>
  <c r="V523" i="28"/>
  <c r="V524" i="28"/>
  <c r="V525" i="28"/>
  <c r="V526" i="28"/>
  <c r="V527" i="28"/>
  <c r="V528" i="28"/>
  <c r="V529" i="28"/>
  <c r="V530" i="28"/>
  <c r="V531" i="28"/>
  <c r="V532" i="28"/>
  <c r="V533" i="28"/>
  <c r="V534" i="28"/>
  <c r="V535" i="28"/>
  <c r="V536" i="28"/>
  <c r="V537" i="28"/>
  <c r="V538" i="28"/>
  <c r="V539" i="28"/>
  <c r="V540" i="28"/>
  <c r="V541" i="28"/>
  <c r="V542" i="28"/>
  <c r="V543" i="28"/>
  <c r="V544" i="28"/>
  <c r="V545" i="28"/>
  <c r="V546" i="28"/>
  <c r="V547" i="28"/>
  <c r="V548" i="28"/>
  <c r="V549" i="28"/>
  <c r="V550" i="28"/>
  <c r="V551" i="28"/>
  <c r="V552" i="28"/>
  <c r="V553" i="28"/>
  <c r="V554" i="28"/>
  <c r="V555" i="28"/>
  <c r="V556" i="28"/>
  <c r="V557" i="28"/>
  <c r="V558" i="28"/>
  <c r="V559" i="28"/>
  <c r="V560" i="28"/>
  <c r="V561" i="28"/>
  <c r="V562" i="28"/>
  <c r="V563" i="28"/>
  <c r="V564" i="28"/>
  <c r="V565" i="28"/>
  <c r="V566" i="28"/>
  <c r="V567" i="28"/>
  <c r="V568" i="28"/>
  <c r="V569" i="28"/>
  <c r="V570" i="28"/>
  <c r="V571" i="28"/>
  <c r="V572" i="28"/>
  <c r="V573" i="28"/>
  <c r="V574" i="28"/>
  <c r="V575" i="28"/>
  <c r="V576" i="28"/>
  <c r="V577" i="28"/>
  <c r="V578" i="28"/>
  <c r="V579" i="28"/>
  <c r="V580" i="28"/>
  <c r="V581" i="28"/>
  <c r="V582" i="28"/>
  <c r="V583" i="28"/>
  <c r="V584" i="28"/>
  <c r="V585" i="28"/>
  <c r="V586" i="28"/>
  <c r="V587" i="28"/>
  <c r="V588" i="28"/>
  <c r="V589" i="28"/>
  <c r="V590" i="28"/>
  <c r="V591" i="28"/>
  <c r="V592" i="28"/>
  <c r="V593" i="28"/>
  <c r="V594" i="28"/>
  <c r="V595" i="28"/>
  <c r="V596" i="28"/>
  <c r="V597" i="28"/>
  <c r="V598" i="28"/>
  <c r="V599" i="28"/>
  <c r="V600" i="28"/>
  <c r="V601" i="28"/>
  <c r="V602" i="28"/>
  <c r="V603" i="28"/>
  <c r="V604" i="28"/>
  <c r="V605" i="28"/>
  <c r="V606" i="28"/>
  <c r="V607" i="28"/>
  <c r="V608" i="28"/>
  <c r="V609" i="28"/>
  <c r="V610" i="28"/>
  <c r="V611" i="28"/>
  <c r="V612" i="28"/>
  <c r="V613" i="28"/>
  <c r="V614" i="28"/>
  <c r="V615" i="28"/>
  <c r="V616" i="28"/>
  <c r="V617" i="28"/>
  <c r="V618" i="28"/>
  <c r="V619" i="28"/>
  <c r="V620" i="28"/>
  <c r="V621" i="28"/>
  <c r="V622" i="28"/>
  <c r="V623" i="28"/>
  <c r="V624" i="28"/>
  <c r="V625" i="28"/>
  <c r="V626" i="28"/>
  <c r="V627" i="28"/>
  <c r="V628" i="28"/>
  <c r="V629" i="28"/>
  <c r="V630" i="28"/>
  <c r="V631" i="28"/>
  <c r="V632" i="28"/>
  <c r="V633" i="28"/>
  <c r="V634" i="28"/>
  <c r="V635" i="28"/>
  <c r="V636" i="28"/>
  <c r="V637" i="28"/>
  <c r="V638" i="28"/>
  <c r="V639" i="28"/>
  <c r="V640" i="28"/>
  <c r="V641" i="28"/>
  <c r="V642" i="28"/>
  <c r="V643" i="28"/>
  <c r="V644" i="28"/>
  <c r="V645" i="28"/>
  <c r="V646" i="28"/>
  <c r="V647" i="28"/>
  <c r="V648" i="28"/>
  <c r="V649" i="28"/>
  <c r="V650" i="28"/>
  <c r="V651" i="28"/>
  <c r="V652" i="28"/>
  <c r="V653" i="28"/>
  <c r="V654" i="28"/>
  <c r="V655" i="28"/>
  <c r="V656" i="28"/>
  <c r="V657" i="28"/>
  <c r="V658" i="28"/>
  <c r="V659" i="28"/>
  <c r="V660" i="28"/>
  <c r="V661" i="28"/>
  <c r="V662" i="28"/>
  <c r="V663" i="28"/>
  <c r="V664" i="28"/>
  <c r="V281" i="28"/>
  <c r="B5" i="33" l="1"/>
  <c r="E128" i="4" l="1"/>
  <c r="E57" i="4" s="1"/>
  <c r="E129" i="4"/>
  <c r="E60" i="4" s="1"/>
  <c r="E130" i="4"/>
  <c r="E63" i="4" s="1"/>
  <c r="E131" i="4"/>
  <c r="E66" i="4" s="1"/>
  <c r="E132" i="4"/>
  <c r="E69" i="4" s="1"/>
  <c r="E133" i="4"/>
  <c r="E72" i="4" s="1"/>
  <c r="E134" i="4"/>
  <c r="E75" i="4" s="1"/>
  <c r="E139" i="4"/>
  <c r="E81" i="4" s="1"/>
  <c r="E140" i="4"/>
  <c r="E84" i="4" s="1"/>
  <c r="E141" i="4"/>
  <c r="E87" i="4" s="1"/>
  <c r="E142" i="4"/>
  <c r="E90" i="4" s="1"/>
  <c r="E143" i="4"/>
  <c r="E93" i="4" s="1"/>
  <c r="E144" i="4"/>
  <c r="E96" i="4" s="1"/>
  <c r="E145" i="4"/>
  <c r="E99" i="4" s="1"/>
  <c r="E138" i="4"/>
  <c r="E78" i="4" s="1"/>
  <c r="E127" i="4"/>
  <c r="E54" i="4" s="1"/>
  <c r="E254" i="4"/>
  <c r="E98" i="4" s="1"/>
  <c r="E248" i="4"/>
  <c r="E80" i="4" s="1"/>
  <c r="E249" i="4"/>
  <c r="E83" i="4" s="1"/>
  <c r="E250" i="4"/>
  <c r="E86" i="4" s="1"/>
  <c r="E251" i="4"/>
  <c r="E89" i="4" s="1"/>
  <c r="E252" i="4"/>
  <c r="E92" i="4" s="1"/>
  <c r="E253" i="4"/>
  <c r="E95" i="4" s="1"/>
  <c r="E237" i="4"/>
  <c r="E56" i="4" s="1"/>
  <c r="E238" i="4"/>
  <c r="E59" i="4" s="1"/>
  <c r="E239" i="4"/>
  <c r="E62" i="4" s="1"/>
  <c r="E240" i="4"/>
  <c r="E65" i="4" s="1"/>
  <c r="E241" i="4"/>
  <c r="E68" i="4" s="1"/>
  <c r="E242" i="4"/>
  <c r="E71" i="4" s="1"/>
  <c r="E243" i="4"/>
  <c r="E74" i="4" s="1"/>
  <c r="E247" i="4"/>
  <c r="E77" i="4" s="1"/>
  <c r="E236" i="4"/>
  <c r="E53" i="4" s="1"/>
  <c r="E358" i="4"/>
  <c r="E79" i="4" s="1"/>
  <c r="E359" i="4"/>
  <c r="E82" i="4" s="1"/>
  <c r="E360" i="4"/>
  <c r="E85" i="4" s="1"/>
  <c r="E361" i="4"/>
  <c r="E88" i="4" s="1"/>
  <c r="E362" i="4"/>
  <c r="E91" i="4" s="1"/>
  <c r="E363" i="4"/>
  <c r="E94" i="4" s="1"/>
  <c r="E364" i="4"/>
  <c r="E97" i="4" s="1"/>
  <c r="E353" i="4"/>
  <c r="E73" i="4" s="1"/>
  <c r="E347" i="4"/>
  <c r="E55" i="4" s="1"/>
  <c r="E348" i="4"/>
  <c r="E58" i="4" s="1"/>
  <c r="E349" i="4"/>
  <c r="E61" i="4" s="1"/>
  <c r="E350" i="4"/>
  <c r="E64" i="4" s="1"/>
  <c r="E351" i="4"/>
  <c r="E67" i="4" s="1"/>
  <c r="E352" i="4"/>
  <c r="E70" i="4" s="1"/>
  <c r="E357" i="4"/>
  <c r="E76" i="4" s="1"/>
  <c r="E346" i="4"/>
  <c r="E52" i="4" s="1"/>
  <c r="P225" i="4"/>
  <c r="P29" i="4" s="1"/>
  <c r="P116" i="4"/>
  <c r="P30" i="4" s="1"/>
  <c r="P336" i="4"/>
  <c r="P31" i="4" s="1"/>
  <c r="P226" i="4"/>
  <c r="P32" i="4" s="1"/>
  <c r="P117" i="4"/>
  <c r="P33" i="4" s="1"/>
  <c r="P337" i="4"/>
  <c r="P34" i="4" s="1"/>
  <c r="P227" i="4"/>
  <c r="P35" i="4" s="1"/>
  <c r="P118" i="4"/>
  <c r="P36" i="4" s="1"/>
  <c r="P338" i="4"/>
  <c r="P37" i="4" s="1"/>
  <c r="P228" i="4"/>
  <c r="P38" i="4" s="1"/>
  <c r="P119" i="4"/>
  <c r="P39" i="4" s="1"/>
  <c r="P339" i="4"/>
  <c r="P40" i="4" s="1"/>
  <c r="P229" i="4"/>
  <c r="P41" i="4" s="1"/>
  <c r="P120" i="4"/>
  <c r="P42" i="4" s="1"/>
  <c r="P340" i="4"/>
  <c r="P43" i="4" s="1"/>
  <c r="P230" i="4"/>
  <c r="P44" i="4" s="1"/>
  <c r="P121" i="4"/>
  <c r="P45" i="4" s="1"/>
  <c r="P341" i="4"/>
  <c r="P46" i="4" s="1"/>
  <c r="P231" i="4"/>
  <c r="P47" i="4" s="1"/>
  <c r="P122" i="4"/>
  <c r="P48" i="4" s="1"/>
  <c r="P342" i="4"/>
  <c r="P49" i="4" s="1"/>
  <c r="P232" i="4"/>
  <c r="P50" i="4" s="1"/>
  <c r="P123" i="4"/>
  <c r="P51" i="4" s="1"/>
  <c r="F335" i="4"/>
  <c r="F28" i="4" s="1"/>
  <c r="G335" i="4"/>
  <c r="G28" i="4" s="1"/>
  <c r="H335" i="4"/>
  <c r="H28" i="4" s="1"/>
  <c r="I335" i="4"/>
  <c r="I28" i="4" s="1"/>
  <c r="J335" i="4"/>
  <c r="J28" i="4" s="1"/>
  <c r="K335" i="4"/>
  <c r="K28" i="4" s="1"/>
  <c r="L335" i="4"/>
  <c r="L28" i="4" s="1"/>
  <c r="M335" i="4"/>
  <c r="M28" i="4" s="1"/>
  <c r="N335" i="4"/>
  <c r="N28" i="4" s="1"/>
  <c r="O335" i="4"/>
  <c r="O28" i="4" s="1"/>
  <c r="P335" i="4"/>
  <c r="P28" i="4" s="1"/>
  <c r="F225" i="4"/>
  <c r="F29" i="4" s="1"/>
  <c r="G225" i="4"/>
  <c r="G29" i="4" s="1"/>
  <c r="H225" i="4"/>
  <c r="H29" i="4" s="1"/>
  <c r="I225" i="4"/>
  <c r="I29" i="4" s="1"/>
  <c r="J225" i="4"/>
  <c r="J29" i="4" s="1"/>
  <c r="K225" i="4"/>
  <c r="K29" i="4" s="1"/>
  <c r="L225" i="4"/>
  <c r="L29" i="4" s="1"/>
  <c r="M225" i="4"/>
  <c r="M29" i="4" s="1"/>
  <c r="N225" i="4"/>
  <c r="N29" i="4" s="1"/>
  <c r="O225" i="4"/>
  <c r="O29" i="4" s="1"/>
  <c r="F116" i="4"/>
  <c r="F30" i="4" s="1"/>
  <c r="G116" i="4"/>
  <c r="G30" i="4" s="1"/>
  <c r="H116" i="4"/>
  <c r="H30" i="4" s="1"/>
  <c r="I116" i="4"/>
  <c r="I30" i="4" s="1"/>
  <c r="J116" i="4"/>
  <c r="J30" i="4" s="1"/>
  <c r="K116" i="4"/>
  <c r="K30" i="4" s="1"/>
  <c r="L116" i="4"/>
  <c r="L30" i="4" s="1"/>
  <c r="M116" i="4"/>
  <c r="M30" i="4" s="1"/>
  <c r="N116" i="4"/>
  <c r="N30" i="4" s="1"/>
  <c r="O116" i="4"/>
  <c r="O30" i="4" s="1"/>
  <c r="F336" i="4"/>
  <c r="F31" i="4" s="1"/>
  <c r="G336" i="4"/>
  <c r="G31" i="4" s="1"/>
  <c r="H336" i="4"/>
  <c r="H31" i="4" s="1"/>
  <c r="I336" i="4"/>
  <c r="I31" i="4" s="1"/>
  <c r="J336" i="4"/>
  <c r="J31" i="4" s="1"/>
  <c r="K336" i="4"/>
  <c r="K31" i="4" s="1"/>
  <c r="L336" i="4"/>
  <c r="L31" i="4" s="1"/>
  <c r="M336" i="4"/>
  <c r="M31" i="4" s="1"/>
  <c r="N336" i="4"/>
  <c r="N31" i="4" s="1"/>
  <c r="O336" i="4"/>
  <c r="O31" i="4" s="1"/>
  <c r="F226" i="4"/>
  <c r="F32" i="4" s="1"/>
  <c r="G226" i="4"/>
  <c r="G32" i="4" s="1"/>
  <c r="H226" i="4"/>
  <c r="H32" i="4" s="1"/>
  <c r="I226" i="4"/>
  <c r="I32" i="4" s="1"/>
  <c r="J226" i="4"/>
  <c r="J32" i="4" s="1"/>
  <c r="K226" i="4"/>
  <c r="K32" i="4" s="1"/>
  <c r="L226" i="4"/>
  <c r="L32" i="4" s="1"/>
  <c r="M226" i="4"/>
  <c r="M32" i="4" s="1"/>
  <c r="N226" i="4"/>
  <c r="N32" i="4" s="1"/>
  <c r="O226" i="4"/>
  <c r="O32" i="4" s="1"/>
  <c r="F117" i="4"/>
  <c r="F33" i="4" s="1"/>
  <c r="G117" i="4"/>
  <c r="G33" i="4" s="1"/>
  <c r="H117" i="4"/>
  <c r="H33" i="4" s="1"/>
  <c r="I117" i="4"/>
  <c r="I33" i="4" s="1"/>
  <c r="J117" i="4"/>
  <c r="J33" i="4" s="1"/>
  <c r="K117" i="4"/>
  <c r="K33" i="4" s="1"/>
  <c r="L117" i="4"/>
  <c r="L33" i="4" s="1"/>
  <c r="M117" i="4"/>
  <c r="M33" i="4" s="1"/>
  <c r="N117" i="4"/>
  <c r="N33" i="4" s="1"/>
  <c r="O117" i="4"/>
  <c r="O33" i="4" s="1"/>
  <c r="F337" i="4"/>
  <c r="F34" i="4" s="1"/>
  <c r="G337" i="4"/>
  <c r="G34" i="4" s="1"/>
  <c r="H337" i="4"/>
  <c r="H34" i="4" s="1"/>
  <c r="I337" i="4"/>
  <c r="I34" i="4" s="1"/>
  <c r="J337" i="4"/>
  <c r="J34" i="4" s="1"/>
  <c r="K337" i="4"/>
  <c r="K34" i="4" s="1"/>
  <c r="L337" i="4"/>
  <c r="L34" i="4" s="1"/>
  <c r="M337" i="4"/>
  <c r="M34" i="4" s="1"/>
  <c r="N337" i="4"/>
  <c r="N34" i="4" s="1"/>
  <c r="O337" i="4"/>
  <c r="O34" i="4" s="1"/>
  <c r="F227" i="4"/>
  <c r="F35" i="4" s="1"/>
  <c r="G227" i="4"/>
  <c r="G35" i="4" s="1"/>
  <c r="H227" i="4"/>
  <c r="H35" i="4" s="1"/>
  <c r="I227" i="4"/>
  <c r="I35" i="4" s="1"/>
  <c r="J227" i="4"/>
  <c r="J35" i="4" s="1"/>
  <c r="K227" i="4"/>
  <c r="K35" i="4" s="1"/>
  <c r="L227" i="4"/>
  <c r="L35" i="4" s="1"/>
  <c r="M227" i="4"/>
  <c r="M35" i="4" s="1"/>
  <c r="N227" i="4"/>
  <c r="N35" i="4" s="1"/>
  <c r="O227" i="4"/>
  <c r="O35" i="4" s="1"/>
  <c r="F118" i="4"/>
  <c r="F36" i="4" s="1"/>
  <c r="G118" i="4"/>
  <c r="G36" i="4" s="1"/>
  <c r="H118" i="4"/>
  <c r="H36" i="4" s="1"/>
  <c r="I118" i="4"/>
  <c r="I36" i="4" s="1"/>
  <c r="J118" i="4"/>
  <c r="J36" i="4" s="1"/>
  <c r="K118" i="4"/>
  <c r="K36" i="4" s="1"/>
  <c r="L118" i="4"/>
  <c r="L36" i="4" s="1"/>
  <c r="M118" i="4"/>
  <c r="M36" i="4" s="1"/>
  <c r="N118" i="4"/>
  <c r="N36" i="4" s="1"/>
  <c r="O118" i="4"/>
  <c r="O36" i="4" s="1"/>
  <c r="F338" i="4"/>
  <c r="F37" i="4" s="1"/>
  <c r="G338" i="4"/>
  <c r="G37" i="4" s="1"/>
  <c r="H338" i="4"/>
  <c r="H37" i="4" s="1"/>
  <c r="I338" i="4"/>
  <c r="I37" i="4" s="1"/>
  <c r="J338" i="4"/>
  <c r="J37" i="4" s="1"/>
  <c r="K338" i="4"/>
  <c r="K37" i="4" s="1"/>
  <c r="L338" i="4"/>
  <c r="L37" i="4" s="1"/>
  <c r="M338" i="4"/>
  <c r="M37" i="4" s="1"/>
  <c r="N338" i="4"/>
  <c r="N37" i="4" s="1"/>
  <c r="O338" i="4"/>
  <c r="O37" i="4" s="1"/>
  <c r="F228" i="4"/>
  <c r="F38" i="4" s="1"/>
  <c r="G228" i="4"/>
  <c r="G38" i="4" s="1"/>
  <c r="H228" i="4"/>
  <c r="H38" i="4" s="1"/>
  <c r="I228" i="4"/>
  <c r="I38" i="4" s="1"/>
  <c r="J228" i="4"/>
  <c r="J38" i="4" s="1"/>
  <c r="K228" i="4"/>
  <c r="K38" i="4" s="1"/>
  <c r="L228" i="4"/>
  <c r="L38" i="4" s="1"/>
  <c r="M228" i="4"/>
  <c r="M38" i="4" s="1"/>
  <c r="N228" i="4"/>
  <c r="N38" i="4" s="1"/>
  <c r="O228" i="4"/>
  <c r="O38" i="4" s="1"/>
  <c r="F119" i="4"/>
  <c r="F39" i="4" s="1"/>
  <c r="G119" i="4"/>
  <c r="G39" i="4" s="1"/>
  <c r="H119" i="4"/>
  <c r="H39" i="4" s="1"/>
  <c r="I119" i="4"/>
  <c r="I39" i="4" s="1"/>
  <c r="J119" i="4"/>
  <c r="J39" i="4" s="1"/>
  <c r="K119" i="4"/>
  <c r="K39" i="4" s="1"/>
  <c r="L119" i="4"/>
  <c r="L39" i="4" s="1"/>
  <c r="M119" i="4"/>
  <c r="M39" i="4" s="1"/>
  <c r="N119" i="4"/>
  <c r="N39" i="4" s="1"/>
  <c r="O119" i="4"/>
  <c r="O39" i="4" s="1"/>
  <c r="F339" i="4"/>
  <c r="F40" i="4" s="1"/>
  <c r="G339" i="4"/>
  <c r="G40" i="4" s="1"/>
  <c r="H339" i="4"/>
  <c r="H40" i="4" s="1"/>
  <c r="I339" i="4"/>
  <c r="I40" i="4" s="1"/>
  <c r="J339" i="4"/>
  <c r="J40" i="4" s="1"/>
  <c r="K339" i="4"/>
  <c r="K40" i="4" s="1"/>
  <c r="L339" i="4"/>
  <c r="L40" i="4" s="1"/>
  <c r="M339" i="4"/>
  <c r="M40" i="4" s="1"/>
  <c r="N339" i="4"/>
  <c r="N40" i="4" s="1"/>
  <c r="O339" i="4"/>
  <c r="O40" i="4" s="1"/>
  <c r="F229" i="4"/>
  <c r="F41" i="4" s="1"/>
  <c r="G229" i="4"/>
  <c r="G41" i="4" s="1"/>
  <c r="H229" i="4"/>
  <c r="H41" i="4" s="1"/>
  <c r="I229" i="4"/>
  <c r="I41" i="4" s="1"/>
  <c r="J229" i="4"/>
  <c r="J41" i="4" s="1"/>
  <c r="K229" i="4"/>
  <c r="K41" i="4" s="1"/>
  <c r="L229" i="4"/>
  <c r="L41" i="4" s="1"/>
  <c r="M229" i="4"/>
  <c r="M41" i="4" s="1"/>
  <c r="N229" i="4"/>
  <c r="N41" i="4" s="1"/>
  <c r="O229" i="4"/>
  <c r="O41" i="4" s="1"/>
  <c r="F120" i="4"/>
  <c r="F42" i="4" s="1"/>
  <c r="G120" i="4"/>
  <c r="G42" i="4" s="1"/>
  <c r="H120" i="4"/>
  <c r="H42" i="4" s="1"/>
  <c r="I120" i="4"/>
  <c r="I42" i="4" s="1"/>
  <c r="J120" i="4"/>
  <c r="J42" i="4" s="1"/>
  <c r="K120" i="4"/>
  <c r="K42" i="4" s="1"/>
  <c r="L120" i="4"/>
  <c r="L42" i="4" s="1"/>
  <c r="M120" i="4"/>
  <c r="M42" i="4" s="1"/>
  <c r="N120" i="4"/>
  <c r="N42" i="4" s="1"/>
  <c r="O120" i="4"/>
  <c r="O42" i="4" s="1"/>
  <c r="F340" i="4"/>
  <c r="F43" i="4" s="1"/>
  <c r="G340" i="4"/>
  <c r="G43" i="4" s="1"/>
  <c r="H340" i="4"/>
  <c r="H43" i="4" s="1"/>
  <c r="I340" i="4"/>
  <c r="I43" i="4" s="1"/>
  <c r="J340" i="4"/>
  <c r="J43" i="4" s="1"/>
  <c r="K340" i="4"/>
  <c r="K43" i="4" s="1"/>
  <c r="L340" i="4"/>
  <c r="L43" i="4" s="1"/>
  <c r="M340" i="4"/>
  <c r="M43" i="4" s="1"/>
  <c r="N340" i="4"/>
  <c r="N43" i="4" s="1"/>
  <c r="O340" i="4"/>
  <c r="O43" i="4" s="1"/>
  <c r="F230" i="4"/>
  <c r="F44" i="4" s="1"/>
  <c r="G230" i="4"/>
  <c r="G44" i="4" s="1"/>
  <c r="H230" i="4"/>
  <c r="H44" i="4" s="1"/>
  <c r="I230" i="4"/>
  <c r="I44" i="4" s="1"/>
  <c r="J230" i="4"/>
  <c r="J44" i="4" s="1"/>
  <c r="K230" i="4"/>
  <c r="K44" i="4" s="1"/>
  <c r="L230" i="4"/>
  <c r="L44" i="4" s="1"/>
  <c r="M230" i="4"/>
  <c r="M44" i="4" s="1"/>
  <c r="N230" i="4"/>
  <c r="N44" i="4" s="1"/>
  <c r="O230" i="4"/>
  <c r="O44" i="4" s="1"/>
  <c r="F121" i="4"/>
  <c r="F45" i="4" s="1"/>
  <c r="G121" i="4"/>
  <c r="G45" i="4" s="1"/>
  <c r="H121" i="4"/>
  <c r="H45" i="4" s="1"/>
  <c r="I121" i="4"/>
  <c r="I45" i="4" s="1"/>
  <c r="J121" i="4"/>
  <c r="J45" i="4" s="1"/>
  <c r="K121" i="4"/>
  <c r="K45" i="4" s="1"/>
  <c r="L121" i="4"/>
  <c r="L45" i="4" s="1"/>
  <c r="M121" i="4"/>
  <c r="M45" i="4" s="1"/>
  <c r="N121" i="4"/>
  <c r="N45" i="4" s="1"/>
  <c r="O121" i="4"/>
  <c r="O45" i="4" s="1"/>
  <c r="F341" i="4"/>
  <c r="F46" i="4" s="1"/>
  <c r="G341" i="4"/>
  <c r="G46" i="4" s="1"/>
  <c r="H341" i="4"/>
  <c r="H46" i="4" s="1"/>
  <c r="I341" i="4"/>
  <c r="I46" i="4" s="1"/>
  <c r="J341" i="4"/>
  <c r="J46" i="4" s="1"/>
  <c r="K341" i="4"/>
  <c r="K46" i="4" s="1"/>
  <c r="L341" i="4"/>
  <c r="L46" i="4" s="1"/>
  <c r="M341" i="4"/>
  <c r="M46" i="4" s="1"/>
  <c r="N341" i="4"/>
  <c r="N46" i="4" s="1"/>
  <c r="O341" i="4"/>
  <c r="O46" i="4" s="1"/>
  <c r="F231" i="4"/>
  <c r="F47" i="4" s="1"/>
  <c r="G231" i="4"/>
  <c r="G47" i="4" s="1"/>
  <c r="H231" i="4"/>
  <c r="H47" i="4" s="1"/>
  <c r="I231" i="4"/>
  <c r="I47" i="4" s="1"/>
  <c r="J231" i="4"/>
  <c r="J47" i="4" s="1"/>
  <c r="K231" i="4"/>
  <c r="K47" i="4" s="1"/>
  <c r="L231" i="4"/>
  <c r="L47" i="4" s="1"/>
  <c r="M231" i="4"/>
  <c r="M47" i="4" s="1"/>
  <c r="N231" i="4"/>
  <c r="N47" i="4" s="1"/>
  <c r="O231" i="4"/>
  <c r="O47" i="4" s="1"/>
  <c r="F122" i="4"/>
  <c r="F48" i="4" s="1"/>
  <c r="G122" i="4"/>
  <c r="G48" i="4" s="1"/>
  <c r="H122" i="4"/>
  <c r="H48" i="4" s="1"/>
  <c r="I122" i="4"/>
  <c r="I48" i="4" s="1"/>
  <c r="J122" i="4"/>
  <c r="J48" i="4" s="1"/>
  <c r="K122" i="4"/>
  <c r="K48" i="4" s="1"/>
  <c r="L122" i="4"/>
  <c r="L48" i="4" s="1"/>
  <c r="M122" i="4"/>
  <c r="M48" i="4" s="1"/>
  <c r="N122" i="4"/>
  <c r="N48" i="4" s="1"/>
  <c r="O122" i="4"/>
  <c r="O48" i="4" s="1"/>
  <c r="F342" i="4"/>
  <c r="F49" i="4" s="1"/>
  <c r="G342" i="4"/>
  <c r="G49" i="4" s="1"/>
  <c r="H342" i="4"/>
  <c r="H49" i="4" s="1"/>
  <c r="I342" i="4"/>
  <c r="I49" i="4" s="1"/>
  <c r="J342" i="4"/>
  <c r="J49" i="4" s="1"/>
  <c r="K342" i="4"/>
  <c r="K49" i="4" s="1"/>
  <c r="L342" i="4"/>
  <c r="L49" i="4" s="1"/>
  <c r="M342" i="4"/>
  <c r="M49" i="4" s="1"/>
  <c r="N342" i="4"/>
  <c r="N49" i="4" s="1"/>
  <c r="O342" i="4"/>
  <c r="O49" i="4" s="1"/>
  <c r="F232" i="4"/>
  <c r="F50" i="4" s="1"/>
  <c r="G232" i="4"/>
  <c r="G50" i="4" s="1"/>
  <c r="H232" i="4"/>
  <c r="H50" i="4" s="1"/>
  <c r="I232" i="4"/>
  <c r="I50" i="4" s="1"/>
  <c r="J232" i="4"/>
  <c r="J50" i="4" s="1"/>
  <c r="K232" i="4"/>
  <c r="K50" i="4" s="1"/>
  <c r="L232" i="4"/>
  <c r="L50" i="4" s="1"/>
  <c r="M232" i="4"/>
  <c r="M50" i="4" s="1"/>
  <c r="N232" i="4"/>
  <c r="N50" i="4" s="1"/>
  <c r="O232" i="4"/>
  <c r="O50" i="4" s="1"/>
  <c r="F123" i="4"/>
  <c r="F51" i="4" s="1"/>
  <c r="G123" i="4"/>
  <c r="G51" i="4" s="1"/>
  <c r="H123" i="4"/>
  <c r="H51" i="4" s="1"/>
  <c r="I123" i="4"/>
  <c r="I51" i="4" s="1"/>
  <c r="J123" i="4"/>
  <c r="J51" i="4" s="1"/>
  <c r="K123" i="4"/>
  <c r="K51" i="4" s="1"/>
  <c r="L123" i="4"/>
  <c r="L51" i="4" s="1"/>
  <c r="M123" i="4"/>
  <c r="M51" i="4" s="1"/>
  <c r="N123" i="4"/>
  <c r="N51" i="4" s="1"/>
  <c r="O123" i="4"/>
  <c r="O51" i="4" s="1"/>
  <c r="E117" i="4"/>
  <c r="E33" i="4" s="1"/>
  <c r="E118" i="4"/>
  <c r="E36" i="4" s="1"/>
  <c r="E119" i="4"/>
  <c r="E39" i="4" s="1"/>
  <c r="E120" i="4"/>
  <c r="E42" i="4" s="1"/>
  <c r="E121" i="4"/>
  <c r="E45" i="4" s="1"/>
  <c r="E122" i="4"/>
  <c r="E48" i="4" s="1"/>
  <c r="E123" i="4"/>
  <c r="E51" i="4" s="1"/>
  <c r="E116" i="4"/>
  <c r="E30" i="4" s="1"/>
  <c r="E226" i="4"/>
  <c r="E32" i="4" s="1"/>
  <c r="E227" i="4"/>
  <c r="E35" i="4" s="1"/>
  <c r="E228" i="4"/>
  <c r="E38" i="4" s="1"/>
  <c r="E229" i="4"/>
  <c r="E41" i="4" s="1"/>
  <c r="E230" i="4"/>
  <c r="E44" i="4" s="1"/>
  <c r="E231" i="4"/>
  <c r="E47" i="4" s="1"/>
  <c r="E232" i="4"/>
  <c r="E50" i="4" s="1"/>
  <c r="E225" i="4"/>
  <c r="E29" i="4" s="1"/>
  <c r="E336" i="4"/>
  <c r="E31" i="4" s="1"/>
  <c r="E337" i="4"/>
  <c r="E34" i="4" s="1"/>
  <c r="E338" i="4"/>
  <c r="E37" i="4" s="1"/>
  <c r="E339" i="4"/>
  <c r="E40" i="4" s="1"/>
  <c r="E340" i="4"/>
  <c r="E43" i="4" s="1"/>
  <c r="E341" i="4"/>
  <c r="E46" i="4" s="1"/>
  <c r="E342" i="4"/>
  <c r="E49" i="4" s="1"/>
  <c r="E335" i="4"/>
  <c r="E28" i="4" s="1"/>
  <c r="H324" i="4"/>
  <c r="H4" i="4" s="1"/>
  <c r="I324" i="4"/>
  <c r="I4" i="4" s="1"/>
  <c r="J324" i="4"/>
  <c r="J4" i="4" s="1"/>
  <c r="K324" i="4"/>
  <c r="K4" i="4" s="1"/>
  <c r="L324" i="4"/>
  <c r="L4" i="4" s="1"/>
  <c r="M324" i="4"/>
  <c r="M4" i="4" s="1"/>
  <c r="N324" i="4"/>
  <c r="N4" i="4" s="1"/>
  <c r="O324" i="4"/>
  <c r="O4" i="4" s="1"/>
  <c r="P324" i="4"/>
  <c r="P4" i="4" s="1"/>
  <c r="H214" i="4"/>
  <c r="H5" i="4" s="1"/>
  <c r="I214" i="4"/>
  <c r="I5" i="4" s="1"/>
  <c r="J214" i="4"/>
  <c r="J5" i="4" s="1"/>
  <c r="K214" i="4"/>
  <c r="K5" i="4" s="1"/>
  <c r="L214" i="4"/>
  <c r="L5" i="4" s="1"/>
  <c r="M214" i="4"/>
  <c r="M5" i="4" s="1"/>
  <c r="N214" i="4"/>
  <c r="N5" i="4" s="1"/>
  <c r="O214" i="4"/>
  <c r="O5" i="4" s="1"/>
  <c r="P5" i="4"/>
  <c r="H105" i="4"/>
  <c r="H6" i="4" s="1"/>
  <c r="I105" i="4"/>
  <c r="I6" i="4" s="1"/>
  <c r="J105" i="4"/>
  <c r="J6" i="4" s="1"/>
  <c r="K105" i="4"/>
  <c r="K6" i="4" s="1"/>
  <c r="L105" i="4"/>
  <c r="L6" i="4" s="1"/>
  <c r="M105" i="4"/>
  <c r="M6" i="4" s="1"/>
  <c r="N105" i="4"/>
  <c r="N6" i="4" s="1"/>
  <c r="O105" i="4"/>
  <c r="O6" i="4" s="1"/>
  <c r="P105" i="4"/>
  <c r="P6" i="4" s="1"/>
  <c r="H325" i="4"/>
  <c r="H7" i="4" s="1"/>
  <c r="I325" i="4"/>
  <c r="I7" i="4" s="1"/>
  <c r="J325" i="4"/>
  <c r="J7" i="4" s="1"/>
  <c r="K325" i="4"/>
  <c r="K7" i="4" s="1"/>
  <c r="L325" i="4"/>
  <c r="L7" i="4" s="1"/>
  <c r="M325" i="4"/>
  <c r="M7" i="4" s="1"/>
  <c r="N325" i="4"/>
  <c r="N7" i="4" s="1"/>
  <c r="O325" i="4"/>
  <c r="O7" i="4" s="1"/>
  <c r="P325" i="4"/>
  <c r="P7" i="4" s="1"/>
  <c r="H215" i="4"/>
  <c r="H8" i="4" s="1"/>
  <c r="I215" i="4"/>
  <c r="I8" i="4" s="1"/>
  <c r="J215" i="4"/>
  <c r="J8" i="4" s="1"/>
  <c r="K215" i="4"/>
  <c r="K8" i="4" s="1"/>
  <c r="L215" i="4"/>
  <c r="L8" i="4" s="1"/>
  <c r="M215" i="4"/>
  <c r="M8" i="4" s="1"/>
  <c r="N215" i="4"/>
  <c r="N8" i="4" s="1"/>
  <c r="O215" i="4"/>
  <c r="O8" i="4" s="1"/>
  <c r="P8" i="4"/>
  <c r="H106" i="4"/>
  <c r="H9" i="4" s="1"/>
  <c r="I106" i="4"/>
  <c r="I9" i="4" s="1"/>
  <c r="J106" i="4"/>
  <c r="J9" i="4" s="1"/>
  <c r="K106" i="4"/>
  <c r="K9" i="4" s="1"/>
  <c r="L106" i="4"/>
  <c r="L9" i="4" s="1"/>
  <c r="M106" i="4"/>
  <c r="M9" i="4" s="1"/>
  <c r="N106" i="4"/>
  <c r="N9" i="4" s="1"/>
  <c r="O106" i="4"/>
  <c r="O9" i="4" s="1"/>
  <c r="P106" i="4"/>
  <c r="P9" i="4" s="1"/>
  <c r="H326" i="4"/>
  <c r="H10" i="4" s="1"/>
  <c r="I326" i="4"/>
  <c r="I10" i="4" s="1"/>
  <c r="J326" i="4"/>
  <c r="J10" i="4" s="1"/>
  <c r="K326" i="4"/>
  <c r="K10" i="4" s="1"/>
  <c r="L326" i="4"/>
  <c r="L10" i="4" s="1"/>
  <c r="M326" i="4"/>
  <c r="M10" i="4" s="1"/>
  <c r="N326" i="4"/>
  <c r="N10" i="4" s="1"/>
  <c r="O326" i="4"/>
  <c r="O10" i="4" s="1"/>
  <c r="P326" i="4"/>
  <c r="P10" i="4" s="1"/>
  <c r="H216" i="4"/>
  <c r="H11" i="4" s="1"/>
  <c r="I216" i="4"/>
  <c r="I11" i="4" s="1"/>
  <c r="J216" i="4"/>
  <c r="J11" i="4" s="1"/>
  <c r="K216" i="4"/>
  <c r="K11" i="4" s="1"/>
  <c r="L216" i="4"/>
  <c r="L11" i="4" s="1"/>
  <c r="M216" i="4"/>
  <c r="M11" i="4" s="1"/>
  <c r="N216" i="4"/>
  <c r="N11" i="4" s="1"/>
  <c r="O216" i="4"/>
  <c r="O11" i="4" s="1"/>
  <c r="P11" i="4"/>
  <c r="H107" i="4"/>
  <c r="H12" i="4" s="1"/>
  <c r="I107" i="4"/>
  <c r="I12" i="4" s="1"/>
  <c r="J107" i="4"/>
  <c r="J12" i="4" s="1"/>
  <c r="K107" i="4"/>
  <c r="K12" i="4" s="1"/>
  <c r="L107" i="4"/>
  <c r="L12" i="4" s="1"/>
  <c r="M107" i="4"/>
  <c r="M12" i="4" s="1"/>
  <c r="N107" i="4"/>
  <c r="N12" i="4" s="1"/>
  <c r="O107" i="4"/>
  <c r="O12" i="4" s="1"/>
  <c r="P107" i="4"/>
  <c r="P12" i="4" s="1"/>
  <c r="H327" i="4"/>
  <c r="H13" i="4" s="1"/>
  <c r="I327" i="4"/>
  <c r="I13" i="4" s="1"/>
  <c r="J327" i="4"/>
  <c r="J13" i="4" s="1"/>
  <c r="K327" i="4"/>
  <c r="K13" i="4" s="1"/>
  <c r="L327" i="4"/>
  <c r="L13" i="4" s="1"/>
  <c r="M327" i="4"/>
  <c r="M13" i="4" s="1"/>
  <c r="N327" i="4"/>
  <c r="N13" i="4" s="1"/>
  <c r="O327" i="4"/>
  <c r="O13" i="4" s="1"/>
  <c r="P327" i="4"/>
  <c r="P13" i="4" s="1"/>
  <c r="H217" i="4"/>
  <c r="H14" i="4" s="1"/>
  <c r="I217" i="4"/>
  <c r="I14" i="4" s="1"/>
  <c r="J217" i="4"/>
  <c r="J14" i="4" s="1"/>
  <c r="K217" i="4"/>
  <c r="K14" i="4" s="1"/>
  <c r="L217" i="4"/>
  <c r="L14" i="4" s="1"/>
  <c r="M217" i="4"/>
  <c r="M14" i="4" s="1"/>
  <c r="N217" i="4"/>
  <c r="N14" i="4" s="1"/>
  <c r="O217" i="4"/>
  <c r="O14" i="4" s="1"/>
  <c r="P14" i="4"/>
  <c r="H108" i="4"/>
  <c r="H15" i="4" s="1"/>
  <c r="I108" i="4"/>
  <c r="I15" i="4" s="1"/>
  <c r="J108" i="4"/>
  <c r="J15" i="4" s="1"/>
  <c r="K108" i="4"/>
  <c r="K15" i="4" s="1"/>
  <c r="L108" i="4"/>
  <c r="L15" i="4" s="1"/>
  <c r="M108" i="4"/>
  <c r="M15" i="4" s="1"/>
  <c r="N108" i="4"/>
  <c r="N15" i="4" s="1"/>
  <c r="O108" i="4"/>
  <c r="O15" i="4" s="1"/>
  <c r="P108" i="4"/>
  <c r="P15" i="4" s="1"/>
  <c r="H328" i="4"/>
  <c r="H16" i="4" s="1"/>
  <c r="I328" i="4"/>
  <c r="I16" i="4" s="1"/>
  <c r="J328" i="4"/>
  <c r="J16" i="4" s="1"/>
  <c r="K328" i="4"/>
  <c r="K16" i="4" s="1"/>
  <c r="L328" i="4"/>
  <c r="L16" i="4" s="1"/>
  <c r="M328" i="4"/>
  <c r="M16" i="4" s="1"/>
  <c r="N328" i="4"/>
  <c r="N16" i="4" s="1"/>
  <c r="O328" i="4"/>
  <c r="O16" i="4" s="1"/>
  <c r="P328" i="4"/>
  <c r="P16" i="4" s="1"/>
  <c r="H218" i="4"/>
  <c r="H17" i="4" s="1"/>
  <c r="I218" i="4"/>
  <c r="I17" i="4" s="1"/>
  <c r="J218" i="4"/>
  <c r="J17" i="4" s="1"/>
  <c r="K218" i="4"/>
  <c r="K17" i="4" s="1"/>
  <c r="L218" i="4"/>
  <c r="L17" i="4" s="1"/>
  <c r="M218" i="4"/>
  <c r="M17" i="4" s="1"/>
  <c r="N218" i="4"/>
  <c r="N17" i="4" s="1"/>
  <c r="O218" i="4"/>
  <c r="O17" i="4" s="1"/>
  <c r="P17" i="4"/>
  <c r="H109" i="4"/>
  <c r="H18" i="4" s="1"/>
  <c r="I109" i="4"/>
  <c r="I18" i="4" s="1"/>
  <c r="J109" i="4"/>
  <c r="J18" i="4" s="1"/>
  <c r="K109" i="4"/>
  <c r="K18" i="4" s="1"/>
  <c r="L109" i="4"/>
  <c r="L18" i="4" s="1"/>
  <c r="M109" i="4"/>
  <c r="M18" i="4" s="1"/>
  <c r="N109" i="4"/>
  <c r="N18" i="4" s="1"/>
  <c r="O109" i="4"/>
  <c r="O18" i="4" s="1"/>
  <c r="P109" i="4"/>
  <c r="P18" i="4" s="1"/>
  <c r="H329" i="4"/>
  <c r="H19" i="4" s="1"/>
  <c r="I329" i="4"/>
  <c r="I19" i="4" s="1"/>
  <c r="J329" i="4"/>
  <c r="J19" i="4" s="1"/>
  <c r="K329" i="4"/>
  <c r="K19" i="4" s="1"/>
  <c r="L329" i="4"/>
  <c r="L19" i="4" s="1"/>
  <c r="M329" i="4"/>
  <c r="M19" i="4" s="1"/>
  <c r="N329" i="4"/>
  <c r="N19" i="4" s="1"/>
  <c r="O329" i="4"/>
  <c r="O19" i="4" s="1"/>
  <c r="P329" i="4"/>
  <c r="P19" i="4" s="1"/>
  <c r="H219" i="4"/>
  <c r="H20" i="4" s="1"/>
  <c r="I219" i="4"/>
  <c r="I20" i="4" s="1"/>
  <c r="J219" i="4"/>
  <c r="J20" i="4" s="1"/>
  <c r="K219" i="4"/>
  <c r="K20" i="4" s="1"/>
  <c r="L219" i="4"/>
  <c r="L20" i="4" s="1"/>
  <c r="M219" i="4"/>
  <c r="M20" i="4" s="1"/>
  <c r="N219" i="4"/>
  <c r="N20" i="4" s="1"/>
  <c r="O219" i="4"/>
  <c r="O20" i="4" s="1"/>
  <c r="P20" i="4"/>
  <c r="H110" i="4"/>
  <c r="H21" i="4" s="1"/>
  <c r="I110" i="4"/>
  <c r="I21" i="4" s="1"/>
  <c r="J110" i="4"/>
  <c r="J21" i="4" s="1"/>
  <c r="K110" i="4"/>
  <c r="K21" i="4" s="1"/>
  <c r="L110" i="4"/>
  <c r="L21" i="4" s="1"/>
  <c r="M110" i="4"/>
  <c r="M21" i="4" s="1"/>
  <c r="N110" i="4"/>
  <c r="N21" i="4" s="1"/>
  <c r="O110" i="4"/>
  <c r="O21" i="4" s="1"/>
  <c r="P110" i="4"/>
  <c r="P21" i="4" s="1"/>
  <c r="H330" i="4"/>
  <c r="H22" i="4" s="1"/>
  <c r="I330" i="4"/>
  <c r="I22" i="4" s="1"/>
  <c r="J330" i="4"/>
  <c r="J22" i="4" s="1"/>
  <c r="K330" i="4"/>
  <c r="K22" i="4" s="1"/>
  <c r="L330" i="4"/>
  <c r="L22" i="4" s="1"/>
  <c r="M330" i="4"/>
  <c r="M22" i="4" s="1"/>
  <c r="N330" i="4"/>
  <c r="N22" i="4" s="1"/>
  <c r="O330" i="4"/>
  <c r="O22" i="4" s="1"/>
  <c r="P330" i="4"/>
  <c r="P22" i="4" s="1"/>
  <c r="H220" i="4"/>
  <c r="H23" i="4" s="1"/>
  <c r="I220" i="4"/>
  <c r="I23" i="4" s="1"/>
  <c r="J220" i="4"/>
  <c r="J23" i="4" s="1"/>
  <c r="K220" i="4"/>
  <c r="K23" i="4" s="1"/>
  <c r="L220" i="4"/>
  <c r="L23" i="4" s="1"/>
  <c r="M220" i="4"/>
  <c r="M23" i="4" s="1"/>
  <c r="N220" i="4"/>
  <c r="N23" i="4" s="1"/>
  <c r="O220" i="4"/>
  <c r="O23" i="4" s="1"/>
  <c r="P23" i="4"/>
  <c r="H111" i="4"/>
  <c r="H24" i="4" s="1"/>
  <c r="I111" i="4"/>
  <c r="I24" i="4" s="1"/>
  <c r="J111" i="4"/>
  <c r="J24" i="4" s="1"/>
  <c r="K111" i="4"/>
  <c r="K24" i="4" s="1"/>
  <c r="L111" i="4"/>
  <c r="L24" i="4" s="1"/>
  <c r="M111" i="4"/>
  <c r="M24" i="4" s="1"/>
  <c r="N111" i="4"/>
  <c r="N24" i="4" s="1"/>
  <c r="O111" i="4"/>
  <c r="O24" i="4" s="1"/>
  <c r="P111" i="4"/>
  <c r="P24" i="4" s="1"/>
  <c r="H331" i="4"/>
  <c r="H25" i="4" s="1"/>
  <c r="I331" i="4"/>
  <c r="I25" i="4" s="1"/>
  <c r="J331" i="4"/>
  <c r="J25" i="4" s="1"/>
  <c r="K331" i="4"/>
  <c r="K25" i="4" s="1"/>
  <c r="L331" i="4"/>
  <c r="L25" i="4" s="1"/>
  <c r="M331" i="4"/>
  <c r="M25" i="4" s="1"/>
  <c r="N331" i="4"/>
  <c r="N25" i="4" s="1"/>
  <c r="O331" i="4"/>
  <c r="O25" i="4" s="1"/>
  <c r="P331" i="4"/>
  <c r="P25" i="4" s="1"/>
  <c r="H221" i="4"/>
  <c r="H26" i="4" s="1"/>
  <c r="I221" i="4"/>
  <c r="I26" i="4" s="1"/>
  <c r="J221" i="4"/>
  <c r="J26" i="4" s="1"/>
  <c r="K221" i="4"/>
  <c r="K26" i="4" s="1"/>
  <c r="L221" i="4"/>
  <c r="L26" i="4" s="1"/>
  <c r="M221" i="4"/>
  <c r="M26" i="4" s="1"/>
  <c r="N221" i="4"/>
  <c r="N26" i="4" s="1"/>
  <c r="O221" i="4"/>
  <c r="O26" i="4" s="1"/>
  <c r="P26" i="4"/>
  <c r="H112" i="4"/>
  <c r="H27" i="4" s="1"/>
  <c r="I112" i="4"/>
  <c r="I27" i="4" s="1"/>
  <c r="J112" i="4"/>
  <c r="J27" i="4" s="1"/>
  <c r="K112" i="4"/>
  <c r="K27" i="4" s="1"/>
  <c r="L112" i="4"/>
  <c r="L27" i="4" s="1"/>
  <c r="M112" i="4"/>
  <c r="M27" i="4" s="1"/>
  <c r="N112" i="4"/>
  <c r="N27" i="4" s="1"/>
  <c r="O112" i="4"/>
  <c r="O27" i="4" s="1"/>
  <c r="P112" i="4"/>
  <c r="P27" i="4" s="1"/>
  <c r="F358" i="4"/>
  <c r="F79" i="4" s="1"/>
  <c r="G358" i="4"/>
  <c r="G79" i="4" s="1"/>
  <c r="H358" i="4"/>
  <c r="H79" i="4" s="1"/>
  <c r="I358" i="4"/>
  <c r="I79" i="4" s="1"/>
  <c r="J358" i="4"/>
  <c r="J79" i="4" s="1"/>
  <c r="K358" i="4"/>
  <c r="K79" i="4" s="1"/>
  <c r="L358" i="4"/>
  <c r="L79" i="4" s="1"/>
  <c r="M358" i="4"/>
  <c r="M79" i="4" s="1"/>
  <c r="N358" i="4"/>
  <c r="N79" i="4" s="1"/>
  <c r="O358" i="4"/>
  <c r="O79" i="4" s="1"/>
  <c r="P358" i="4"/>
  <c r="P79" i="4" s="1"/>
  <c r="F359" i="4"/>
  <c r="F82" i="4" s="1"/>
  <c r="G359" i="4"/>
  <c r="G82" i="4" s="1"/>
  <c r="H359" i="4"/>
  <c r="H82" i="4" s="1"/>
  <c r="I359" i="4"/>
  <c r="I82" i="4" s="1"/>
  <c r="J359" i="4"/>
  <c r="J82" i="4" s="1"/>
  <c r="K359" i="4"/>
  <c r="K82" i="4" s="1"/>
  <c r="L359" i="4"/>
  <c r="L82" i="4" s="1"/>
  <c r="M359" i="4"/>
  <c r="M82" i="4" s="1"/>
  <c r="N359" i="4"/>
  <c r="N82" i="4" s="1"/>
  <c r="O359" i="4"/>
  <c r="O82" i="4" s="1"/>
  <c r="P359" i="4"/>
  <c r="P82" i="4" s="1"/>
  <c r="F360" i="4"/>
  <c r="F85" i="4" s="1"/>
  <c r="G360" i="4"/>
  <c r="G85" i="4" s="1"/>
  <c r="H360" i="4"/>
  <c r="H85" i="4" s="1"/>
  <c r="I360" i="4"/>
  <c r="I85" i="4" s="1"/>
  <c r="J360" i="4"/>
  <c r="J85" i="4" s="1"/>
  <c r="K360" i="4"/>
  <c r="K85" i="4" s="1"/>
  <c r="L360" i="4"/>
  <c r="L85" i="4" s="1"/>
  <c r="M360" i="4"/>
  <c r="M85" i="4" s="1"/>
  <c r="N360" i="4"/>
  <c r="N85" i="4" s="1"/>
  <c r="O360" i="4"/>
  <c r="O85" i="4" s="1"/>
  <c r="P360" i="4"/>
  <c r="P85" i="4" s="1"/>
  <c r="F361" i="4"/>
  <c r="F88" i="4" s="1"/>
  <c r="G361" i="4"/>
  <c r="G88" i="4" s="1"/>
  <c r="H361" i="4"/>
  <c r="H88" i="4" s="1"/>
  <c r="I361" i="4"/>
  <c r="I88" i="4" s="1"/>
  <c r="J361" i="4"/>
  <c r="J88" i="4" s="1"/>
  <c r="K361" i="4"/>
  <c r="K88" i="4" s="1"/>
  <c r="L361" i="4"/>
  <c r="L88" i="4" s="1"/>
  <c r="M361" i="4"/>
  <c r="M88" i="4" s="1"/>
  <c r="N361" i="4"/>
  <c r="N88" i="4" s="1"/>
  <c r="O361" i="4"/>
  <c r="O88" i="4" s="1"/>
  <c r="P361" i="4"/>
  <c r="P88" i="4" s="1"/>
  <c r="F362" i="4"/>
  <c r="F91" i="4" s="1"/>
  <c r="G362" i="4"/>
  <c r="G91" i="4" s="1"/>
  <c r="H362" i="4"/>
  <c r="H91" i="4" s="1"/>
  <c r="I362" i="4"/>
  <c r="I91" i="4" s="1"/>
  <c r="J362" i="4"/>
  <c r="J91" i="4" s="1"/>
  <c r="K362" i="4"/>
  <c r="K91" i="4" s="1"/>
  <c r="L362" i="4"/>
  <c r="L91" i="4" s="1"/>
  <c r="M362" i="4"/>
  <c r="M91" i="4" s="1"/>
  <c r="N362" i="4"/>
  <c r="N91" i="4" s="1"/>
  <c r="O362" i="4"/>
  <c r="O91" i="4" s="1"/>
  <c r="P362" i="4"/>
  <c r="P91" i="4" s="1"/>
  <c r="F363" i="4"/>
  <c r="F94" i="4" s="1"/>
  <c r="G363" i="4"/>
  <c r="G94" i="4" s="1"/>
  <c r="H363" i="4"/>
  <c r="H94" i="4" s="1"/>
  <c r="I363" i="4"/>
  <c r="I94" i="4" s="1"/>
  <c r="J363" i="4"/>
  <c r="J94" i="4" s="1"/>
  <c r="K363" i="4"/>
  <c r="K94" i="4" s="1"/>
  <c r="L363" i="4"/>
  <c r="L94" i="4" s="1"/>
  <c r="M363" i="4"/>
  <c r="M94" i="4" s="1"/>
  <c r="N363" i="4"/>
  <c r="N94" i="4" s="1"/>
  <c r="O363" i="4"/>
  <c r="O94" i="4" s="1"/>
  <c r="P363" i="4"/>
  <c r="P94" i="4" s="1"/>
  <c r="F364" i="4"/>
  <c r="F97" i="4" s="1"/>
  <c r="G364" i="4"/>
  <c r="G97" i="4" s="1"/>
  <c r="H364" i="4"/>
  <c r="H97" i="4" s="1"/>
  <c r="I364" i="4"/>
  <c r="I97" i="4" s="1"/>
  <c r="J364" i="4"/>
  <c r="J97" i="4" s="1"/>
  <c r="K364" i="4"/>
  <c r="K97" i="4" s="1"/>
  <c r="L364" i="4"/>
  <c r="L97" i="4" s="1"/>
  <c r="M364" i="4"/>
  <c r="M97" i="4" s="1"/>
  <c r="N364" i="4"/>
  <c r="N97" i="4" s="1"/>
  <c r="O364" i="4"/>
  <c r="O97" i="4" s="1"/>
  <c r="P364" i="4"/>
  <c r="P97" i="4" s="1"/>
  <c r="F347" i="4"/>
  <c r="F55" i="4" s="1"/>
  <c r="G347" i="4"/>
  <c r="G55" i="4" s="1"/>
  <c r="H347" i="4"/>
  <c r="H55" i="4" s="1"/>
  <c r="I347" i="4"/>
  <c r="I55" i="4" s="1"/>
  <c r="J347" i="4"/>
  <c r="J55" i="4" s="1"/>
  <c r="K347" i="4"/>
  <c r="K55" i="4" s="1"/>
  <c r="L347" i="4"/>
  <c r="L55" i="4" s="1"/>
  <c r="M347" i="4"/>
  <c r="M55" i="4" s="1"/>
  <c r="N347" i="4"/>
  <c r="N55" i="4" s="1"/>
  <c r="O347" i="4"/>
  <c r="O55" i="4" s="1"/>
  <c r="P347" i="4"/>
  <c r="P55" i="4" s="1"/>
  <c r="F348" i="4"/>
  <c r="F58" i="4" s="1"/>
  <c r="G348" i="4"/>
  <c r="G58" i="4" s="1"/>
  <c r="H348" i="4"/>
  <c r="H58" i="4" s="1"/>
  <c r="I348" i="4"/>
  <c r="I58" i="4" s="1"/>
  <c r="J348" i="4"/>
  <c r="J58" i="4" s="1"/>
  <c r="K348" i="4"/>
  <c r="K58" i="4" s="1"/>
  <c r="L348" i="4"/>
  <c r="L58" i="4" s="1"/>
  <c r="M348" i="4"/>
  <c r="M58" i="4" s="1"/>
  <c r="N348" i="4"/>
  <c r="N58" i="4" s="1"/>
  <c r="O348" i="4"/>
  <c r="O58" i="4" s="1"/>
  <c r="P348" i="4"/>
  <c r="P58" i="4" s="1"/>
  <c r="F349" i="4"/>
  <c r="F61" i="4" s="1"/>
  <c r="G349" i="4"/>
  <c r="G61" i="4" s="1"/>
  <c r="H349" i="4"/>
  <c r="H61" i="4" s="1"/>
  <c r="I349" i="4"/>
  <c r="I61" i="4" s="1"/>
  <c r="J349" i="4"/>
  <c r="J61" i="4" s="1"/>
  <c r="K349" i="4"/>
  <c r="K61" i="4" s="1"/>
  <c r="L349" i="4"/>
  <c r="L61" i="4" s="1"/>
  <c r="M349" i="4"/>
  <c r="M61" i="4" s="1"/>
  <c r="N349" i="4"/>
  <c r="N61" i="4" s="1"/>
  <c r="O349" i="4"/>
  <c r="O61" i="4" s="1"/>
  <c r="P349" i="4"/>
  <c r="P61" i="4" s="1"/>
  <c r="F350" i="4"/>
  <c r="F64" i="4" s="1"/>
  <c r="G350" i="4"/>
  <c r="G64" i="4" s="1"/>
  <c r="H350" i="4"/>
  <c r="H64" i="4" s="1"/>
  <c r="I350" i="4"/>
  <c r="I64" i="4" s="1"/>
  <c r="J350" i="4"/>
  <c r="J64" i="4" s="1"/>
  <c r="K350" i="4"/>
  <c r="K64" i="4" s="1"/>
  <c r="L350" i="4"/>
  <c r="L64" i="4" s="1"/>
  <c r="M350" i="4"/>
  <c r="M64" i="4" s="1"/>
  <c r="N350" i="4"/>
  <c r="N64" i="4" s="1"/>
  <c r="O350" i="4"/>
  <c r="O64" i="4" s="1"/>
  <c r="P350" i="4"/>
  <c r="P64" i="4" s="1"/>
  <c r="F351" i="4"/>
  <c r="F67" i="4" s="1"/>
  <c r="G351" i="4"/>
  <c r="G67" i="4" s="1"/>
  <c r="H351" i="4"/>
  <c r="H67" i="4" s="1"/>
  <c r="I351" i="4"/>
  <c r="I67" i="4" s="1"/>
  <c r="J351" i="4"/>
  <c r="J67" i="4" s="1"/>
  <c r="K351" i="4"/>
  <c r="K67" i="4" s="1"/>
  <c r="L351" i="4"/>
  <c r="L67" i="4" s="1"/>
  <c r="M351" i="4"/>
  <c r="M67" i="4" s="1"/>
  <c r="N351" i="4"/>
  <c r="N67" i="4" s="1"/>
  <c r="O351" i="4"/>
  <c r="O67" i="4" s="1"/>
  <c r="P351" i="4"/>
  <c r="P67" i="4" s="1"/>
  <c r="F352" i="4"/>
  <c r="F70" i="4" s="1"/>
  <c r="G352" i="4"/>
  <c r="G70" i="4" s="1"/>
  <c r="H352" i="4"/>
  <c r="H70" i="4" s="1"/>
  <c r="I352" i="4"/>
  <c r="I70" i="4" s="1"/>
  <c r="J352" i="4"/>
  <c r="J70" i="4" s="1"/>
  <c r="K352" i="4"/>
  <c r="K70" i="4" s="1"/>
  <c r="L352" i="4"/>
  <c r="L70" i="4" s="1"/>
  <c r="M352" i="4"/>
  <c r="M70" i="4" s="1"/>
  <c r="N352" i="4"/>
  <c r="N70" i="4" s="1"/>
  <c r="O352" i="4"/>
  <c r="O70" i="4" s="1"/>
  <c r="P352" i="4"/>
  <c r="P70" i="4" s="1"/>
  <c r="F353" i="4"/>
  <c r="F73" i="4" s="1"/>
  <c r="G353" i="4"/>
  <c r="G73" i="4" s="1"/>
  <c r="H353" i="4"/>
  <c r="H73" i="4" s="1"/>
  <c r="I353" i="4"/>
  <c r="I73" i="4" s="1"/>
  <c r="J353" i="4"/>
  <c r="J73" i="4" s="1"/>
  <c r="K353" i="4"/>
  <c r="K73" i="4" s="1"/>
  <c r="L353" i="4"/>
  <c r="L73" i="4" s="1"/>
  <c r="M353" i="4"/>
  <c r="M73" i="4" s="1"/>
  <c r="N353" i="4"/>
  <c r="N73" i="4" s="1"/>
  <c r="O353" i="4"/>
  <c r="O73" i="4" s="1"/>
  <c r="P353" i="4"/>
  <c r="P73" i="4" s="1"/>
  <c r="P357" i="4"/>
  <c r="P76" i="4" s="1"/>
  <c r="P346" i="4"/>
  <c r="P52" i="4" s="1"/>
  <c r="O357" i="4"/>
  <c r="O76" i="4" s="1"/>
  <c r="O346" i="4"/>
  <c r="O52" i="4" s="1"/>
  <c r="N357" i="4"/>
  <c r="N76" i="4" s="1"/>
  <c r="N346" i="4"/>
  <c r="N52" i="4" s="1"/>
  <c r="M357" i="4"/>
  <c r="M76" i="4" s="1"/>
  <c r="M346" i="4"/>
  <c r="M52" i="4" s="1"/>
  <c r="L357" i="4"/>
  <c r="L76" i="4" s="1"/>
  <c r="L346" i="4"/>
  <c r="L52" i="4" s="1"/>
  <c r="K357" i="4"/>
  <c r="K76" i="4" s="1"/>
  <c r="K346" i="4"/>
  <c r="K52" i="4" s="1"/>
  <c r="J357" i="4"/>
  <c r="J76" i="4" s="1"/>
  <c r="J346" i="4"/>
  <c r="J52" i="4" s="1"/>
  <c r="I357" i="4"/>
  <c r="I76" i="4" s="1"/>
  <c r="I346" i="4"/>
  <c r="I52" i="4" s="1"/>
  <c r="H357" i="4"/>
  <c r="H76" i="4" s="1"/>
  <c r="H346" i="4"/>
  <c r="H52" i="4" s="1"/>
  <c r="G357" i="4"/>
  <c r="G76" i="4" s="1"/>
  <c r="G346" i="4"/>
  <c r="G52" i="4" s="1"/>
  <c r="F357" i="4"/>
  <c r="F76" i="4" s="1"/>
  <c r="F346" i="4"/>
  <c r="F52" i="4" s="1"/>
  <c r="F325" i="4"/>
  <c r="F7" i="4" s="1"/>
  <c r="G325" i="4"/>
  <c r="G7" i="4" s="1"/>
  <c r="F326" i="4"/>
  <c r="F10" i="4" s="1"/>
  <c r="G326" i="4"/>
  <c r="G10" i="4" s="1"/>
  <c r="F327" i="4"/>
  <c r="F13" i="4" s="1"/>
  <c r="G327" i="4"/>
  <c r="G13" i="4" s="1"/>
  <c r="F328" i="4"/>
  <c r="F16" i="4" s="1"/>
  <c r="G328" i="4"/>
  <c r="G16" i="4" s="1"/>
  <c r="F329" i="4"/>
  <c r="F19" i="4" s="1"/>
  <c r="G329" i="4"/>
  <c r="G19" i="4" s="1"/>
  <c r="F330" i="4"/>
  <c r="F22" i="4" s="1"/>
  <c r="G330" i="4"/>
  <c r="G22" i="4" s="1"/>
  <c r="F331" i="4"/>
  <c r="F25" i="4" s="1"/>
  <c r="G331" i="4"/>
  <c r="G25" i="4" s="1"/>
  <c r="E325" i="4"/>
  <c r="E7" i="4" s="1"/>
  <c r="E326" i="4"/>
  <c r="E10" i="4" s="1"/>
  <c r="E327" i="4"/>
  <c r="E13" i="4" s="1"/>
  <c r="E328" i="4"/>
  <c r="E16" i="4" s="1"/>
  <c r="E329" i="4"/>
  <c r="E19" i="4" s="1"/>
  <c r="E330" i="4"/>
  <c r="E22" i="4" s="1"/>
  <c r="E331" i="4"/>
  <c r="E25" i="4" s="1"/>
  <c r="G324" i="4"/>
  <c r="G4" i="4" s="1"/>
  <c r="F324" i="4"/>
  <c r="F4" i="4" s="1"/>
  <c r="E324" i="4"/>
  <c r="E4" i="4" s="1"/>
  <c r="E214" i="4"/>
  <c r="E5" i="4" s="1"/>
  <c r="F214" i="4"/>
  <c r="F5" i="4" s="1"/>
  <c r="G214" i="4"/>
  <c r="G5" i="4" s="1"/>
  <c r="F105" i="4"/>
  <c r="F6" i="4" s="1"/>
  <c r="G105" i="4"/>
  <c r="G6" i="4" s="1"/>
  <c r="F215" i="4"/>
  <c r="F8" i="4" s="1"/>
  <c r="G215" i="4"/>
  <c r="G8" i="4" s="1"/>
  <c r="F106" i="4"/>
  <c r="F9" i="4" s="1"/>
  <c r="G106" i="4"/>
  <c r="G9" i="4" s="1"/>
  <c r="F216" i="4"/>
  <c r="F11" i="4" s="1"/>
  <c r="G216" i="4"/>
  <c r="G11" i="4" s="1"/>
  <c r="F107" i="4"/>
  <c r="F12" i="4" s="1"/>
  <c r="G107" i="4"/>
  <c r="G12" i="4" s="1"/>
  <c r="F217" i="4"/>
  <c r="F14" i="4" s="1"/>
  <c r="G217" i="4"/>
  <c r="G14" i="4" s="1"/>
  <c r="F108" i="4"/>
  <c r="F15" i="4" s="1"/>
  <c r="G108" i="4"/>
  <c r="G15" i="4" s="1"/>
  <c r="F218" i="4"/>
  <c r="F17" i="4" s="1"/>
  <c r="G218" i="4"/>
  <c r="G17" i="4" s="1"/>
  <c r="F109" i="4"/>
  <c r="F18" i="4" s="1"/>
  <c r="G109" i="4"/>
  <c r="G18" i="4" s="1"/>
  <c r="F219" i="4"/>
  <c r="F20" i="4" s="1"/>
  <c r="G219" i="4"/>
  <c r="G20" i="4" s="1"/>
  <c r="F110" i="4"/>
  <c r="F21" i="4" s="1"/>
  <c r="G110" i="4"/>
  <c r="G21" i="4" s="1"/>
  <c r="F220" i="4"/>
  <c r="F23" i="4" s="1"/>
  <c r="G220" i="4"/>
  <c r="G23" i="4" s="1"/>
  <c r="F111" i="4"/>
  <c r="F24" i="4" s="1"/>
  <c r="G111" i="4"/>
  <c r="G24" i="4" s="1"/>
  <c r="F221" i="4"/>
  <c r="F26" i="4" s="1"/>
  <c r="G221" i="4"/>
  <c r="G26" i="4" s="1"/>
  <c r="F112" i="4"/>
  <c r="F27" i="4" s="1"/>
  <c r="G112" i="4"/>
  <c r="G27" i="4" s="1"/>
  <c r="E106" i="4"/>
  <c r="E9" i="4" s="1"/>
  <c r="E107" i="4"/>
  <c r="E12" i="4" s="1"/>
  <c r="E108" i="4"/>
  <c r="E15" i="4" s="1"/>
  <c r="E109" i="4"/>
  <c r="E18" i="4" s="1"/>
  <c r="E110" i="4"/>
  <c r="E21" i="4" s="1"/>
  <c r="E111" i="4"/>
  <c r="E24" i="4" s="1"/>
  <c r="E112" i="4"/>
  <c r="E27" i="4" s="1"/>
  <c r="E105" i="4"/>
  <c r="E6" i="4" s="1"/>
  <c r="E220" i="4"/>
  <c r="E23" i="4" s="1"/>
  <c r="E221" i="4"/>
  <c r="E26" i="4" s="1"/>
  <c r="E215" i="4"/>
  <c r="E8" i="4" s="1"/>
  <c r="E216" i="4"/>
  <c r="E11" i="4" s="1"/>
  <c r="E217" i="4"/>
  <c r="E14" i="4" s="1"/>
  <c r="E218" i="4"/>
  <c r="E17" i="4" s="1"/>
  <c r="E219" i="4"/>
  <c r="E20" i="4" s="1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BD5" i="37"/>
  <c r="BE5" i="37"/>
  <c r="BF5" i="37"/>
  <c r="BG5" i="37"/>
  <c r="BH5" i="37"/>
  <c r="BI5" i="37"/>
  <c r="BJ5" i="37"/>
  <c r="BK5" i="37"/>
  <c r="BL5" i="37"/>
  <c r="BM5" i="37"/>
  <c r="BN5" i="37"/>
  <c r="BO5" i="37"/>
  <c r="BP5" i="37"/>
  <c r="BQ5" i="37"/>
  <c r="BR5" i="37"/>
  <c r="BS5" i="37"/>
  <c r="BT5" i="37"/>
  <c r="BU5" i="37"/>
  <c r="BV5" i="37"/>
  <c r="BW5" i="37"/>
  <c r="BX5" i="37"/>
  <c r="BY5" i="37"/>
  <c r="BZ5" i="37"/>
  <c r="CA5" i="37"/>
  <c r="CB5" i="37"/>
  <c r="CC5" i="37"/>
  <c r="CD5" i="37"/>
  <c r="CE5" i="37"/>
  <c r="CF5" i="37"/>
  <c r="CG5" i="37"/>
  <c r="CH5" i="37"/>
  <c r="CI5" i="37"/>
  <c r="CJ5" i="37"/>
  <c r="CK5" i="37"/>
  <c r="CL5" i="37"/>
  <c r="CM5" i="37"/>
  <c r="CN5" i="37"/>
  <c r="CO5" i="37"/>
  <c r="CP5" i="37"/>
  <c r="CQ5" i="37"/>
  <c r="CR5" i="37"/>
  <c r="CS5" i="37"/>
  <c r="CT5" i="37"/>
  <c r="CU5" i="37"/>
  <c r="CV5" i="37"/>
  <c r="CW5" i="37"/>
  <c r="CX5" i="37"/>
  <c r="CY5" i="37"/>
  <c r="CZ5" i="37"/>
  <c r="DA5" i="37"/>
  <c r="DB5" i="37"/>
  <c r="DC5" i="37"/>
  <c r="DD5" i="37"/>
  <c r="DE5" i="37"/>
  <c r="DF5" i="37"/>
  <c r="DG5" i="37"/>
  <c r="DH5" i="37"/>
  <c r="DI5" i="37"/>
  <c r="DJ5" i="37"/>
  <c r="DK5" i="37"/>
  <c r="DL5" i="37"/>
  <c r="DM5" i="37"/>
  <c r="DN5" i="37"/>
  <c r="DO5" i="37"/>
  <c r="DP5" i="37"/>
  <c r="DQ5" i="37"/>
  <c r="DR5" i="37"/>
  <c r="DS5" i="37"/>
  <c r="DT5" i="37"/>
  <c r="DU5" i="37"/>
  <c r="DV5" i="37"/>
  <c r="DW5" i="37"/>
  <c r="DX5" i="37"/>
  <c r="DY5" i="37"/>
  <c r="DZ5" i="37"/>
  <c r="EA5" i="37"/>
  <c r="EB5" i="37"/>
  <c r="EC5" i="37"/>
  <c r="ED5" i="37"/>
  <c r="EE5" i="37"/>
  <c r="EF5" i="37"/>
  <c r="EG5" i="37"/>
  <c r="EH5" i="37"/>
  <c r="EI5" i="37"/>
  <c r="EJ5" i="37"/>
  <c r="EK5" i="37"/>
  <c r="EL5" i="37"/>
  <c r="EM5" i="37"/>
  <c r="EN5" i="37"/>
  <c r="EO5" i="37"/>
  <c r="EP5" i="37"/>
  <c r="EQ5" i="37"/>
  <c r="ER5" i="37"/>
  <c r="ES5" i="37"/>
  <c r="ET5" i="37"/>
  <c r="EU5" i="37"/>
  <c r="EV5" i="37"/>
  <c r="EW5" i="37"/>
  <c r="EX5" i="37"/>
  <c r="EY5" i="37"/>
  <c r="EZ5" i="37"/>
  <c r="FA5" i="37"/>
  <c r="FB5" i="37"/>
  <c r="FC5" i="37"/>
  <c r="FD5" i="37"/>
  <c r="FE5" i="37"/>
  <c r="FF5" i="37"/>
  <c r="FG5" i="37"/>
  <c r="FH5" i="37"/>
  <c r="FI5" i="37"/>
  <c r="FJ5" i="37"/>
  <c r="FK5" i="37"/>
  <c r="FL5" i="37"/>
  <c r="FM5" i="37"/>
  <c r="FN5" i="37"/>
  <c r="FO5" i="37"/>
  <c r="FP5" i="37"/>
  <c r="FQ5" i="37"/>
  <c r="FR5" i="37"/>
  <c r="FS5" i="37"/>
  <c r="FT5" i="37"/>
  <c r="FU5" i="37"/>
  <c r="FV5" i="37"/>
  <c r="FW5" i="37"/>
  <c r="FX5" i="37"/>
  <c r="FY5" i="37"/>
  <c r="FZ5" i="37"/>
  <c r="GA5" i="37"/>
  <c r="GB5" i="37"/>
  <c r="GC5" i="37"/>
  <c r="GD5" i="37"/>
  <c r="GE5" i="37"/>
  <c r="GF5" i="37"/>
  <c r="GG5" i="37"/>
  <c r="GH5" i="37"/>
  <c r="GI5" i="37"/>
  <c r="GJ5" i="37"/>
  <c r="GK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BD6" i="37"/>
  <c r="BE6" i="37"/>
  <c r="BF6" i="37"/>
  <c r="BG6" i="37"/>
  <c r="BH6" i="37"/>
  <c r="BI6" i="37"/>
  <c r="BJ6" i="37"/>
  <c r="BK6" i="37"/>
  <c r="BL6" i="37"/>
  <c r="BM6" i="37"/>
  <c r="BN6" i="37"/>
  <c r="BO6" i="37"/>
  <c r="BP6" i="37"/>
  <c r="BQ6" i="37"/>
  <c r="BR6" i="37"/>
  <c r="BS6" i="37"/>
  <c r="BT6" i="37"/>
  <c r="BU6" i="37"/>
  <c r="BV6" i="37"/>
  <c r="BW6" i="37"/>
  <c r="BX6" i="37"/>
  <c r="BY6" i="37"/>
  <c r="BZ6" i="37"/>
  <c r="CA6" i="37"/>
  <c r="CB6" i="37"/>
  <c r="CC6" i="37"/>
  <c r="CD6" i="37"/>
  <c r="CE6" i="37"/>
  <c r="CF6" i="37"/>
  <c r="CG6" i="37"/>
  <c r="CH6" i="37"/>
  <c r="CI6" i="37"/>
  <c r="CJ6" i="37"/>
  <c r="CK6" i="37"/>
  <c r="CL6" i="37"/>
  <c r="CM6" i="37"/>
  <c r="CN6" i="37"/>
  <c r="CO6" i="37"/>
  <c r="CP6" i="37"/>
  <c r="CQ6" i="37"/>
  <c r="CR6" i="37"/>
  <c r="CS6" i="37"/>
  <c r="CT6" i="37"/>
  <c r="CU6" i="37"/>
  <c r="CV6" i="37"/>
  <c r="CW6" i="37"/>
  <c r="CX6" i="37"/>
  <c r="CY6" i="37"/>
  <c r="CZ6" i="37"/>
  <c r="DA6" i="37"/>
  <c r="DB6" i="37"/>
  <c r="DC6" i="37"/>
  <c r="DD6" i="37"/>
  <c r="DE6" i="37"/>
  <c r="DF6" i="37"/>
  <c r="DG6" i="37"/>
  <c r="DH6" i="37"/>
  <c r="DI6" i="37"/>
  <c r="DJ6" i="37"/>
  <c r="DK6" i="37"/>
  <c r="DL6" i="37"/>
  <c r="DM6" i="37"/>
  <c r="DN6" i="37"/>
  <c r="DO6" i="37"/>
  <c r="DP6" i="37"/>
  <c r="DQ6" i="37"/>
  <c r="DR6" i="37"/>
  <c r="DS6" i="37"/>
  <c r="DT6" i="37"/>
  <c r="DU6" i="37"/>
  <c r="DV6" i="37"/>
  <c r="DW6" i="37"/>
  <c r="DX6" i="37"/>
  <c r="DY6" i="37"/>
  <c r="DZ6" i="37"/>
  <c r="EA6" i="37"/>
  <c r="EB6" i="37"/>
  <c r="EC6" i="37"/>
  <c r="ED6" i="37"/>
  <c r="EE6" i="37"/>
  <c r="EF6" i="37"/>
  <c r="EG6" i="37"/>
  <c r="EH6" i="37"/>
  <c r="EI6" i="37"/>
  <c r="EJ6" i="37"/>
  <c r="EK6" i="37"/>
  <c r="EL6" i="37"/>
  <c r="EM6" i="37"/>
  <c r="EN6" i="37"/>
  <c r="EO6" i="37"/>
  <c r="EP6" i="37"/>
  <c r="EQ6" i="37"/>
  <c r="ER6" i="37"/>
  <c r="ES6" i="37"/>
  <c r="ET6" i="37"/>
  <c r="EU6" i="37"/>
  <c r="EV6" i="37"/>
  <c r="EW6" i="37"/>
  <c r="EX6" i="37"/>
  <c r="EY6" i="37"/>
  <c r="EZ6" i="37"/>
  <c r="FA6" i="37"/>
  <c r="FB6" i="37"/>
  <c r="FC6" i="37"/>
  <c r="FD6" i="37"/>
  <c r="FE6" i="37"/>
  <c r="FF6" i="37"/>
  <c r="FG6" i="37"/>
  <c r="FH6" i="37"/>
  <c r="FI6" i="37"/>
  <c r="FJ6" i="37"/>
  <c r="FK6" i="37"/>
  <c r="FL6" i="37"/>
  <c r="FM6" i="37"/>
  <c r="FN6" i="37"/>
  <c r="FO6" i="37"/>
  <c r="FP6" i="37"/>
  <c r="FQ6" i="37"/>
  <c r="FR6" i="37"/>
  <c r="FS6" i="37"/>
  <c r="FT6" i="37"/>
  <c r="FU6" i="37"/>
  <c r="FV6" i="37"/>
  <c r="FW6" i="37"/>
  <c r="FX6" i="37"/>
  <c r="FY6" i="37"/>
  <c r="FZ6" i="37"/>
  <c r="GA6" i="37"/>
  <c r="GB6" i="37"/>
  <c r="GC6" i="37"/>
  <c r="GD6" i="37"/>
  <c r="GE6" i="37"/>
  <c r="GF6" i="37"/>
  <c r="GG6" i="37"/>
  <c r="GH6" i="37"/>
  <c r="GI6" i="37"/>
  <c r="GJ6" i="37"/>
  <c r="GK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BW7" i="37"/>
  <c r="BX7" i="37"/>
  <c r="BY7" i="37"/>
  <c r="BZ7" i="37"/>
  <c r="CA7" i="37"/>
  <c r="CB7" i="37"/>
  <c r="CC7" i="37"/>
  <c r="CD7" i="37"/>
  <c r="CE7" i="37"/>
  <c r="CF7" i="37"/>
  <c r="CG7" i="37"/>
  <c r="CH7" i="37"/>
  <c r="CI7" i="37"/>
  <c r="CJ7" i="37"/>
  <c r="CK7" i="37"/>
  <c r="CL7" i="37"/>
  <c r="CM7" i="37"/>
  <c r="CN7" i="37"/>
  <c r="CO7" i="37"/>
  <c r="CP7" i="37"/>
  <c r="CQ7" i="37"/>
  <c r="CR7" i="37"/>
  <c r="CS7" i="37"/>
  <c r="CT7" i="37"/>
  <c r="CU7" i="37"/>
  <c r="CV7" i="37"/>
  <c r="CW7" i="37"/>
  <c r="CX7" i="37"/>
  <c r="CY7" i="37"/>
  <c r="CZ7" i="37"/>
  <c r="DA7" i="37"/>
  <c r="DB7" i="37"/>
  <c r="DC7" i="37"/>
  <c r="DD7" i="37"/>
  <c r="DE7" i="37"/>
  <c r="DF7" i="37"/>
  <c r="DG7" i="37"/>
  <c r="DH7" i="37"/>
  <c r="DI7" i="37"/>
  <c r="DJ7" i="37"/>
  <c r="DK7" i="37"/>
  <c r="DL7" i="37"/>
  <c r="DM7" i="37"/>
  <c r="DN7" i="37"/>
  <c r="DO7" i="37"/>
  <c r="DP7" i="37"/>
  <c r="DQ7" i="37"/>
  <c r="DR7" i="37"/>
  <c r="DS7" i="37"/>
  <c r="DT7" i="37"/>
  <c r="DU7" i="37"/>
  <c r="DV7" i="37"/>
  <c r="DW7" i="37"/>
  <c r="DX7" i="37"/>
  <c r="DY7" i="37"/>
  <c r="DZ7" i="37"/>
  <c r="EA7" i="37"/>
  <c r="EB7" i="37"/>
  <c r="EC7" i="37"/>
  <c r="ED7" i="37"/>
  <c r="EE7" i="37"/>
  <c r="EF7" i="37"/>
  <c r="EG7" i="37"/>
  <c r="EH7" i="37"/>
  <c r="EI7" i="37"/>
  <c r="EJ7" i="37"/>
  <c r="EK7" i="37"/>
  <c r="EL7" i="37"/>
  <c r="EM7" i="37"/>
  <c r="EN7" i="37"/>
  <c r="EO7" i="37"/>
  <c r="EP7" i="37"/>
  <c r="EQ7" i="37"/>
  <c r="ER7" i="37"/>
  <c r="ES7" i="37"/>
  <c r="ET7" i="37"/>
  <c r="EU7" i="37"/>
  <c r="EV7" i="37"/>
  <c r="EW7" i="37"/>
  <c r="EX7" i="37"/>
  <c r="EY7" i="37"/>
  <c r="EZ7" i="37"/>
  <c r="FA7" i="37"/>
  <c r="FB7" i="37"/>
  <c r="FC7" i="37"/>
  <c r="FD7" i="37"/>
  <c r="FE7" i="37"/>
  <c r="FF7" i="37"/>
  <c r="FG7" i="37"/>
  <c r="FH7" i="37"/>
  <c r="FI7" i="37"/>
  <c r="FJ7" i="37"/>
  <c r="FK7" i="37"/>
  <c r="FL7" i="37"/>
  <c r="FM7" i="37"/>
  <c r="FN7" i="37"/>
  <c r="FO7" i="37"/>
  <c r="FP7" i="37"/>
  <c r="FQ7" i="37"/>
  <c r="FR7" i="37"/>
  <c r="FS7" i="37"/>
  <c r="FT7" i="37"/>
  <c r="FU7" i="37"/>
  <c r="FV7" i="37"/>
  <c r="FW7" i="37"/>
  <c r="FX7" i="37"/>
  <c r="FY7" i="37"/>
  <c r="FZ7" i="37"/>
  <c r="GA7" i="37"/>
  <c r="GB7" i="37"/>
  <c r="GC7" i="37"/>
  <c r="GD7" i="37"/>
  <c r="GE7" i="37"/>
  <c r="GF7" i="37"/>
  <c r="GG7" i="37"/>
  <c r="GH7" i="37"/>
  <c r="GI7" i="37"/>
  <c r="GJ7" i="37"/>
  <c r="GK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Y8" i="37"/>
  <c r="FZ8" i="37"/>
  <c r="GA8" i="37"/>
  <c r="GB8" i="37"/>
  <c r="GC8" i="37"/>
  <c r="GD8" i="37"/>
  <c r="GE8" i="37"/>
  <c r="GF8" i="37"/>
  <c r="GG8" i="37"/>
  <c r="GH8" i="37"/>
  <c r="GI8" i="37"/>
  <c r="GJ8" i="37"/>
  <c r="GK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CZ9" i="37"/>
  <c r="DA9" i="37"/>
  <c r="DB9" i="37"/>
  <c r="DC9" i="37"/>
  <c r="DD9" i="37"/>
  <c r="DE9" i="37"/>
  <c r="DF9" i="37"/>
  <c r="DG9" i="37"/>
  <c r="DH9" i="37"/>
  <c r="DI9" i="37"/>
  <c r="DJ9" i="37"/>
  <c r="DK9" i="37"/>
  <c r="DL9" i="37"/>
  <c r="DM9" i="37"/>
  <c r="DN9" i="37"/>
  <c r="DO9" i="37"/>
  <c r="DP9" i="37"/>
  <c r="DQ9" i="37"/>
  <c r="DR9" i="37"/>
  <c r="DS9" i="37"/>
  <c r="DT9" i="37"/>
  <c r="DU9" i="37"/>
  <c r="DV9" i="37"/>
  <c r="DW9" i="37"/>
  <c r="DX9" i="37"/>
  <c r="DY9" i="37"/>
  <c r="DZ9" i="37"/>
  <c r="EA9" i="37"/>
  <c r="EB9" i="37"/>
  <c r="EC9" i="37"/>
  <c r="ED9" i="37"/>
  <c r="EE9" i="37"/>
  <c r="EF9" i="37"/>
  <c r="EG9" i="37"/>
  <c r="EH9" i="37"/>
  <c r="EI9" i="37"/>
  <c r="EJ9" i="37"/>
  <c r="EK9" i="37"/>
  <c r="EL9" i="37"/>
  <c r="EM9" i="37"/>
  <c r="EN9" i="37"/>
  <c r="EO9" i="37"/>
  <c r="EP9" i="37"/>
  <c r="EQ9" i="37"/>
  <c r="ER9" i="37"/>
  <c r="ES9" i="37"/>
  <c r="ET9" i="37"/>
  <c r="EU9" i="37"/>
  <c r="EV9" i="37"/>
  <c r="EW9" i="37"/>
  <c r="EX9" i="37"/>
  <c r="EY9" i="37"/>
  <c r="EZ9" i="37"/>
  <c r="FA9" i="37"/>
  <c r="FB9" i="37"/>
  <c r="FC9" i="37"/>
  <c r="FD9" i="37"/>
  <c r="FE9" i="37"/>
  <c r="FF9" i="37"/>
  <c r="FG9" i="37"/>
  <c r="FH9" i="37"/>
  <c r="FI9" i="37"/>
  <c r="FJ9" i="37"/>
  <c r="FK9" i="37"/>
  <c r="FL9" i="37"/>
  <c r="FM9" i="37"/>
  <c r="FN9" i="37"/>
  <c r="FO9" i="37"/>
  <c r="FP9" i="37"/>
  <c r="FQ9" i="37"/>
  <c r="FR9" i="37"/>
  <c r="FS9" i="37"/>
  <c r="FT9" i="37"/>
  <c r="FU9" i="37"/>
  <c r="FV9" i="37"/>
  <c r="FW9" i="37"/>
  <c r="FX9" i="37"/>
  <c r="FY9" i="37"/>
  <c r="FZ9" i="37"/>
  <c r="GA9" i="37"/>
  <c r="GB9" i="37"/>
  <c r="GC9" i="37"/>
  <c r="GD9" i="37"/>
  <c r="GE9" i="37"/>
  <c r="GF9" i="37"/>
  <c r="GG9" i="37"/>
  <c r="GH9" i="37"/>
  <c r="GI9" i="37"/>
  <c r="GJ9" i="37"/>
  <c r="GK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BW10" i="37"/>
  <c r="BX10" i="37"/>
  <c r="BY10" i="37"/>
  <c r="BZ10" i="37"/>
  <c r="CA10" i="37"/>
  <c r="CB10" i="37"/>
  <c r="CC10" i="37"/>
  <c r="CD10" i="37"/>
  <c r="CE10" i="37"/>
  <c r="CF10" i="37"/>
  <c r="CG10" i="37"/>
  <c r="CH10" i="37"/>
  <c r="CI10" i="37"/>
  <c r="CJ10" i="37"/>
  <c r="CK10" i="37"/>
  <c r="CL10" i="37"/>
  <c r="CM10" i="37"/>
  <c r="CN10" i="37"/>
  <c r="CO10" i="37"/>
  <c r="CP10" i="37"/>
  <c r="CQ10" i="37"/>
  <c r="CR10" i="37"/>
  <c r="CS10" i="37"/>
  <c r="CT10" i="37"/>
  <c r="CU10" i="37"/>
  <c r="CV10" i="37"/>
  <c r="CW10" i="37"/>
  <c r="CX10" i="37"/>
  <c r="CY10" i="37"/>
  <c r="CZ10" i="37"/>
  <c r="DA10" i="37"/>
  <c r="DB10" i="37"/>
  <c r="DC10" i="37"/>
  <c r="DD10" i="37"/>
  <c r="DE10" i="37"/>
  <c r="DF10" i="37"/>
  <c r="DG10" i="37"/>
  <c r="DH10" i="37"/>
  <c r="DI10" i="37"/>
  <c r="DJ10" i="37"/>
  <c r="DK10" i="37"/>
  <c r="DL10" i="37"/>
  <c r="DM10" i="37"/>
  <c r="DN10" i="37"/>
  <c r="DO10" i="37"/>
  <c r="DP10" i="37"/>
  <c r="DQ10" i="37"/>
  <c r="DR10" i="37"/>
  <c r="DS10" i="37"/>
  <c r="DT10" i="37"/>
  <c r="DU10" i="37"/>
  <c r="DV10" i="37"/>
  <c r="DW10" i="37"/>
  <c r="DX10" i="37"/>
  <c r="DY10" i="37"/>
  <c r="DZ10" i="37"/>
  <c r="EA10" i="37"/>
  <c r="EB10" i="37"/>
  <c r="EC10" i="37"/>
  <c r="ED10" i="37"/>
  <c r="EE10" i="37"/>
  <c r="EF10" i="37"/>
  <c r="EG10" i="37"/>
  <c r="EH10" i="37"/>
  <c r="EI10" i="37"/>
  <c r="EJ10" i="37"/>
  <c r="EK10" i="37"/>
  <c r="EL10" i="37"/>
  <c r="EM10" i="37"/>
  <c r="EN10" i="37"/>
  <c r="EO10" i="37"/>
  <c r="EP10" i="37"/>
  <c r="EQ10" i="37"/>
  <c r="ER10" i="37"/>
  <c r="ES10" i="37"/>
  <c r="ET10" i="37"/>
  <c r="EU10" i="37"/>
  <c r="EV10" i="37"/>
  <c r="EW10" i="37"/>
  <c r="EX10" i="37"/>
  <c r="EY10" i="37"/>
  <c r="EZ10" i="37"/>
  <c r="FA10" i="37"/>
  <c r="FB10" i="37"/>
  <c r="FC10" i="37"/>
  <c r="FD10" i="37"/>
  <c r="FE10" i="37"/>
  <c r="FF10" i="37"/>
  <c r="FG10" i="37"/>
  <c r="FH10" i="37"/>
  <c r="FI10" i="37"/>
  <c r="FJ10" i="37"/>
  <c r="FK10" i="37"/>
  <c r="FL10" i="37"/>
  <c r="FM10" i="37"/>
  <c r="FN10" i="37"/>
  <c r="FO10" i="37"/>
  <c r="FP10" i="37"/>
  <c r="FQ10" i="37"/>
  <c r="FR10" i="37"/>
  <c r="FS10" i="37"/>
  <c r="FT10" i="37"/>
  <c r="FU10" i="37"/>
  <c r="FV10" i="37"/>
  <c r="FW10" i="37"/>
  <c r="FX10" i="37"/>
  <c r="FY10" i="37"/>
  <c r="FZ10" i="37"/>
  <c r="GA10" i="37"/>
  <c r="GB10" i="37"/>
  <c r="GC10" i="37"/>
  <c r="GD10" i="37"/>
  <c r="GE10" i="37"/>
  <c r="GF10" i="37"/>
  <c r="GG10" i="37"/>
  <c r="GH10" i="37"/>
  <c r="GI10" i="37"/>
  <c r="GJ10" i="37"/>
  <c r="GK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1" i="37"/>
  <c r="BX11" i="37"/>
  <c r="BY11" i="37"/>
  <c r="BZ11" i="37"/>
  <c r="CA11" i="37"/>
  <c r="CB11" i="37"/>
  <c r="CC11" i="37"/>
  <c r="CD11" i="37"/>
  <c r="CE11" i="37"/>
  <c r="CF11" i="37"/>
  <c r="CG11" i="37"/>
  <c r="CH11" i="37"/>
  <c r="CI11" i="37"/>
  <c r="CJ11" i="37"/>
  <c r="CK11" i="37"/>
  <c r="CL11" i="37"/>
  <c r="CM11" i="37"/>
  <c r="CN11" i="37"/>
  <c r="CO11" i="37"/>
  <c r="CP11" i="37"/>
  <c r="CQ11" i="37"/>
  <c r="CR11" i="37"/>
  <c r="CS11" i="37"/>
  <c r="CT11" i="37"/>
  <c r="CU11" i="37"/>
  <c r="CV11" i="37"/>
  <c r="CW11" i="37"/>
  <c r="CX11" i="37"/>
  <c r="CY11" i="37"/>
  <c r="CZ11" i="37"/>
  <c r="DA11" i="37"/>
  <c r="DB11" i="37"/>
  <c r="DC11" i="37"/>
  <c r="DD11" i="37"/>
  <c r="DE11" i="37"/>
  <c r="DF11" i="37"/>
  <c r="DG11" i="37"/>
  <c r="DH11" i="37"/>
  <c r="DI11" i="37"/>
  <c r="DJ11" i="37"/>
  <c r="DK11" i="37"/>
  <c r="DL11" i="37"/>
  <c r="DM11" i="37"/>
  <c r="DN11" i="37"/>
  <c r="DO11" i="37"/>
  <c r="DP11" i="37"/>
  <c r="DQ11" i="37"/>
  <c r="DR11" i="37"/>
  <c r="DS11" i="37"/>
  <c r="DT11" i="37"/>
  <c r="DU11" i="37"/>
  <c r="DV11" i="37"/>
  <c r="DW11" i="37"/>
  <c r="DX11" i="37"/>
  <c r="DY11" i="37"/>
  <c r="DZ11" i="37"/>
  <c r="EA11" i="37"/>
  <c r="EB11" i="37"/>
  <c r="EC11" i="37"/>
  <c r="ED11" i="37"/>
  <c r="EE11" i="37"/>
  <c r="EF11" i="37"/>
  <c r="EG11" i="37"/>
  <c r="EH11" i="37"/>
  <c r="EI11" i="37"/>
  <c r="EJ11" i="37"/>
  <c r="EK11" i="37"/>
  <c r="EL11" i="37"/>
  <c r="EM11" i="37"/>
  <c r="EN11" i="37"/>
  <c r="EO11" i="37"/>
  <c r="EP11" i="37"/>
  <c r="EQ11" i="37"/>
  <c r="ER11" i="37"/>
  <c r="ES11" i="37"/>
  <c r="ET11" i="37"/>
  <c r="EU11" i="37"/>
  <c r="EV11" i="37"/>
  <c r="EW11" i="37"/>
  <c r="EX11" i="37"/>
  <c r="EY11" i="37"/>
  <c r="EZ11" i="37"/>
  <c r="FA11" i="37"/>
  <c r="FB11" i="37"/>
  <c r="FC11" i="37"/>
  <c r="FD11" i="37"/>
  <c r="FE11" i="37"/>
  <c r="FF11" i="37"/>
  <c r="FG11" i="37"/>
  <c r="FH11" i="37"/>
  <c r="FI11" i="37"/>
  <c r="FJ11" i="37"/>
  <c r="FK11" i="37"/>
  <c r="FL11" i="37"/>
  <c r="FM11" i="37"/>
  <c r="FN11" i="37"/>
  <c r="FO11" i="37"/>
  <c r="FP11" i="37"/>
  <c r="FQ11" i="37"/>
  <c r="FR11" i="37"/>
  <c r="FS11" i="37"/>
  <c r="FT11" i="37"/>
  <c r="FU11" i="37"/>
  <c r="FV11" i="37"/>
  <c r="FW11" i="37"/>
  <c r="FX11" i="37"/>
  <c r="FY11" i="37"/>
  <c r="FZ11" i="37"/>
  <c r="GA11" i="37"/>
  <c r="GB11" i="37"/>
  <c r="GC11" i="37"/>
  <c r="GD11" i="37"/>
  <c r="GE11" i="37"/>
  <c r="GF11" i="37"/>
  <c r="GG11" i="37"/>
  <c r="GH11" i="37"/>
  <c r="GI11" i="37"/>
  <c r="GJ11" i="37"/>
  <c r="GK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AQ12" i="37"/>
  <c r="AR12" i="37"/>
  <c r="AS12" i="37"/>
  <c r="AT12" i="37"/>
  <c r="AU12" i="37"/>
  <c r="AV12" i="37"/>
  <c r="AW12" i="37"/>
  <c r="AX12" i="37"/>
  <c r="AY12" i="37"/>
  <c r="AZ12" i="37"/>
  <c r="BA12" i="37"/>
  <c r="BB12" i="37"/>
  <c r="BC12" i="37"/>
  <c r="BD12" i="37"/>
  <c r="BE12" i="37"/>
  <c r="BF12" i="37"/>
  <c r="BG12" i="37"/>
  <c r="BH12" i="37"/>
  <c r="BI12" i="37"/>
  <c r="BJ12" i="37"/>
  <c r="BK12" i="37"/>
  <c r="BL12" i="37"/>
  <c r="BM12" i="37"/>
  <c r="BN12" i="37"/>
  <c r="BO12" i="37"/>
  <c r="BP12" i="37"/>
  <c r="BQ12" i="37"/>
  <c r="BR12" i="37"/>
  <c r="BS12" i="37"/>
  <c r="BT12" i="37"/>
  <c r="BU12" i="37"/>
  <c r="BV12" i="37"/>
  <c r="BW12" i="37"/>
  <c r="BX12" i="37"/>
  <c r="BY12" i="37"/>
  <c r="BZ12" i="37"/>
  <c r="CA12" i="37"/>
  <c r="CB12" i="37"/>
  <c r="CC12" i="37"/>
  <c r="CD12" i="37"/>
  <c r="CE12" i="37"/>
  <c r="CF12" i="37"/>
  <c r="CG12" i="37"/>
  <c r="CH12" i="37"/>
  <c r="CI12" i="37"/>
  <c r="CJ12" i="37"/>
  <c r="CK12" i="37"/>
  <c r="CL12" i="37"/>
  <c r="CM12" i="37"/>
  <c r="CN12" i="37"/>
  <c r="CO12" i="37"/>
  <c r="CP12" i="37"/>
  <c r="CQ12" i="37"/>
  <c r="CR12" i="37"/>
  <c r="CS12" i="37"/>
  <c r="CT12" i="37"/>
  <c r="CU12" i="37"/>
  <c r="CV12" i="37"/>
  <c r="CW12" i="37"/>
  <c r="CX12" i="37"/>
  <c r="CY12" i="37"/>
  <c r="CZ12" i="37"/>
  <c r="DA12" i="37"/>
  <c r="DB12" i="37"/>
  <c r="DC12" i="37"/>
  <c r="DD12" i="37"/>
  <c r="DE12" i="37"/>
  <c r="DF12" i="37"/>
  <c r="DG12" i="37"/>
  <c r="DH12" i="37"/>
  <c r="DI12" i="37"/>
  <c r="DJ12" i="37"/>
  <c r="DK12" i="37"/>
  <c r="DL12" i="37"/>
  <c r="DM12" i="37"/>
  <c r="DN12" i="37"/>
  <c r="DO12" i="37"/>
  <c r="DP12" i="37"/>
  <c r="DQ12" i="37"/>
  <c r="DR12" i="37"/>
  <c r="DS12" i="37"/>
  <c r="DT12" i="37"/>
  <c r="DU12" i="37"/>
  <c r="DV12" i="37"/>
  <c r="DW12" i="37"/>
  <c r="DX12" i="37"/>
  <c r="DY12" i="37"/>
  <c r="DZ12" i="37"/>
  <c r="EA12" i="37"/>
  <c r="EB12" i="37"/>
  <c r="EC12" i="37"/>
  <c r="ED12" i="37"/>
  <c r="EE12" i="37"/>
  <c r="EF12" i="37"/>
  <c r="EG12" i="37"/>
  <c r="EH12" i="37"/>
  <c r="EI12" i="37"/>
  <c r="EJ12" i="37"/>
  <c r="EK12" i="37"/>
  <c r="EL12" i="37"/>
  <c r="EM12" i="37"/>
  <c r="EN12" i="37"/>
  <c r="EO12" i="37"/>
  <c r="EP12" i="37"/>
  <c r="EQ12" i="37"/>
  <c r="ER12" i="37"/>
  <c r="ES12" i="37"/>
  <c r="ET12" i="37"/>
  <c r="EU12" i="37"/>
  <c r="EV12" i="37"/>
  <c r="EW12" i="37"/>
  <c r="EX12" i="37"/>
  <c r="EY12" i="37"/>
  <c r="EZ12" i="37"/>
  <c r="FA12" i="37"/>
  <c r="FB12" i="37"/>
  <c r="FC12" i="37"/>
  <c r="FD12" i="37"/>
  <c r="FE12" i="37"/>
  <c r="FF12" i="37"/>
  <c r="FG12" i="37"/>
  <c r="FH12" i="37"/>
  <c r="FI12" i="37"/>
  <c r="FJ12" i="37"/>
  <c r="FK12" i="37"/>
  <c r="FL12" i="37"/>
  <c r="FM12" i="37"/>
  <c r="FN12" i="37"/>
  <c r="FO12" i="37"/>
  <c r="FP12" i="37"/>
  <c r="FQ12" i="37"/>
  <c r="FR12" i="37"/>
  <c r="FS12" i="37"/>
  <c r="FT12" i="37"/>
  <c r="FU12" i="37"/>
  <c r="FV12" i="37"/>
  <c r="FW12" i="37"/>
  <c r="FX12" i="37"/>
  <c r="FY12" i="37"/>
  <c r="FZ12" i="37"/>
  <c r="GA12" i="37"/>
  <c r="GB12" i="37"/>
  <c r="GC12" i="37"/>
  <c r="GD12" i="37"/>
  <c r="GE12" i="37"/>
  <c r="GF12" i="37"/>
  <c r="GG12" i="37"/>
  <c r="GH12" i="37"/>
  <c r="GI12" i="37"/>
  <c r="GJ12" i="37"/>
  <c r="GK12" i="37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AL5" i="36"/>
  <c r="AM5" i="36"/>
  <c r="AN5" i="36"/>
  <c r="AO5" i="36"/>
  <c r="AP5" i="36"/>
  <c r="AQ5" i="36"/>
  <c r="AR5" i="36"/>
  <c r="AS5" i="36"/>
  <c r="AT5" i="36"/>
  <c r="AU5" i="36"/>
  <c r="AV5" i="36"/>
  <c r="AW5" i="36"/>
  <c r="AX5" i="36"/>
  <c r="AY5" i="36"/>
  <c r="AZ5" i="36"/>
  <c r="BA5" i="36"/>
  <c r="BB5" i="36"/>
  <c r="BC5" i="36"/>
  <c r="BD5" i="36"/>
  <c r="BE5" i="36"/>
  <c r="BF5" i="36"/>
  <c r="BG5" i="36"/>
  <c r="BH5" i="36"/>
  <c r="BI5" i="36"/>
  <c r="BJ5" i="36"/>
  <c r="BK5" i="36"/>
  <c r="BL5" i="36"/>
  <c r="BM5" i="36"/>
  <c r="BN5" i="36"/>
  <c r="BO5" i="36"/>
  <c r="BP5" i="36"/>
  <c r="BQ5" i="36"/>
  <c r="BR5" i="36"/>
  <c r="BS5" i="36"/>
  <c r="BT5" i="36"/>
  <c r="BU5" i="36"/>
  <c r="BV5" i="36"/>
  <c r="BW5" i="36"/>
  <c r="BX5" i="36"/>
  <c r="BY5" i="36"/>
  <c r="BZ5" i="36"/>
  <c r="CA5" i="36"/>
  <c r="CB5" i="36"/>
  <c r="CC5" i="36"/>
  <c r="CD5" i="36"/>
  <c r="CE5" i="36"/>
  <c r="CF5" i="36"/>
  <c r="CG5" i="36"/>
  <c r="CH5" i="36"/>
  <c r="CI5" i="36"/>
  <c r="CJ5" i="36"/>
  <c r="CK5" i="36"/>
  <c r="CL5" i="36"/>
  <c r="CM5" i="36"/>
  <c r="CN5" i="36"/>
  <c r="CO5" i="36"/>
  <c r="CP5" i="36"/>
  <c r="CQ5" i="36"/>
  <c r="CR5" i="36"/>
  <c r="CS5" i="36"/>
  <c r="CT5" i="36"/>
  <c r="CU5" i="36"/>
  <c r="CV5" i="36"/>
  <c r="CW5" i="36"/>
  <c r="CX5" i="36"/>
  <c r="CY5" i="36"/>
  <c r="CZ5" i="36"/>
  <c r="DA5" i="36"/>
  <c r="DB5" i="36"/>
  <c r="DC5" i="36"/>
  <c r="DD5" i="36"/>
  <c r="DE5" i="36"/>
  <c r="DF5" i="36"/>
  <c r="DG5" i="36"/>
  <c r="DH5" i="36"/>
  <c r="DI5" i="36"/>
  <c r="DJ5" i="36"/>
  <c r="DK5" i="36"/>
  <c r="DL5" i="36"/>
  <c r="DM5" i="36"/>
  <c r="DN5" i="36"/>
  <c r="DO5" i="36"/>
  <c r="DP5" i="36"/>
  <c r="DQ5" i="36"/>
  <c r="DR5" i="36"/>
  <c r="DS5" i="36"/>
  <c r="DT5" i="36"/>
  <c r="DU5" i="36"/>
  <c r="DV5" i="36"/>
  <c r="DW5" i="36"/>
  <c r="DX5" i="36"/>
  <c r="DY5" i="36"/>
  <c r="DZ5" i="36"/>
  <c r="EA5" i="36"/>
  <c r="EB5" i="36"/>
  <c r="EC5" i="36"/>
  <c r="ED5" i="36"/>
  <c r="EE5" i="36"/>
  <c r="EF5" i="36"/>
  <c r="EG5" i="36"/>
  <c r="EH5" i="36"/>
  <c r="EI5" i="36"/>
  <c r="EJ5" i="36"/>
  <c r="EK5" i="36"/>
  <c r="EL5" i="36"/>
  <c r="EM5" i="36"/>
  <c r="EN5" i="36"/>
  <c r="EO5" i="36"/>
  <c r="EP5" i="36"/>
  <c r="EQ5" i="36"/>
  <c r="ER5" i="36"/>
  <c r="ES5" i="36"/>
  <c r="ET5" i="36"/>
  <c r="EU5" i="36"/>
  <c r="EV5" i="36"/>
  <c r="EW5" i="36"/>
  <c r="EX5" i="36"/>
  <c r="EY5" i="36"/>
  <c r="EZ5" i="36"/>
  <c r="FA5" i="36"/>
  <c r="FB5" i="36"/>
  <c r="FC5" i="36"/>
  <c r="FD5" i="36"/>
  <c r="FE5" i="36"/>
  <c r="FF5" i="36"/>
  <c r="FG5" i="36"/>
  <c r="FH5" i="36"/>
  <c r="FI5" i="36"/>
  <c r="FJ5" i="36"/>
  <c r="FK5" i="36"/>
  <c r="FL5" i="36"/>
  <c r="FM5" i="36"/>
  <c r="FN5" i="36"/>
  <c r="FO5" i="36"/>
  <c r="FP5" i="36"/>
  <c r="FQ5" i="36"/>
  <c r="FR5" i="36"/>
  <c r="FS5" i="36"/>
  <c r="FT5" i="36"/>
  <c r="FU5" i="36"/>
  <c r="FV5" i="36"/>
  <c r="FW5" i="36"/>
  <c r="FX5" i="36"/>
  <c r="FY5" i="36"/>
  <c r="FZ5" i="36"/>
  <c r="GA5" i="36"/>
  <c r="GB5" i="36"/>
  <c r="GC5" i="36"/>
  <c r="GD5" i="36"/>
  <c r="GE5" i="36"/>
  <c r="GF5" i="36"/>
  <c r="GG5" i="36"/>
  <c r="GH5" i="36"/>
  <c r="GI5" i="36"/>
  <c r="GJ5" i="36"/>
  <c r="GK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AS6" i="36"/>
  <c r="AT6" i="36"/>
  <c r="AU6" i="36"/>
  <c r="AV6" i="36"/>
  <c r="AW6" i="36"/>
  <c r="AX6" i="36"/>
  <c r="AY6" i="36"/>
  <c r="AZ6" i="36"/>
  <c r="BA6" i="36"/>
  <c r="BB6" i="36"/>
  <c r="BC6" i="36"/>
  <c r="BD6" i="36"/>
  <c r="BE6" i="36"/>
  <c r="BF6" i="36"/>
  <c r="BG6" i="36"/>
  <c r="BH6" i="36"/>
  <c r="BI6" i="36"/>
  <c r="BJ6" i="36"/>
  <c r="BK6" i="36"/>
  <c r="BL6" i="36"/>
  <c r="BM6" i="36"/>
  <c r="BN6" i="36"/>
  <c r="BO6" i="36"/>
  <c r="BP6" i="36"/>
  <c r="BQ6" i="36"/>
  <c r="BR6" i="36"/>
  <c r="BS6" i="36"/>
  <c r="BT6" i="36"/>
  <c r="BU6" i="36"/>
  <c r="BV6" i="36"/>
  <c r="BW6" i="36"/>
  <c r="BX6" i="36"/>
  <c r="BY6" i="36"/>
  <c r="BZ6" i="36"/>
  <c r="CA6" i="36"/>
  <c r="CB6" i="36"/>
  <c r="CC6" i="36"/>
  <c r="CD6" i="36"/>
  <c r="CE6" i="36"/>
  <c r="CF6" i="36"/>
  <c r="CG6" i="36"/>
  <c r="CH6" i="36"/>
  <c r="CI6" i="36"/>
  <c r="CJ6" i="36"/>
  <c r="CK6" i="36"/>
  <c r="CL6" i="36"/>
  <c r="CM6" i="36"/>
  <c r="CN6" i="36"/>
  <c r="CO6" i="36"/>
  <c r="CP6" i="36"/>
  <c r="CQ6" i="36"/>
  <c r="CR6" i="36"/>
  <c r="CS6" i="36"/>
  <c r="CT6" i="36"/>
  <c r="CU6" i="36"/>
  <c r="CV6" i="36"/>
  <c r="CW6" i="36"/>
  <c r="CX6" i="36"/>
  <c r="CY6" i="36"/>
  <c r="CZ6" i="36"/>
  <c r="DA6" i="36"/>
  <c r="DB6" i="36"/>
  <c r="DC6" i="36"/>
  <c r="DD6" i="36"/>
  <c r="DE6" i="36"/>
  <c r="DF6" i="36"/>
  <c r="DG6" i="36"/>
  <c r="DH6" i="36"/>
  <c r="DI6" i="36"/>
  <c r="DJ6" i="36"/>
  <c r="DK6" i="36"/>
  <c r="DL6" i="36"/>
  <c r="DM6" i="36"/>
  <c r="DN6" i="36"/>
  <c r="DO6" i="36"/>
  <c r="DP6" i="36"/>
  <c r="DQ6" i="36"/>
  <c r="DR6" i="36"/>
  <c r="DS6" i="36"/>
  <c r="DT6" i="36"/>
  <c r="DU6" i="36"/>
  <c r="DV6" i="36"/>
  <c r="DW6" i="36"/>
  <c r="DX6" i="36"/>
  <c r="DY6" i="36"/>
  <c r="DZ6" i="36"/>
  <c r="EA6" i="36"/>
  <c r="EB6" i="36"/>
  <c r="EC6" i="36"/>
  <c r="ED6" i="36"/>
  <c r="EE6" i="36"/>
  <c r="EF6" i="36"/>
  <c r="EG6" i="36"/>
  <c r="EH6" i="36"/>
  <c r="EI6" i="36"/>
  <c r="EJ6" i="36"/>
  <c r="EK6" i="36"/>
  <c r="EL6" i="36"/>
  <c r="EM6" i="36"/>
  <c r="EN6" i="36"/>
  <c r="EO6" i="36"/>
  <c r="EP6" i="36"/>
  <c r="EQ6" i="36"/>
  <c r="ER6" i="36"/>
  <c r="ES6" i="36"/>
  <c r="ET6" i="36"/>
  <c r="EU6" i="36"/>
  <c r="EV6" i="36"/>
  <c r="EW6" i="36"/>
  <c r="EX6" i="36"/>
  <c r="EY6" i="36"/>
  <c r="EZ6" i="36"/>
  <c r="FA6" i="36"/>
  <c r="FB6" i="36"/>
  <c r="FC6" i="36"/>
  <c r="FD6" i="36"/>
  <c r="FE6" i="36"/>
  <c r="FF6" i="36"/>
  <c r="FG6" i="36"/>
  <c r="FH6" i="36"/>
  <c r="FI6" i="36"/>
  <c r="FJ6" i="36"/>
  <c r="FK6" i="36"/>
  <c r="FL6" i="36"/>
  <c r="FM6" i="36"/>
  <c r="FN6" i="36"/>
  <c r="FO6" i="36"/>
  <c r="FP6" i="36"/>
  <c r="FQ6" i="36"/>
  <c r="FR6" i="36"/>
  <c r="FS6" i="36"/>
  <c r="FT6" i="36"/>
  <c r="FU6" i="36"/>
  <c r="FV6" i="36"/>
  <c r="FW6" i="36"/>
  <c r="FX6" i="36"/>
  <c r="FY6" i="36"/>
  <c r="FZ6" i="36"/>
  <c r="GA6" i="36"/>
  <c r="GB6" i="36"/>
  <c r="GC6" i="36"/>
  <c r="GD6" i="36"/>
  <c r="GE6" i="36"/>
  <c r="GF6" i="36"/>
  <c r="GG6" i="36"/>
  <c r="GH6" i="36"/>
  <c r="GI6" i="36"/>
  <c r="GJ6" i="36"/>
  <c r="GK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AN7" i="36"/>
  <c r="AO7" i="36"/>
  <c r="AP7" i="36"/>
  <c r="AQ7" i="36"/>
  <c r="AR7" i="36"/>
  <c r="AS7" i="36"/>
  <c r="AT7" i="36"/>
  <c r="AU7" i="36"/>
  <c r="AV7" i="36"/>
  <c r="AW7" i="36"/>
  <c r="AX7" i="36"/>
  <c r="AY7" i="36"/>
  <c r="AZ7" i="36"/>
  <c r="BA7" i="36"/>
  <c r="BB7" i="36"/>
  <c r="BC7" i="36"/>
  <c r="BD7" i="36"/>
  <c r="BE7" i="36"/>
  <c r="BF7" i="36"/>
  <c r="BG7" i="36"/>
  <c r="BH7" i="36"/>
  <c r="BI7" i="36"/>
  <c r="BJ7" i="36"/>
  <c r="BK7" i="36"/>
  <c r="BL7" i="36"/>
  <c r="BM7" i="36"/>
  <c r="BN7" i="36"/>
  <c r="BO7" i="36"/>
  <c r="BP7" i="36"/>
  <c r="BQ7" i="36"/>
  <c r="BR7" i="36"/>
  <c r="BS7" i="36"/>
  <c r="BT7" i="36"/>
  <c r="BU7" i="36"/>
  <c r="BV7" i="36"/>
  <c r="BW7" i="36"/>
  <c r="BX7" i="36"/>
  <c r="BY7" i="36"/>
  <c r="BZ7" i="36"/>
  <c r="CA7" i="36"/>
  <c r="CB7" i="36"/>
  <c r="CC7" i="36"/>
  <c r="CD7" i="36"/>
  <c r="CE7" i="36"/>
  <c r="CF7" i="36"/>
  <c r="CG7" i="36"/>
  <c r="CH7" i="36"/>
  <c r="CI7" i="36"/>
  <c r="CJ7" i="36"/>
  <c r="CK7" i="36"/>
  <c r="CL7" i="36"/>
  <c r="CM7" i="36"/>
  <c r="CN7" i="36"/>
  <c r="CO7" i="36"/>
  <c r="CP7" i="36"/>
  <c r="CQ7" i="36"/>
  <c r="CR7" i="36"/>
  <c r="CS7" i="36"/>
  <c r="CT7" i="36"/>
  <c r="CU7" i="36"/>
  <c r="CV7" i="36"/>
  <c r="CW7" i="36"/>
  <c r="CX7" i="36"/>
  <c r="CY7" i="36"/>
  <c r="CZ7" i="36"/>
  <c r="DA7" i="36"/>
  <c r="DB7" i="36"/>
  <c r="DC7" i="36"/>
  <c r="DD7" i="36"/>
  <c r="DE7" i="36"/>
  <c r="DF7" i="36"/>
  <c r="DG7" i="36"/>
  <c r="DH7" i="36"/>
  <c r="DI7" i="36"/>
  <c r="DJ7" i="36"/>
  <c r="DK7" i="36"/>
  <c r="DL7" i="36"/>
  <c r="DM7" i="36"/>
  <c r="DN7" i="36"/>
  <c r="DO7" i="36"/>
  <c r="DP7" i="36"/>
  <c r="DQ7" i="36"/>
  <c r="DR7" i="36"/>
  <c r="DS7" i="36"/>
  <c r="DT7" i="36"/>
  <c r="DU7" i="36"/>
  <c r="DV7" i="36"/>
  <c r="DW7" i="36"/>
  <c r="DX7" i="36"/>
  <c r="DY7" i="36"/>
  <c r="DZ7" i="36"/>
  <c r="EA7" i="36"/>
  <c r="EB7" i="36"/>
  <c r="EC7" i="36"/>
  <c r="ED7" i="36"/>
  <c r="EE7" i="36"/>
  <c r="EF7" i="36"/>
  <c r="EG7" i="36"/>
  <c r="EH7" i="36"/>
  <c r="EI7" i="36"/>
  <c r="EJ7" i="36"/>
  <c r="EK7" i="36"/>
  <c r="EL7" i="36"/>
  <c r="EM7" i="36"/>
  <c r="EN7" i="36"/>
  <c r="EO7" i="36"/>
  <c r="EP7" i="36"/>
  <c r="EQ7" i="36"/>
  <c r="ER7" i="36"/>
  <c r="ES7" i="36"/>
  <c r="ET7" i="36"/>
  <c r="EU7" i="36"/>
  <c r="EV7" i="36"/>
  <c r="EW7" i="36"/>
  <c r="EX7" i="36"/>
  <c r="EY7" i="36"/>
  <c r="EZ7" i="36"/>
  <c r="FA7" i="36"/>
  <c r="FB7" i="36"/>
  <c r="FC7" i="36"/>
  <c r="FD7" i="36"/>
  <c r="FE7" i="36"/>
  <c r="FF7" i="36"/>
  <c r="FG7" i="36"/>
  <c r="FH7" i="36"/>
  <c r="FI7" i="36"/>
  <c r="FJ7" i="36"/>
  <c r="FK7" i="36"/>
  <c r="FL7" i="36"/>
  <c r="FM7" i="36"/>
  <c r="FN7" i="36"/>
  <c r="FO7" i="36"/>
  <c r="FP7" i="36"/>
  <c r="FQ7" i="36"/>
  <c r="FR7" i="36"/>
  <c r="FS7" i="36"/>
  <c r="FT7" i="36"/>
  <c r="FU7" i="36"/>
  <c r="FV7" i="36"/>
  <c r="FW7" i="36"/>
  <c r="FX7" i="36"/>
  <c r="FY7" i="36"/>
  <c r="FZ7" i="36"/>
  <c r="GA7" i="36"/>
  <c r="GB7" i="36"/>
  <c r="GC7" i="36"/>
  <c r="GD7" i="36"/>
  <c r="GE7" i="36"/>
  <c r="GF7" i="36"/>
  <c r="GG7" i="36"/>
  <c r="GH7" i="36"/>
  <c r="GI7" i="36"/>
  <c r="GJ7" i="36"/>
  <c r="GK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AS9" i="36"/>
  <c r="AT9" i="36"/>
  <c r="AU9" i="36"/>
  <c r="AV9" i="36"/>
  <c r="AW9" i="36"/>
  <c r="AX9" i="36"/>
  <c r="AY9" i="36"/>
  <c r="AZ9" i="36"/>
  <c r="BA9" i="36"/>
  <c r="BB9" i="36"/>
  <c r="BC9" i="36"/>
  <c r="BD9" i="36"/>
  <c r="BE9" i="36"/>
  <c r="BF9" i="36"/>
  <c r="BG9" i="36"/>
  <c r="BH9" i="36"/>
  <c r="BI9" i="36"/>
  <c r="BJ9" i="36"/>
  <c r="BK9" i="36"/>
  <c r="BL9" i="36"/>
  <c r="BM9" i="36"/>
  <c r="BN9" i="36"/>
  <c r="BO9" i="36"/>
  <c r="BP9" i="36"/>
  <c r="BQ9" i="36"/>
  <c r="BR9" i="36"/>
  <c r="BS9" i="36"/>
  <c r="BT9" i="36"/>
  <c r="BU9" i="36"/>
  <c r="BV9" i="36"/>
  <c r="BW9" i="36"/>
  <c r="BX9" i="36"/>
  <c r="BY9" i="36"/>
  <c r="BZ9" i="36"/>
  <c r="CA9" i="36"/>
  <c r="CB9" i="36"/>
  <c r="CC9" i="36"/>
  <c r="CD9" i="36"/>
  <c r="CE9" i="36"/>
  <c r="CF9" i="36"/>
  <c r="CG9" i="36"/>
  <c r="CH9" i="36"/>
  <c r="CI9" i="36"/>
  <c r="CJ9" i="36"/>
  <c r="CK9" i="36"/>
  <c r="CL9" i="36"/>
  <c r="CM9" i="36"/>
  <c r="CN9" i="36"/>
  <c r="CO9" i="36"/>
  <c r="CP9" i="36"/>
  <c r="CQ9" i="36"/>
  <c r="CR9" i="36"/>
  <c r="CS9" i="36"/>
  <c r="CT9" i="36"/>
  <c r="CU9" i="36"/>
  <c r="CV9" i="36"/>
  <c r="CW9" i="36"/>
  <c r="CX9" i="36"/>
  <c r="CY9" i="36"/>
  <c r="CZ9" i="36"/>
  <c r="DA9" i="36"/>
  <c r="DB9" i="36"/>
  <c r="DC9" i="36"/>
  <c r="DD9" i="36"/>
  <c r="DE9" i="36"/>
  <c r="DF9" i="36"/>
  <c r="DG9" i="36"/>
  <c r="DH9" i="36"/>
  <c r="DI9" i="36"/>
  <c r="DJ9" i="36"/>
  <c r="DK9" i="36"/>
  <c r="DL9" i="36"/>
  <c r="DM9" i="36"/>
  <c r="DN9" i="36"/>
  <c r="DO9" i="36"/>
  <c r="DP9" i="36"/>
  <c r="DQ9" i="36"/>
  <c r="DR9" i="36"/>
  <c r="DS9" i="36"/>
  <c r="DT9" i="36"/>
  <c r="DU9" i="36"/>
  <c r="DV9" i="36"/>
  <c r="DW9" i="36"/>
  <c r="DX9" i="36"/>
  <c r="DY9" i="36"/>
  <c r="DZ9" i="36"/>
  <c r="EA9" i="36"/>
  <c r="EB9" i="36"/>
  <c r="EC9" i="36"/>
  <c r="ED9" i="36"/>
  <c r="EE9" i="36"/>
  <c r="EF9" i="36"/>
  <c r="EG9" i="36"/>
  <c r="EH9" i="36"/>
  <c r="EI9" i="36"/>
  <c r="EJ9" i="36"/>
  <c r="EK9" i="36"/>
  <c r="EL9" i="36"/>
  <c r="EM9" i="36"/>
  <c r="EN9" i="36"/>
  <c r="EO9" i="36"/>
  <c r="EP9" i="36"/>
  <c r="EQ9" i="36"/>
  <c r="ER9" i="36"/>
  <c r="ES9" i="36"/>
  <c r="ET9" i="36"/>
  <c r="EU9" i="36"/>
  <c r="EV9" i="36"/>
  <c r="EW9" i="36"/>
  <c r="EX9" i="36"/>
  <c r="EY9" i="36"/>
  <c r="EZ9" i="36"/>
  <c r="FA9" i="36"/>
  <c r="FB9" i="36"/>
  <c r="FC9" i="36"/>
  <c r="FD9" i="36"/>
  <c r="FE9" i="36"/>
  <c r="FF9" i="36"/>
  <c r="FG9" i="36"/>
  <c r="FH9" i="36"/>
  <c r="FI9" i="36"/>
  <c r="FJ9" i="36"/>
  <c r="FK9" i="36"/>
  <c r="FL9" i="36"/>
  <c r="FM9" i="36"/>
  <c r="FN9" i="36"/>
  <c r="FO9" i="36"/>
  <c r="FP9" i="36"/>
  <c r="FQ9" i="36"/>
  <c r="FR9" i="36"/>
  <c r="FS9" i="36"/>
  <c r="FT9" i="36"/>
  <c r="FU9" i="36"/>
  <c r="FV9" i="36"/>
  <c r="FW9" i="36"/>
  <c r="FX9" i="36"/>
  <c r="FY9" i="36"/>
  <c r="FZ9" i="36"/>
  <c r="GA9" i="36"/>
  <c r="GB9" i="36"/>
  <c r="GC9" i="36"/>
  <c r="GD9" i="36"/>
  <c r="GE9" i="36"/>
  <c r="GF9" i="36"/>
  <c r="GG9" i="36"/>
  <c r="GH9" i="36"/>
  <c r="GI9" i="36"/>
  <c r="GJ9" i="36"/>
  <c r="GK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AH10" i="36"/>
  <c r="AI10" i="36"/>
  <c r="AJ10" i="36"/>
  <c r="AK10" i="36"/>
  <c r="AL10" i="36"/>
  <c r="AM10" i="36"/>
  <c r="AN10" i="36"/>
  <c r="AO10" i="36"/>
  <c r="AP10" i="36"/>
  <c r="AQ10" i="36"/>
  <c r="AR10" i="36"/>
  <c r="AS10" i="36"/>
  <c r="AT10" i="36"/>
  <c r="AU10" i="36"/>
  <c r="AV10" i="36"/>
  <c r="AW10" i="36"/>
  <c r="AX10" i="36"/>
  <c r="AY10" i="36"/>
  <c r="AZ10" i="36"/>
  <c r="BA10" i="36"/>
  <c r="BB10" i="36"/>
  <c r="BC10" i="36"/>
  <c r="BD10" i="36"/>
  <c r="BE10" i="36"/>
  <c r="BF10" i="36"/>
  <c r="BG10" i="36"/>
  <c r="BH10" i="36"/>
  <c r="BI10" i="36"/>
  <c r="BJ10" i="36"/>
  <c r="BK10" i="36"/>
  <c r="BL10" i="36"/>
  <c r="BM10" i="36"/>
  <c r="BN10" i="36"/>
  <c r="BO10" i="36"/>
  <c r="BP10" i="36"/>
  <c r="BQ10" i="36"/>
  <c r="BR10" i="36"/>
  <c r="BS10" i="36"/>
  <c r="BT10" i="36"/>
  <c r="BU10" i="36"/>
  <c r="BV10" i="36"/>
  <c r="BW10" i="36"/>
  <c r="BX10" i="36"/>
  <c r="BY10" i="36"/>
  <c r="BZ10" i="36"/>
  <c r="CA10" i="36"/>
  <c r="CB10" i="36"/>
  <c r="CC10" i="36"/>
  <c r="CD10" i="36"/>
  <c r="CE10" i="36"/>
  <c r="CF10" i="36"/>
  <c r="CG10" i="36"/>
  <c r="CH10" i="36"/>
  <c r="CI10" i="36"/>
  <c r="CJ10" i="36"/>
  <c r="CK10" i="36"/>
  <c r="CL10" i="36"/>
  <c r="CM10" i="36"/>
  <c r="CN10" i="36"/>
  <c r="CO10" i="36"/>
  <c r="CP10" i="36"/>
  <c r="CQ10" i="36"/>
  <c r="CR10" i="36"/>
  <c r="CS10" i="36"/>
  <c r="CT10" i="36"/>
  <c r="CU10" i="36"/>
  <c r="CV10" i="36"/>
  <c r="CW10" i="36"/>
  <c r="CX10" i="36"/>
  <c r="CY10" i="36"/>
  <c r="CZ10" i="36"/>
  <c r="DA10" i="36"/>
  <c r="DB10" i="36"/>
  <c r="DC10" i="36"/>
  <c r="DD10" i="36"/>
  <c r="DE10" i="36"/>
  <c r="DF10" i="36"/>
  <c r="DG10" i="36"/>
  <c r="DH10" i="36"/>
  <c r="DI10" i="36"/>
  <c r="DJ10" i="36"/>
  <c r="DK10" i="36"/>
  <c r="DL10" i="36"/>
  <c r="DM10" i="36"/>
  <c r="DN10" i="36"/>
  <c r="DO10" i="36"/>
  <c r="DP10" i="36"/>
  <c r="DQ10" i="36"/>
  <c r="DR10" i="36"/>
  <c r="DS10" i="36"/>
  <c r="DT10" i="36"/>
  <c r="DU10" i="36"/>
  <c r="DV10" i="36"/>
  <c r="DW10" i="36"/>
  <c r="DX10" i="36"/>
  <c r="DY10" i="36"/>
  <c r="DZ10" i="36"/>
  <c r="EA10" i="36"/>
  <c r="EB10" i="36"/>
  <c r="EC10" i="36"/>
  <c r="ED10" i="36"/>
  <c r="EE10" i="36"/>
  <c r="EF10" i="36"/>
  <c r="EG10" i="36"/>
  <c r="EH10" i="36"/>
  <c r="EI10" i="36"/>
  <c r="EJ10" i="36"/>
  <c r="EK10" i="36"/>
  <c r="EL10" i="36"/>
  <c r="EM10" i="36"/>
  <c r="EN10" i="36"/>
  <c r="EO10" i="36"/>
  <c r="EP10" i="36"/>
  <c r="EQ10" i="36"/>
  <c r="ER10" i="36"/>
  <c r="ES10" i="36"/>
  <c r="ET10" i="36"/>
  <c r="EU10" i="36"/>
  <c r="EV10" i="36"/>
  <c r="EW10" i="36"/>
  <c r="EX10" i="36"/>
  <c r="EY10" i="36"/>
  <c r="EZ10" i="36"/>
  <c r="FA10" i="36"/>
  <c r="FB10" i="36"/>
  <c r="FC10" i="36"/>
  <c r="FD10" i="36"/>
  <c r="FE10" i="36"/>
  <c r="FF10" i="36"/>
  <c r="FG10" i="36"/>
  <c r="FH10" i="36"/>
  <c r="FI10" i="36"/>
  <c r="FJ10" i="36"/>
  <c r="FK10" i="36"/>
  <c r="FL10" i="36"/>
  <c r="FM10" i="36"/>
  <c r="FN10" i="36"/>
  <c r="FO10" i="36"/>
  <c r="FP10" i="36"/>
  <c r="FQ10" i="36"/>
  <c r="FR10" i="36"/>
  <c r="FS10" i="36"/>
  <c r="FT10" i="36"/>
  <c r="FU10" i="36"/>
  <c r="FV10" i="36"/>
  <c r="FW10" i="36"/>
  <c r="FX10" i="36"/>
  <c r="FY10" i="36"/>
  <c r="FZ10" i="36"/>
  <c r="GA10" i="36"/>
  <c r="GB10" i="36"/>
  <c r="GC10" i="36"/>
  <c r="GD10" i="36"/>
  <c r="GE10" i="36"/>
  <c r="GF10" i="36"/>
  <c r="GG10" i="36"/>
  <c r="GH10" i="36"/>
  <c r="GI10" i="36"/>
  <c r="GJ10" i="36"/>
  <c r="GK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AH11" i="36"/>
  <c r="AI11" i="36"/>
  <c r="AJ11" i="36"/>
  <c r="AK11" i="36"/>
  <c r="AL11" i="36"/>
  <c r="AM11" i="36"/>
  <c r="AN11" i="36"/>
  <c r="AO11" i="36"/>
  <c r="AP11" i="36"/>
  <c r="AQ11" i="36"/>
  <c r="AR11" i="36"/>
  <c r="AS11" i="36"/>
  <c r="AT11" i="36"/>
  <c r="AU11" i="36"/>
  <c r="AV11" i="36"/>
  <c r="AW11" i="36"/>
  <c r="AX11" i="36"/>
  <c r="AY11" i="36"/>
  <c r="AZ11" i="36"/>
  <c r="BA11" i="36"/>
  <c r="BB11" i="36"/>
  <c r="BC11" i="36"/>
  <c r="BD11" i="36"/>
  <c r="BE11" i="36"/>
  <c r="BF11" i="36"/>
  <c r="BG11" i="36"/>
  <c r="BH11" i="36"/>
  <c r="BI11" i="36"/>
  <c r="BJ11" i="36"/>
  <c r="BK11" i="36"/>
  <c r="BL11" i="36"/>
  <c r="BM11" i="36"/>
  <c r="BN11" i="36"/>
  <c r="BO11" i="36"/>
  <c r="BP11" i="36"/>
  <c r="BQ11" i="36"/>
  <c r="BR11" i="36"/>
  <c r="BS11" i="36"/>
  <c r="BT11" i="36"/>
  <c r="BU11" i="36"/>
  <c r="BV11" i="36"/>
  <c r="BW11" i="36"/>
  <c r="BX11" i="36"/>
  <c r="BY11" i="36"/>
  <c r="BZ11" i="36"/>
  <c r="CA11" i="36"/>
  <c r="CB11" i="36"/>
  <c r="CC11" i="36"/>
  <c r="CD11" i="36"/>
  <c r="CE11" i="36"/>
  <c r="CF11" i="36"/>
  <c r="CG11" i="36"/>
  <c r="CH11" i="36"/>
  <c r="CI11" i="36"/>
  <c r="CJ11" i="36"/>
  <c r="CK11" i="36"/>
  <c r="CL11" i="36"/>
  <c r="CM11" i="36"/>
  <c r="CN11" i="36"/>
  <c r="CO11" i="36"/>
  <c r="CP11" i="36"/>
  <c r="CQ11" i="36"/>
  <c r="CR11" i="36"/>
  <c r="CS11" i="36"/>
  <c r="CT11" i="36"/>
  <c r="CU11" i="36"/>
  <c r="CV11" i="36"/>
  <c r="CW11" i="36"/>
  <c r="CX11" i="36"/>
  <c r="CY11" i="36"/>
  <c r="CZ11" i="36"/>
  <c r="DA11" i="36"/>
  <c r="DB11" i="36"/>
  <c r="DC11" i="36"/>
  <c r="DD11" i="36"/>
  <c r="DE11" i="36"/>
  <c r="DF11" i="36"/>
  <c r="DG11" i="36"/>
  <c r="DH11" i="36"/>
  <c r="DI11" i="36"/>
  <c r="DJ11" i="36"/>
  <c r="DK11" i="36"/>
  <c r="DL11" i="36"/>
  <c r="DM11" i="36"/>
  <c r="DN11" i="36"/>
  <c r="DO11" i="36"/>
  <c r="DP11" i="36"/>
  <c r="DQ11" i="36"/>
  <c r="DR11" i="36"/>
  <c r="DS11" i="36"/>
  <c r="DT11" i="36"/>
  <c r="DU11" i="36"/>
  <c r="DV11" i="36"/>
  <c r="DW11" i="36"/>
  <c r="DX11" i="36"/>
  <c r="DY11" i="36"/>
  <c r="DZ11" i="36"/>
  <c r="EA11" i="36"/>
  <c r="EB11" i="36"/>
  <c r="EC11" i="36"/>
  <c r="ED11" i="36"/>
  <c r="EE11" i="36"/>
  <c r="EF11" i="36"/>
  <c r="EG11" i="36"/>
  <c r="EH11" i="36"/>
  <c r="EI11" i="36"/>
  <c r="EJ11" i="36"/>
  <c r="EK11" i="36"/>
  <c r="EL11" i="36"/>
  <c r="EM11" i="36"/>
  <c r="EN11" i="36"/>
  <c r="EO11" i="36"/>
  <c r="EP11" i="36"/>
  <c r="EQ11" i="36"/>
  <c r="ER11" i="36"/>
  <c r="ES11" i="36"/>
  <c r="ET11" i="36"/>
  <c r="EU11" i="36"/>
  <c r="EV11" i="36"/>
  <c r="EW11" i="36"/>
  <c r="EX11" i="36"/>
  <c r="EY11" i="36"/>
  <c r="EZ11" i="36"/>
  <c r="FA11" i="36"/>
  <c r="FB11" i="36"/>
  <c r="FC11" i="36"/>
  <c r="FD11" i="36"/>
  <c r="FE11" i="36"/>
  <c r="FF11" i="36"/>
  <c r="FG11" i="36"/>
  <c r="FH11" i="36"/>
  <c r="FI11" i="36"/>
  <c r="FJ11" i="36"/>
  <c r="FK11" i="36"/>
  <c r="FL11" i="36"/>
  <c r="FM11" i="36"/>
  <c r="FN11" i="36"/>
  <c r="FO11" i="36"/>
  <c r="FP11" i="36"/>
  <c r="FQ11" i="36"/>
  <c r="FR11" i="36"/>
  <c r="FS11" i="36"/>
  <c r="FT11" i="36"/>
  <c r="FU11" i="36"/>
  <c r="FV11" i="36"/>
  <c r="FW11" i="36"/>
  <c r="FX11" i="36"/>
  <c r="FY11" i="36"/>
  <c r="FZ11" i="36"/>
  <c r="GA11" i="36"/>
  <c r="GB11" i="36"/>
  <c r="GC11" i="36"/>
  <c r="GD11" i="36"/>
  <c r="GE11" i="36"/>
  <c r="GF11" i="36"/>
  <c r="GG11" i="36"/>
  <c r="GH11" i="36"/>
  <c r="GI11" i="36"/>
  <c r="GJ11" i="36"/>
  <c r="GK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AL12" i="36"/>
  <c r="AM12" i="36"/>
  <c r="AN12" i="36"/>
  <c r="AO12" i="36"/>
  <c r="AP12" i="36"/>
  <c r="AQ12" i="36"/>
  <c r="AR12" i="36"/>
  <c r="AS12" i="36"/>
  <c r="AT12" i="36"/>
  <c r="AU12" i="36"/>
  <c r="AV12" i="36"/>
  <c r="AW12" i="36"/>
  <c r="AX12" i="36"/>
  <c r="AY12" i="36"/>
  <c r="AZ12" i="36"/>
  <c r="BA12" i="36"/>
  <c r="BB12" i="36"/>
  <c r="BC12" i="36"/>
  <c r="BD12" i="36"/>
  <c r="BE12" i="36"/>
  <c r="BF12" i="36"/>
  <c r="BG12" i="36"/>
  <c r="BH12" i="36"/>
  <c r="BI12" i="36"/>
  <c r="BJ12" i="36"/>
  <c r="BK12" i="36"/>
  <c r="BL12" i="36"/>
  <c r="BM12" i="36"/>
  <c r="BN12" i="36"/>
  <c r="BO12" i="36"/>
  <c r="BP12" i="36"/>
  <c r="BQ12" i="36"/>
  <c r="BR12" i="36"/>
  <c r="BS12" i="36"/>
  <c r="BT12" i="36"/>
  <c r="BU12" i="36"/>
  <c r="BV12" i="36"/>
  <c r="BW12" i="36"/>
  <c r="BX12" i="36"/>
  <c r="BY12" i="36"/>
  <c r="BZ12" i="36"/>
  <c r="CA12" i="36"/>
  <c r="CB12" i="36"/>
  <c r="CC12" i="36"/>
  <c r="CD12" i="36"/>
  <c r="CE12" i="36"/>
  <c r="CF12" i="36"/>
  <c r="CG12" i="36"/>
  <c r="CH12" i="36"/>
  <c r="CI12" i="36"/>
  <c r="CJ12" i="36"/>
  <c r="CK12" i="36"/>
  <c r="CL12" i="36"/>
  <c r="CM12" i="36"/>
  <c r="CN12" i="36"/>
  <c r="CO12" i="36"/>
  <c r="CP12" i="36"/>
  <c r="CQ12" i="36"/>
  <c r="CR12" i="36"/>
  <c r="CS12" i="36"/>
  <c r="CT12" i="36"/>
  <c r="CU12" i="36"/>
  <c r="CV12" i="36"/>
  <c r="CW12" i="36"/>
  <c r="CX12" i="36"/>
  <c r="CY12" i="36"/>
  <c r="CZ12" i="36"/>
  <c r="DA12" i="36"/>
  <c r="DB12" i="36"/>
  <c r="DC12" i="36"/>
  <c r="DD12" i="36"/>
  <c r="DE12" i="36"/>
  <c r="DF12" i="36"/>
  <c r="DG12" i="36"/>
  <c r="DH12" i="36"/>
  <c r="DI12" i="36"/>
  <c r="DJ12" i="36"/>
  <c r="DK12" i="36"/>
  <c r="DL12" i="36"/>
  <c r="DM12" i="36"/>
  <c r="DN12" i="36"/>
  <c r="DO12" i="36"/>
  <c r="DP12" i="36"/>
  <c r="DQ12" i="36"/>
  <c r="DR12" i="36"/>
  <c r="DS12" i="36"/>
  <c r="DT12" i="36"/>
  <c r="DU12" i="36"/>
  <c r="DV12" i="36"/>
  <c r="DW12" i="36"/>
  <c r="DX12" i="36"/>
  <c r="DY12" i="36"/>
  <c r="DZ12" i="36"/>
  <c r="EA12" i="36"/>
  <c r="EB12" i="36"/>
  <c r="EC12" i="36"/>
  <c r="ED12" i="36"/>
  <c r="EE12" i="36"/>
  <c r="EF12" i="36"/>
  <c r="EG12" i="36"/>
  <c r="EH12" i="36"/>
  <c r="EI12" i="36"/>
  <c r="EJ12" i="36"/>
  <c r="EK12" i="36"/>
  <c r="EL12" i="36"/>
  <c r="EM12" i="36"/>
  <c r="EN12" i="36"/>
  <c r="EO12" i="36"/>
  <c r="EP12" i="36"/>
  <c r="EQ12" i="36"/>
  <c r="ER12" i="36"/>
  <c r="ES12" i="36"/>
  <c r="ET12" i="36"/>
  <c r="EU12" i="36"/>
  <c r="EV12" i="36"/>
  <c r="EW12" i="36"/>
  <c r="EX12" i="36"/>
  <c r="EY12" i="36"/>
  <c r="EZ12" i="36"/>
  <c r="FA12" i="36"/>
  <c r="FB12" i="36"/>
  <c r="FC12" i="36"/>
  <c r="FD12" i="36"/>
  <c r="FE12" i="36"/>
  <c r="FF12" i="36"/>
  <c r="FG12" i="36"/>
  <c r="FH12" i="36"/>
  <c r="FI12" i="36"/>
  <c r="FJ12" i="36"/>
  <c r="FK12" i="36"/>
  <c r="FL12" i="36"/>
  <c r="FM12" i="36"/>
  <c r="FN12" i="36"/>
  <c r="FO12" i="36"/>
  <c r="FP12" i="36"/>
  <c r="FQ12" i="36"/>
  <c r="FR12" i="36"/>
  <c r="FS12" i="36"/>
  <c r="FT12" i="36"/>
  <c r="FU12" i="36"/>
  <c r="FV12" i="36"/>
  <c r="FW12" i="36"/>
  <c r="FX12" i="36"/>
  <c r="FY12" i="36"/>
  <c r="FZ12" i="36"/>
  <c r="GA12" i="36"/>
  <c r="GB12" i="36"/>
  <c r="GC12" i="36"/>
  <c r="GD12" i="36"/>
  <c r="GE12" i="36"/>
  <c r="GF12" i="36"/>
  <c r="GG12" i="36"/>
  <c r="GH12" i="36"/>
  <c r="GI12" i="36"/>
  <c r="GJ12" i="36"/>
  <c r="GK12" i="36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AL5" i="35"/>
  <c r="AM5" i="35"/>
  <c r="AN5" i="35"/>
  <c r="AO5" i="35"/>
  <c r="AP5" i="35"/>
  <c r="AQ5" i="35"/>
  <c r="AR5" i="35"/>
  <c r="AS5" i="35"/>
  <c r="AT5" i="35"/>
  <c r="AU5" i="35"/>
  <c r="AV5" i="35"/>
  <c r="AW5" i="35"/>
  <c r="AX5" i="35"/>
  <c r="AY5" i="35"/>
  <c r="AZ5" i="35"/>
  <c r="BA5" i="35"/>
  <c r="BB5" i="35"/>
  <c r="BC5" i="35"/>
  <c r="BD5" i="35"/>
  <c r="BE5" i="35"/>
  <c r="BF5" i="35"/>
  <c r="BG5" i="35"/>
  <c r="BH5" i="35"/>
  <c r="BI5" i="35"/>
  <c r="BJ5" i="35"/>
  <c r="BK5" i="35"/>
  <c r="BL5" i="35"/>
  <c r="BM5" i="35"/>
  <c r="BN5" i="35"/>
  <c r="BO5" i="35"/>
  <c r="BP5" i="35"/>
  <c r="BQ5" i="35"/>
  <c r="BR5" i="35"/>
  <c r="BS5" i="35"/>
  <c r="BT5" i="35"/>
  <c r="BU5" i="35"/>
  <c r="BV5" i="35"/>
  <c r="BW5" i="35"/>
  <c r="BX5" i="35"/>
  <c r="BY5" i="35"/>
  <c r="BZ5" i="35"/>
  <c r="CA5" i="35"/>
  <c r="CB5" i="35"/>
  <c r="CC5" i="35"/>
  <c r="CD5" i="35"/>
  <c r="CE5" i="35"/>
  <c r="CF5" i="35"/>
  <c r="CG5" i="35"/>
  <c r="CH5" i="35"/>
  <c r="CI5" i="35"/>
  <c r="CJ5" i="35"/>
  <c r="CK5" i="35"/>
  <c r="CL5" i="35"/>
  <c r="CM5" i="35"/>
  <c r="CN5" i="35"/>
  <c r="CO5" i="35"/>
  <c r="CP5" i="35"/>
  <c r="CQ5" i="35"/>
  <c r="CR5" i="35"/>
  <c r="CS5" i="35"/>
  <c r="CT5" i="35"/>
  <c r="CU5" i="35"/>
  <c r="CV5" i="35"/>
  <c r="CW5" i="35"/>
  <c r="CX5" i="35"/>
  <c r="CY5" i="35"/>
  <c r="CZ5" i="35"/>
  <c r="DA5" i="35"/>
  <c r="DB5" i="35"/>
  <c r="DC5" i="35"/>
  <c r="DD5" i="35"/>
  <c r="DE5" i="35"/>
  <c r="DF5" i="35"/>
  <c r="DG5" i="35"/>
  <c r="DH5" i="35"/>
  <c r="DI5" i="35"/>
  <c r="DJ5" i="35"/>
  <c r="DK5" i="35"/>
  <c r="DL5" i="35"/>
  <c r="DM5" i="35"/>
  <c r="DN5" i="35"/>
  <c r="DO5" i="35"/>
  <c r="DP5" i="35"/>
  <c r="DQ5" i="35"/>
  <c r="DR5" i="35"/>
  <c r="DS5" i="35"/>
  <c r="DT5" i="35"/>
  <c r="DU5" i="35"/>
  <c r="DV5" i="35"/>
  <c r="DW5" i="35"/>
  <c r="DX5" i="35"/>
  <c r="DY5" i="35"/>
  <c r="DZ5" i="35"/>
  <c r="EA5" i="35"/>
  <c r="EB5" i="35"/>
  <c r="EC5" i="35"/>
  <c r="ED5" i="35"/>
  <c r="EE5" i="35"/>
  <c r="EF5" i="35"/>
  <c r="EG5" i="35"/>
  <c r="EH5" i="35"/>
  <c r="EI5" i="35"/>
  <c r="EJ5" i="35"/>
  <c r="EK5" i="35"/>
  <c r="EL5" i="35"/>
  <c r="EM5" i="35"/>
  <c r="EN5" i="35"/>
  <c r="EO5" i="35"/>
  <c r="EP5" i="35"/>
  <c r="EQ5" i="35"/>
  <c r="ER5" i="35"/>
  <c r="ES5" i="35"/>
  <c r="ET5" i="35"/>
  <c r="EU5" i="35"/>
  <c r="EV5" i="35"/>
  <c r="EW5" i="35"/>
  <c r="EX5" i="35"/>
  <c r="EY5" i="35"/>
  <c r="EZ5" i="35"/>
  <c r="FA5" i="35"/>
  <c r="FB5" i="35"/>
  <c r="FC5" i="35"/>
  <c r="FD5" i="35"/>
  <c r="FE5" i="35"/>
  <c r="FF5" i="35"/>
  <c r="FG5" i="35"/>
  <c r="FH5" i="35"/>
  <c r="FI5" i="35"/>
  <c r="FJ5" i="35"/>
  <c r="FK5" i="35"/>
  <c r="FL5" i="35"/>
  <c r="FM5" i="35"/>
  <c r="FN5" i="35"/>
  <c r="FO5" i="35"/>
  <c r="FP5" i="35"/>
  <c r="FQ5" i="35"/>
  <c r="FR5" i="35"/>
  <c r="FS5" i="35"/>
  <c r="FT5" i="35"/>
  <c r="FU5" i="35"/>
  <c r="FV5" i="35"/>
  <c r="FW5" i="35"/>
  <c r="FX5" i="35"/>
  <c r="FY5" i="35"/>
  <c r="FZ5" i="35"/>
  <c r="GA5" i="35"/>
  <c r="GB5" i="35"/>
  <c r="GC5" i="35"/>
  <c r="GD5" i="35"/>
  <c r="GE5" i="35"/>
  <c r="GF5" i="35"/>
  <c r="GG5" i="35"/>
  <c r="GH5" i="35"/>
  <c r="GI5" i="35"/>
  <c r="GJ5" i="35"/>
  <c r="GK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AL6" i="35"/>
  <c r="AM6" i="35"/>
  <c r="AN6" i="35"/>
  <c r="AO6" i="35"/>
  <c r="AP6" i="35"/>
  <c r="AQ6" i="35"/>
  <c r="AR6" i="35"/>
  <c r="AS6" i="35"/>
  <c r="AT6" i="35"/>
  <c r="AU6" i="35"/>
  <c r="AV6" i="35"/>
  <c r="AW6" i="35"/>
  <c r="AX6" i="35"/>
  <c r="AY6" i="35"/>
  <c r="AZ6" i="35"/>
  <c r="BA6" i="35"/>
  <c r="BB6" i="35"/>
  <c r="BC6" i="35"/>
  <c r="BD6" i="35"/>
  <c r="BE6" i="35"/>
  <c r="BF6" i="35"/>
  <c r="BG6" i="35"/>
  <c r="BH6" i="35"/>
  <c r="BI6" i="35"/>
  <c r="BJ6" i="35"/>
  <c r="BK6" i="35"/>
  <c r="BL6" i="35"/>
  <c r="BM6" i="35"/>
  <c r="BN6" i="35"/>
  <c r="BO6" i="35"/>
  <c r="BP6" i="35"/>
  <c r="BQ6" i="35"/>
  <c r="BR6" i="35"/>
  <c r="BS6" i="35"/>
  <c r="BT6" i="35"/>
  <c r="BU6" i="35"/>
  <c r="BV6" i="35"/>
  <c r="BW6" i="35"/>
  <c r="BX6" i="35"/>
  <c r="BY6" i="35"/>
  <c r="BZ6" i="35"/>
  <c r="CA6" i="35"/>
  <c r="CB6" i="35"/>
  <c r="CC6" i="35"/>
  <c r="CD6" i="35"/>
  <c r="CE6" i="35"/>
  <c r="CF6" i="35"/>
  <c r="CG6" i="35"/>
  <c r="CH6" i="35"/>
  <c r="CI6" i="35"/>
  <c r="CJ6" i="35"/>
  <c r="CK6" i="35"/>
  <c r="CL6" i="35"/>
  <c r="CM6" i="35"/>
  <c r="CN6" i="35"/>
  <c r="CO6" i="35"/>
  <c r="CP6" i="35"/>
  <c r="CQ6" i="35"/>
  <c r="CR6" i="35"/>
  <c r="CS6" i="35"/>
  <c r="CT6" i="35"/>
  <c r="CU6" i="35"/>
  <c r="CV6" i="35"/>
  <c r="CW6" i="35"/>
  <c r="CX6" i="35"/>
  <c r="CY6" i="35"/>
  <c r="CZ6" i="35"/>
  <c r="DA6" i="35"/>
  <c r="DB6" i="35"/>
  <c r="DC6" i="35"/>
  <c r="DD6" i="35"/>
  <c r="DE6" i="35"/>
  <c r="DF6" i="35"/>
  <c r="DG6" i="35"/>
  <c r="DH6" i="35"/>
  <c r="DI6" i="35"/>
  <c r="DJ6" i="35"/>
  <c r="DK6" i="35"/>
  <c r="DL6" i="35"/>
  <c r="DM6" i="35"/>
  <c r="DN6" i="35"/>
  <c r="DO6" i="35"/>
  <c r="DP6" i="35"/>
  <c r="DQ6" i="35"/>
  <c r="DR6" i="35"/>
  <c r="DS6" i="35"/>
  <c r="DT6" i="35"/>
  <c r="DU6" i="35"/>
  <c r="DV6" i="35"/>
  <c r="DW6" i="35"/>
  <c r="DX6" i="35"/>
  <c r="DY6" i="35"/>
  <c r="DZ6" i="35"/>
  <c r="EA6" i="35"/>
  <c r="EB6" i="35"/>
  <c r="EC6" i="35"/>
  <c r="ED6" i="35"/>
  <c r="EE6" i="35"/>
  <c r="EF6" i="35"/>
  <c r="EG6" i="35"/>
  <c r="EH6" i="35"/>
  <c r="EI6" i="35"/>
  <c r="EJ6" i="35"/>
  <c r="EK6" i="35"/>
  <c r="EL6" i="35"/>
  <c r="EM6" i="35"/>
  <c r="EN6" i="35"/>
  <c r="EO6" i="35"/>
  <c r="EP6" i="35"/>
  <c r="EQ6" i="35"/>
  <c r="ER6" i="35"/>
  <c r="ES6" i="35"/>
  <c r="ET6" i="35"/>
  <c r="EU6" i="35"/>
  <c r="EV6" i="35"/>
  <c r="EW6" i="35"/>
  <c r="EX6" i="35"/>
  <c r="EY6" i="35"/>
  <c r="EZ6" i="35"/>
  <c r="FA6" i="35"/>
  <c r="FB6" i="35"/>
  <c r="FC6" i="35"/>
  <c r="FD6" i="35"/>
  <c r="FE6" i="35"/>
  <c r="FF6" i="35"/>
  <c r="FG6" i="35"/>
  <c r="FH6" i="35"/>
  <c r="FI6" i="35"/>
  <c r="FJ6" i="35"/>
  <c r="FK6" i="35"/>
  <c r="FL6" i="35"/>
  <c r="FM6" i="35"/>
  <c r="FN6" i="35"/>
  <c r="FO6" i="35"/>
  <c r="FP6" i="35"/>
  <c r="FQ6" i="35"/>
  <c r="FR6" i="35"/>
  <c r="FS6" i="35"/>
  <c r="FT6" i="35"/>
  <c r="FU6" i="35"/>
  <c r="FV6" i="35"/>
  <c r="FW6" i="35"/>
  <c r="FX6" i="35"/>
  <c r="FY6" i="35"/>
  <c r="FZ6" i="35"/>
  <c r="GA6" i="35"/>
  <c r="GB6" i="35"/>
  <c r="GC6" i="35"/>
  <c r="GD6" i="35"/>
  <c r="GE6" i="35"/>
  <c r="GF6" i="35"/>
  <c r="GG6" i="35"/>
  <c r="GH6" i="35"/>
  <c r="GI6" i="35"/>
  <c r="GJ6" i="35"/>
  <c r="GK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AT7" i="35"/>
  <c r="AU7" i="35"/>
  <c r="AV7" i="35"/>
  <c r="AW7" i="35"/>
  <c r="AX7" i="35"/>
  <c r="AY7" i="35"/>
  <c r="AZ7" i="35"/>
  <c r="BA7" i="35"/>
  <c r="BB7" i="35"/>
  <c r="BC7" i="35"/>
  <c r="BD7" i="35"/>
  <c r="BE7" i="35"/>
  <c r="BF7" i="35"/>
  <c r="BG7" i="35"/>
  <c r="BH7" i="35"/>
  <c r="BI7" i="35"/>
  <c r="BJ7" i="35"/>
  <c r="BK7" i="35"/>
  <c r="BL7" i="35"/>
  <c r="BM7" i="35"/>
  <c r="BN7" i="35"/>
  <c r="BO7" i="35"/>
  <c r="BP7" i="35"/>
  <c r="BQ7" i="35"/>
  <c r="BR7" i="35"/>
  <c r="BS7" i="35"/>
  <c r="BT7" i="35"/>
  <c r="BU7" i="35"/>
  <c r="BV7" i="35"/>
  <c r="BW7" i="35"/>
  <c r="BX7" i="35"/>
  <c r="BY7" i="35"/>
  <c r="BZ7" i="35"/>
  <c r="CA7" i="35"/>
  <c r="CB7" i="35"/>
  <c r="CC7" i="35"/>
  <c r="CD7" i="35"/>
  <c r="CE7" i="35"/>
  <c r="CF7" i="35"/>
  <c r="CG7" i="35"/>
  <c r="CH7" i="35"/>
  <c r="CI7" i="35"/>
  <c r="CJ7" i="35"/>
  <c r="CK7" i="35"/>
  <c r="CL7" i="35"/>
  <c r="CM7" i="35"/>
  <c r="CN7" i="35"/>
  <c r="CO7" i="35"/>
  <c r="CP7" i="35"/>
  <c r="CQ7" i="35"/>
  <c r="CR7" i="35"/>
  <c r="CS7" i="35"/>
  <c r="CT7" i="35"/>
  <c r="CU7" i="35"/>
  <c r="CV7" i="35"/>
  <c r="CW7" i="35"/>
  <c r="CX7" i="35"/>
  <c r="CY7" i="35"/>
  <c r="CZ7" i="35"/>
  <c r="DA7" i="35"/>
  <c r="DB7" i="35"/>
  <c r="DC7" i="35"/>
  <c r="DD7" i="35"/>
  <c r="DE7" i="35"/>
  <c r="DF7" i="35"/>
  <c r="DG7" i="35"/>
  <c r="DH7" i="35"/>
  <c r="DI7" i="35"/>
  <c r="DJ7" i="35"/>
  <c r="DK7" i="35"/>
  <c r="DL7" i="35"/>
  <c r="DM7" i="35"/>
  <c r="DN7" i="35"/>
  <c r="DO7" i="35"/>
  <c r="DP7" i="35"/>
  <c r="DQ7" i="35"/>
  <c r="DR7" i="35"/>
  <c r="DS7" i="35"/>
  <c r="DT7" i="35"/>
  <c r="DU7" i="35"/>
  <c r="DV7" i="35"/>
  <c r="DW7" i="35"/>
  <c r="DX7" i="35"/>
  <c r="DY7" i="35"/>
  <c r="DZ7" i="35"/>
  <c r="EA7" i="35"/>
  <c r="EB7" i="35"/>
  <c r="EC7" i="35"/>
  <c r="ED7" i="35"/>
  <c r="EE7" i="35"/>
  <c r="EF7" i="35"/>
  <c r="EG7" i="35"/>
  <c r="EH7" i="35"/>
  <c r="EI7" i="35"/>
  <c r="EJ7" i="35"/>
  <c r="EK7" i="35"/>
  <c r="EL7" i="35"/>
  <c r="EM7" i="35"/>
  <c r="EN7" i="35"/>
  <c r="EO7" i="35"/>
  <c r="EP7" i="35"/>
  <c r="EQ7" i="35"/>
  <c r="ER7" i="35"/>
  <c r="ES7" i="35"/>
  <c r="ET7" i="35"/>
  <c r="EU7" i="35"/>
  <c r="EV7" i="35"/>
  <c r="EW7" i="35"/>
  <c r="EX7" i="35"/>
  <c r="EY7" i="35"/>
  <c r="EZ7" i="35"/>
  <c r="FA7" i="35"/>
  <c r="FB7" i="35"/>
  <c r="FC7" i="35"/>
  <c r="FD7" i="35"/>
  <c r="FE7" i="35"/>
  <c r="FF7" i="35"/>
  <c r="FG7" i="35"/>
  <c r="FH7" i="35"/>
  <c r="FI7" i="35"/>
  <c r="FJ7" i="35"/>
  <c r="FK7" i="35"/>
  <c r="FL7" i="35"/>
  <c r="FM7" i="35"/>
  <c r="FN7" i="35"/>
  <c r="FO7" i="35"/>
  <c r="FP7" i="35"/>
  <c r="FQ7" i="35"/>
  <c r="FR7" i="35"/>
  <c r="FS7" i="35"/>
  <c r="FT7" i="35"/>
  <c r="FU7" i="35"/>
  <c r="FV7" i="35"/>
  <c r="FW7" i="35"/>
  <c r="FX7" i="35"/>
  <c r="FY7" i="35"/>
  <c r="FZ7" i="35"/>
  <c r="GA7" i="35"/>
  <c r="GB7" i="35"/>
  <c r="GC7" i="35"/>
  <c r="GD7" i="35"/>
  <c r="GE7" i="35"/>
  <c r="GF7" i="35"/>
  <c r="GG7" i="35"/>
  <c r="GH7" i="35"/>
  <c r="GI7" i="35"/>
  <c r="GJ7" i="35"/>
  <c r="GK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BR9" i="35"/>
  <c r="BS9" i="35"/>
  <c r="BT9" i="35"/>
  <c r="BU9" i="35"/>
  <c r="BV9" i="35"/>
  <c r="BW9" i="35"/>
  <c r="BX9" i="35"/>
  <c r="BY9" i="35"/>
  <c r="BZ9" i="35"/>
  <c r="CA9" i="35"/>
  <c r="CB9" i="35"/>
  <c r="CC9" i="35"/>
  <c r="CD9" i="35"/>
  <c r="CE9" i="35"/>
  <c r="CF9" i="35"/>
  <c r="CG9" i="35"/>
  <c r="CH9" i="35"/>
  <c r="CI9" i="35"/>
  <c r="CJ9" i="35"/>
  <c r="CK9" i="35"/>
  <c r="CL9" i="35"/>
  <c r="CM9" i="35"/>
  <c r="CN9" i="35"/>
  <c r="CO9" i="35"/>
  <c r="CP9" i="35"/>
  <c r="CQ9" i="35"/>
  <c r="CR9" i="35"/>
  <c r="CS9" i="35"/>
  <c r="CT9" i="35"/>
  <c r="CU9" i="35"/>
  <c r="CV9" i="35"/>
  <c r="CW9" i="35"/>
  <c r="CX9" i="35"/>
  <c r="CY9" i="35"/>
  <c r="CZ9" i="35"/>
  <c r="DA9" i="35"/>
  <c r="DB9" i="35"/>
  <c r="DC9" i="35"/>
  <c r="DD9" i="35"/>
  <c r="DE9" i="35"/>
  <c r="DF9" i="35"/>
  <c r="DG9" i="35"/>
  <c r="DH9" i="35"/>
  <c r="DI9" i="35"/>
  <c r="DJ9" i="35"/>
  <c r="DK9" i="35"/>
  <c r="DL9" i="35"/>
  <c r="DM9" i="35"/>
  <c r="DN9" i="35"/>
  <c r="DO9" i="35"/>
  <c r="DP9" i="35"/>
  <c r="DQ9" i="35"/>
  <c r="DR9" i="35"/>
  <c r="DS9" i="35"/>
  <c r="DT9" i="35"/>
  <c r="DU9" i="35"/>
  <c r="DV9" i="35"/>
  <c r="DW9" i="35"/>
  <c r="DX9" i="35"/>
  <c r="DY9" i="35"/>
  <c r="DZ9" i="35"/>
  <c r="EA9" i="35"/>
  <c r="EB9" i="35"/>
  <c r="EC9" i="35"/>
  <c r="ED9" i="35"/>
  <c r="EE9" i="35"/>
  <c r="EF9" i="35"/>
  <c r="EG9" i="35"/>
  <c r="EH9" i="35"/>
  <c r="EI9" i="35"/>
  <c r="EJ9" i="35"/>
  <c r="EK9" i="35"/>
  <c r="EL9" i="35"/>
  <c r="EM9" i="35"/>
  <c r="EN9" i="35"/>
  <c r="EO9" i="35"/>
  <c r="EP9" i="35"/>
  <c r="EQ9" i="35"/>
  <c r="ER9" i="35"/>
  <c r="ES9" i="35"/>
  <c r="ET9" i="35"/>
  <c r="EU9" i="35"/>
  <c r="EV9" i="35"/>
  <c r="EW9" i="35"/>
  <c r="EX9" i="35"/>
  <c r="EY9" i="35"/>
  <c r="EZ9" i="35"/>
  <c r="FA9" i="35"/>
  <c r="FB9" i="35"/>
  <c r="FC9" i="35"/>
  <c r="FD9" i="35"/>
  <c r="FE9" i="35"/>
  <c r="FF9" i="35"/>
  <c r="FG9" i="35"/>
  <c r="FH9" i="35"/>
  <c r="FI9" i="35"/>
  <c r="FJ9" i="35"/>
  <c r="FK9" i="35"/>
  <c r="FL9" i="35"/>
  <c r="FM9" i="35"/>
  <c r="FN9" i="35"/>
  <c r="FO9" i="35"/>
  <c r="FP9" i="35"/>
  <c r="FQ9" i="35"/>
  <c r="FR9" i="35"/>
  <c r="FS9" i="35"/>
  <c r="FT9" i="35"/>
  <c r="FU9" i="35"/>
  <c r="FV9" i="35"/>
  <c r="FW9" i="35"/>
  <c r="FX9" i="35"/>
  <c r="FY9" i="35"/>
  <c r="FZ9" i="35"/>
  <c r="GA9" i="35"/>
  <c r="GB9" i="35"/>
  <c r="GC9" i="35"/>
  <c r="GD9" i="35"/>
  <c r="GE9" i="35"/>
  <c r="GF9" i="35"/>
  <c r="GG9" i="35"/>
  <c r="GH9" i="35"/>
  <c r="GI9" i="35"/>
  <c r="GJ9" i="35"/>
  <c r="GK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AM10" i="35"/>
  <c r="AN10" i="35"/>
  <c r="AO10" i="35"/>
  <c r="AP10" i="35"/>
  <c r="AQ10" i="35"/>
  <c r="AR10" i="35"/>
  <c r="AS10" i="35"/>
  <c r="AT10" i="35"/>
  <c r="AU10" i="35"/>
  <c r="AV10" i="35"/>
  <c r="AW10" i="35"/>
  <c r="AX10" i="35"/>
  <c r="AY10" i="35"/>
  <c r="AZ10" i="35"/>
  <c r="BA10" i="35"/>
  <c r="BB10" i="35"/>
  <c r="BC10" i="35"/>
  <c r="BD10" i="35"/>
  <c r="BE10" i="35"/>
  <c r="BF10" i="35"/>
  <c r="BG10" i="35"/>
  <c r="BH10" i="35"/>
  <c r="BI10" i="35"/>
  <c r="BJ10" i="35"/>
  <c r="BK10" i="35"/>
  <c r="BL10" i="35"/>
  <c r="BM10" i="35"/>
  <c r="BN10" i="35"/>
  <c r="BO10" i="35"/>
  <c r="BP10" i="35"/>
  <c r="BQ10" i="35"/>
  <c r="BR10" i="35"/>
  <c r="BS10" i="35"/>
  <c r="BT10" i="35"/>
  <c r="BU10" i="35"/>
  <c r="BV10" i="35"/>
  <c r="BW10" i="35"/>
  <c r="BX10" i="35"/>
  <c r="BY10" i="35"/>
  <c r="BZ10" i="35"/>
  <c r="CA10" i="35"/>
  <c r="CB10" i="35"/>
  <c r="CC10" i="35"/>
  <c r="CD10" i="35"/>
  <c r="CE10" i="35"/>
  <c r="CF10" i="35"/>
  <c r="CG10" i="35"/>
  <c r="CH10" i="35"/>
  <c r="CI10" i="35"/>
  <c r="CJ10" i="35"/>
  <c r="CK10" i="35"/>
  <c r="CL10" i="35"/>
  <c r="CM10" i="35"/>
  <c r="CN10" i="35"/>
  <c r="CO10" i="35"/>
  <c r="CP10" i="35"/>
  <c r="CQ10" i="35"/>
  <c r="CR10" i="35"/>
  <c r="CS10" i="35"/>
  <c r="CT10" i="35"/>
  <c r="CU10" i="35"/>
  <c r="CV10" i="35"/>
  <c r="CW10" i="35"/>
  <c r="CX10" i="35"/>
  <c r="CY10" i="35"/>
  <c r="CZ10" i="35"/>
  <c r="DA10" i="35"/>
  <c r="DB10" i="35"/>
  <c r="DC10" i="35"/>
  <c r="DD10" i="35"/>
  <c r="DE10" i="35"/>
  <c r="DF10" i="35"/>
  <c r="DG10" i="35"/>
  <c r="DH10" i="35"/>
  <c r="DI10" i="35"/>
  <c r="DJ10" i="35"/>
  <c r="DK10" i="35"/>
  <c r="DL10" i="35"/>
  <c r="DM10" i="35"/>
  <c r="DN10" i="35"/>
  <c r="DO10" i="35"/>
  <c r="DP10" i="35"/>
  <c r="DQ10" i="35"/>
  <c r="DR10" i="35"/>
  <c r="DS10" i="35"/>
  <c r="DT10" i="35"/>
  <c r="DU10" i="35"/>
  <c r="DV10" i="35"/>
  <c r="DW10" i="35"/>
  <c r="DX10" i="35"/>
  <c r="DY10" i="35"/>
  <c r="DZ10" i="35"/>
  <c r="EA10" i="35"/>
  <c r="EB10" i="35"/>
  <c r="EC10" i="35"/>
  <c r="ED10" i="35"/>
  <c r="EE10" i="35"/>
  <c r="EF10" i="35"/>
  <c r="EG10" i="35"/>
  <c r="EH10" i="35"/>
  <c r="EI10" i="35"/>
  <c r="EJ10" i="35"/>
  <c r="EK10" i="35"/>
  <c r="EL10" i="35"/>
  <c r="EM10" i="35"/>
  <c r="EN10" i="35"/>
  <c r="EO10" i="35"/>
  <c r="EP10" i="35"/>
  <c r="EQ10" i="35"/>
  <c r="ER10" i="35"/>
  <c r="ES10" i="35"/>
  <c r="ET10" i="35"/>
  <c r="EU10" i="35"/>
  <c r="EV10" i="35"/>
  <c r="EW10" i="35"/>
  <c r="EX10" i="35"/>
  <c r="EY10" i="35"/>
  <c r="EZ10" i="35"/>
  <c r="FA10" i="35"/>
  <c r="FB10" i="35"/>
  <c r="FC10" i="35"/>
  <c r="FD10" i="35"/>
  <c r="FE10" i="35"/>
  <c r="FF10" i="35"/>
  <c r="FG10" i="35"/>
  <c r="FH10" i="35"/>
  <c r="FI10" i="35"/>
  <c r="FJ10" i="35"/>
  <c r="FK10" i="35"/>
  <c r="FL10" i="35"/>
  <c r="FM10" i="35"/>
  <c r="FN10" i="35"/>
  <c r="FO10" i="35"/>
  <c r="FP10" i="35"/>
  <c r="FQ10" i="35"/>
  <c r="FR10" i="35"/>
  <c r="FS10" i="35"/>
  <c r="FT10" i="35"/>
  <c r="FU10" i="35"/>
  <c r="FV10" i="35"/>
  <c r="FW10" i="35"/>
  <c r="FX10" i="35"/>
  <c r="FY10" i="35"/>
  <c r="FZ10" i="35"/>
  <c r="GA10" i="35"/>
  <c r="GB10" i="35"/>
  <c r="GC10" i="35"/>
  <c r="GD10" i="35"/>
  <c r="GE10" i="35"/>
  <c r="GF10" i="35"/>
  <c r="GG10" i="35"/>
  <c r="GH10" i="35"/>
  <c r="GI10" i="35"/>
  <c r="GJ10" i="35"/>
  <c r="GK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AM11" i="35"/>
  <c r="AN11" i="35"/>
  <c r="AO11" i="35"/>
  <c r="AP11" i="35"/>
  <c r="AQ11" i="35"/>
  <c r="AR11" i="35"/>
  <c r="AS11" i="35"/>
  <c r="AT11" i="35"/>
  <c r="AU11" i="35"/>
  <c r="AV11" i="35"/>
  <c r="AW11" i="35"/>
  <c r="AX11" i="35"/>
  <c r="AY11" i="35"/>
  <c r="AZ11" i="35"/>
  <c r="BA11" i="35"/>
  <c r="BB11" i="35"/>
  <c r="BC11" i="35"/>
  <c r="BD11" i="35"/>
  <c r="BE11" i="35"/>
  <c r="BF11" i="35"/>
  <c r="BG11" i="35"/>
  <c r="BH11" i="35"/>
  <c r="BI11" i="35"/>
  <c r="BJ11" i="35"/>
  <c r="BK11" i="35"/>
  <c r="BL11" i="35"/>
  <c r="BM11" i="35"/>
  <c r="BN11" i="35"/>
  <c r="BO11" i="35"/>
  <c r="BP11" i="35"/>
  <c r="BQ11" i="35"/>
  <c r="BR11" i="35"/>
  <c r="BS11" i="35"/>
  <c r="BT11" i="35"/>
  <c r="BU11" i="35"/>
  <c r="BV11" i="35"/>
  <c r="BW11" i="35"/>
  <c r="BX11" i="35"/>
  <c r="BY11" i="35"/>
  <c r="BZ11" i="35"/>
  <c r="CA11" i="35"/>
  <c r="CB11" i="35"/>
  <c r="CC11" i="35"/>
  <c r="CD11" i="35"/>
  <c r="CE11" i="35"/>
  <c r="CF11" i="35"/>
  <c r="CG11" i="35"/>
  <c r="CH11" i="35"/>
  <c r="CI11" i="35"/>
  <c r="CJ11" i="35"/>
  <c r="CK11" i="35"/>
  <c r="CL11" i="35"/>
  <c r="CM11" i="35"/>
  <c r="CN11" i="35"/>
  <c r="CO11" i="35"/>
  <c r="CP11" i="35"/>
  <c r="CQ11" i="35"/>
  <c r="CR11" i="35"/>
  <c r="CS11" i="35"/>
  <c r="CT11" i="35"/>
  <c r="CU11" i="35"/>
  <c r="CV11" i="35"/>
  <c r="CW11" i="35"/>
  <c r="CX11" i="35"/>
  <c r="CY11" i="35"/>
  <c r="CZ11" i="35"/>
  <c r="DA11" i="35"/>
  <c r="DB11" i="35"/>
  <c r="DC11" i="35"/>
  <c r="DD11" i="35"/>
  <c r="DE11" i="35"/>
  <c r="DF11" i="35"/>
  <c r="DG11" i="35"/>
  <c r="DH11" i="35"/>
  <c r="DI11" i="35"/>
  <c r="DJ11" i="35"/>
  <c r="DK11" i="35"/>
  <c r="DL11" i="35"/>
  <c r="DM11" i="35"/>
  <c r="DN11" i="35"/>
  <c r="DO11" i="35"/>
  <c r="DP11" i="35"/>
  <c r="DQ11" i="35"/>
  <c r="DR11" i="35"/>
  <c r="DS11" i="35"/>
  <c r="DT11" i="35"/>
  <c r="DU11" i="35"/>
  <c r="DV11" i="35"/>
  <c r="DW11" i="35"/>
  <c r="DX11" i="35"/>
  <c r="DY11" i="35"/>
  <c r="DZ11" i="35"/>
  <c r="EA11" i="35"/>
  <c r="EB11" i="35"/>
  <c r="EC11" i="35"/>
  <c r="ED11" i="35"/>
  <c r="EE11" i="35"/>
  <c r="EF11" i="35"/>
  <c r="EG11" i="35"/>
  <c r="EH11" i="35"/>
  <c r="EI11" i="35"/>
  <c r="EJ11" i="35"/>
  <c r="EK11" i="35"/>
  <c r="EL11" i="35"/>
  <c r="EM11" i="35"/>
  <c r="EN11" i="35"/>
  <c r="EO11" i="35"/>
  <c r="EP11" i="35"/>
  <c r="EQ11" i="35"/>
  <c r="ER11" i="35"/>
  <c r="ES11" i="35"/>
  <c r="ET11" i="35"/>
  <c r="EU11" i="35"/>
  <c r="EV11" i="35"/>
  <c r="EW11" i="35"/>
  <c r="EX11" i="35"/>
  <c r="EY11" i="35"/>
  <c r="EZ11" i="35"/>
  <c r="FA11" i="35"/>
  <c r="FB11" i="35"/>
  <c r="FC11" i="35"/>
  <c r="FD11" i="35"/>
  <c r="FE11" i="35"/>
  <c r="FF11" i="35"/>
  <c r="FG11" i="35"/>
  <c r="FH11" i="35"/>
  <c r="FI11" i="35"/>
  <c r="FJ11" i="35"/>
  <c r="FK11" i="35"/>
  <c r="FL11" i="35"/>
  <c r="FM11" i="35"/>
  <c r="FN11" i="35"/>
  <c r="FO11" i="35"/>
  <c r="FP11" i="35"/>
  <c r="FQ11" i="35"/>
  <c r="FR11" i="35"/>
  <c r="FS11" i="35"/>
  <c r="FT11" i="35"/>
  <c r="FU11" i="35"/>
  <c r="FV11" i="35"/>
  <c r="FW11" i="35"/>
  <c r="FX11" i="35"/>
  <c r="FY11" i="35"/>
  <c r="FZ11" i="35"/>
  <c r="GA11" i="35"/>
  <c r="GB11" i="35"/>
  <c r="GC11" i="35"/>
  <c r="GD11" i="35"/>
  <c r="GE11" i="35"/>
  <c r="GF11" i="35"/>
  <c r="GG11" i="35"/>
  <c r="GH11" i="35"/>
  <c r="GI11" i="35"/>
  <c r="GJ11" i="35"/>
  <c r="GK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AT12" i="35"/>
  <c r="AU12" i="35"/>
  <c r="AV12" i="35"/>
  <c r="AW12" i="35"/>
  <c r="AX12" i="35"/>
  <c r="AY12" i="35"/>
  <c r="AZ12" i="35"/>
  <c r="BA12" i="35"/>
  <c r="BB12" i="35"/>
  <c r="BC12" i="35"/>
  <c r="BD12" i="35"/>
  <c r="BE12" i="35"/>
  <c r="BF12" i="35"/>
  <c r="BG12" i="35"/>
  <c r="BH12" i="35"/>
  <c r="BI12" i="35"/>
  <c r="BJ12" i="35"/>
  <c r="BK12" i="35"/>
  <c r="BL12" i="35"/>
  <c r="BM12" i="35"/>
  <c r="BN12" i="35"/>
  <c r="BO12" i="35"/>
  <c r="BP12" i="35"/>
  <c r="BQ12" i="35"/>
  <c r="BR12" i="35"/>
  <c r="BS12" i="35"/>
  <c r="BT12" i="35"/>
  <c r="BU12" i="35"/>
  <c r="BV12" i="35"/>
  <c r="BW12" i="35"/>
  <c r="BX12" i="35"/>
  <c r="BY12" i="35"/>
  <c r="BZ12" i="35"/>
  <c r="CA12" i="35"/>
  <c r="CB12" i="35"/>
  <c r="CC12" i="35"/>
  <c r="CD12" i="35"/>
  <c r="CE12" i="35"/>
  <c r="CF12" i="35"/>
  <c r="CG12" i="35"/>
  <c r="CH12" i="35"/>
  <c r="CI12" i="35"/>
  <c r="CJ12" i="35"/>
  <c r="CK12" i="35"/>
  <c r="CL12" i="35"/>
  <c r="CM12" i="35"/>
  <c r="CN12" i="35"/>
  <c r="CO12" i="35"/>
  <c r="CP12" i="35"/>
  <c r="CQ12" i="35"/>
  <c r="CR12" i="35"/>
  <c r="CS12" i="35"/>
  <c r="CT12" i="35"/>
  <c r="CU12" i="35"/>
  <c r="CV12" i="35"/>
  <c r="CW12" i="35"/>
  <c r="CX12" i="35"/>
  <c r="CY12" i="35"/>
  <c r="CZ12" i="35"/>
  <c r="DA12" i="35"/>
  <c r="DB12" i="35"/>
  <c r="DC12" i="35"/>
  <c r="DD12" i="35"/>
  <c r="DE12" i="35"/>
  <c r="DF12" i="35"/>
  <c r="DG12" i="35"/>
  <c r="DH12" i="35"/>
  <c r="DI12" i="35"/>
  <c r="DJ12" i="35"/>
  <c r="DK12" i="35"/>
  <c r="DL12" i="35"/>
  <c r="DM12" i="35"/>
  <c r="DN12" i="35"/>
  <c r="DO12" i="35"/>
  <c r="DP12" i="35"/>
  <c r="DQ12" i="35"/>
  <c r="DR12" i="35"/>
  <c r="DS12" i="35"/>
  <c r="DT12" i="35"/>
  <c r="DU12" i="35"/>
  <c r="DV12" i="35"/>
  <c r="DW12" i="35"/>
  <c r="DX12" i="35"/>
  <c r="DY12" i="35"/>
  <c r="DZ12" i="35"/>
  <c r="EA12" i="35"/>
  <c r="EB12" i="35"/>
  <c r="EC12" i="35"/>
  <c r="ED12" i="35"/>
  <c r="EE12" i="35"/>
  <c r="EF12" i="35"/>
  <c r="EG12" i="35"/>
  <c r="EH12" i="35"/>
  <c r="EI12" i="35"/>
  <c r="EJ12" i="35"/>
  <c r="EK12" i="35"/>
  <c r="EL12" i="35"/>
  <c r="EM12" i="35"/>
  <c r="EN12" i="35"/>
  <c r="EO12" i="35"/>
  <c r="EP12" i="35"/>
  <c r="EQ12" i="35"/>
  <c r="ER12" i="35"/>
  <c r="ES12" i="35"/>
  <c r="ET12" i="35"/>
  <c r="EU12" i="35"/>
  <c r="EV12" i="35"/>
  <c r="EW12" i="35"/>
  <c r="EX12" i="35"/>
  <c r="EY12" i="35"/>
  <c r="EZ12" i="35"/>
  <c r="FA12" i="35"/>
  <c r="FB12" i="35"/>
  <c r="FC12" i="35"/>
  <c r="FD12" i="35"/>
  <c r="FE12" i="35"/>
  <c r="FF12" i="35"/>
  <c r="FG12" i="35"/>
  <c r="FH12" i="35"/>
  <c r="FI12" i="35"/>
  <c r="FJ12" i="35"/>
  <c r="FK12" i="35"/>
  <c r="FL12" i="35"/>
  <c r="FM12" i="35"/>
  <c r="FN12" i="35"/>
  <c r="FO12" i="35"/>
  <c r="FP12" i="35"/>
  <c r="FQ12" i="35"/>
  <c r="FR12" i="35"/>
  <c r="FS12" i="35"/>
  <c r="FT12" i="35"/>
  <c r="FU12" i="35"/>
  <c r="FV12" i="35"/>
  <c r="FW12" i="35"/>
  <c r="FX12" i="35"/>
  <c r="FY12" i="35"/>
  <c r="FZ12" i="35"/>
  <c r="GA12" i="35"/>
  <c r="GB12" i="35"/>
  <c r="GC12" i="35"/>
  <c r="GD12" i="35"/>
  <c r="GE12" i="35"/>
  <c r="GF12" i="35"/>
  <c r="GG12" i="35"/>
  <c r="GH12" i="35"/>
  <c r="GI12" i="35"/>
  <c r="GJ12" i="35"/>
  <c r="GK12" i="35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AM7" i="34"/>
  <c r="AN7" i="34"/>
  <c r="AO7" i="34"/>
  <c r="AP7" i="34"/>
  <c r="AQ7" i="34"/>
  <c r="AR7" i="34"/>
  <c r="AS7" i="34"/>
  <c r="AT7" i="34"/>
  <c r="AU7" i="34"/>
  <c r="AV7" i="34"/>
  <c r="AW7" i="34"/>
  <c r="AX7" i="34"/>
  <c r="AY7" i="34"/>
  <c r="AZ7" i="34"/>
  <c r="BA7" i="34"/>
  <c r="BB7" i="34"/>
  <c r="BC7" i="34"/>
  <c r="BD7" i="34"/>
  <c r="BE7" i="34"/>
  <c r="BF7" i="34"/>
  <c r="BG7" i="34"/>
  <c r="BH7" i="34"/>
  <c r="BI7" i="34"/>
  <c r="BJ7" i="34"/>
  <c r="BK7" i="34"/>
  <c r="BL7" i="34"/>
  <c r="BM7" i="34"/>
  <c r="BN7" i="34"/>
  <c r="BO7" i="34"/>
  <c r="BP7" i="34"/>
  <c r="BQ7" i="34"/>
  <c r="BR7" i="34"/>
  <c r="BS7" i="34"/>
  <c r="BT7" i="34"/>
  <c r="BU7" i="34"/>
  <c r="BV7" i="34"/>
  <c r="BW7" i="34"/>
  <c r="BX7" i="34"/>
  <c r="BY7" i="34"/>
  <c r="BZ7" i="34"/>
  <c r="CA7" i="34"/>
  <c r="CB7" i="34"/>
  <c r="CC7" i="34"/>
  <c r="CD7" i="34"/>
  <c r="CE7" i="34"/>
  <c r="CF7" i="34"/>
  <c r="CG7" i="34"/>
  <c r="CH7" i="34"/>
  <c r="CI7" i="34"/>
  <c r="CJ7" i="34"/>
  <c r="CK7" i="34"/>
  <c r="CL7" i="34"/>
  <c r="CM7" i="34"/>
  <c r="CN7" i="34"/>
  <c r="CO7" i="34"/>
  <c r="CP7" i="34"/>
  <c r="CQ7" i="34"/>
  <c r="CR7" i="34"/>
  <c r="CS7" i="34"/>
  <c r="CT7" i="34"/>
  <c r="CU7" i="34"/>
  <c r="CV7" i="34"/>
  <c r="CW7" i="34"/>
  <c r="CX7" i="34"/>
  <c r="CY7" i="34"/>
  <c r="CZ7" i="34"/>
  <c r="DA7" i="34"/>
  <c r="DB7" i="34"/>
  <c r="DC7" i="34"/>
  <c r="DD7" i="34"/>
  <c r="DE7" i="34"/>
  <c r="DF7" i="34"/>
  <c r="DG7" i="34"/>
  <c r="DH7" i="34"/>
  <c r="DI7" i="34"/>
  <c r="DJ7" i="34"/>
  <c r="DK7" i="34"/>
  <c r="DL7" i="34"/>
  <c r="DM7" i="34"/>
  <c r="DN7" i="34"/>
  <c r="DO7" i="34"/>
  <c r="DP7" i="34"/>
  <c r="DQ7" i="34"/>
  <c r="DR7" i="34"/>
  <c r="DS7" i="34"/>
  <c r="DT7" i="34"/>
  <c r="DU7" i="34"/>
  <c r="DV7" i="34"/>
  <c r="DW7" i="34"/>
  <c r="DX7" i="34"/>
  <c r="DY7" i="34"/>
  <c r="DZ7" i="34"/>
  <c r="EA7" i="34"/>
  <c r="EB7" i="34"/>
  <c r="EC7" i="34"/>
  <c r="ED7" i="34"/>
  <c r="EE7" i="34"/>
  <c r="EF7" i="34"/>
  <c r="EG7" i="34"/>
  <c r="EH7" i="34"/>
  <c r="EI7" i="34"/>
  <c r="EJ7" i="34"/>
  <c r="EK7" i="34"/>
  <c r="EL7" i="34"/>
  <c r="EM7" i="34"/>
  <c r="EN7" i="34"/>
  <c r="EO7" i="34"/>
  <c r="EP7" i="34"/>
  <c r="EQ7" i="34"/>
  <c r="ER7" i="34"/>
  <c r="ES7" i="34"/>
  <c r="ET7" i="34"/>
  <c r="EU7" i="34"/>
  <c r="EV7" i="34"/>
  <c r="EW7" i="34"/>
  <c r="EX7" i="34"/>
  <c r="EY7" i="34"/>
  <c r="EZ7" i="34"/>
  <c r="FA7" i="34"/>
  <c r="FB7" i="34"/>
  <c r="FC7" i="34"/>
  <c r="FD7" i="34"/>
  <c r="FE7" i="34"/>
  <c r="FF7" i="34"/>
  <c r="FG7" i="34"/>
  <c r="FH7" i="34"/>
  <c r="FI7" i="34"/>
  <c r="FJ7" i="34"/>
  <c r="FK7" i="34"/>
  <c r="FL7" i="34"/>
  <c r="FM7" i="34"/>
  <c r="FN7" i="34"/>
  <c r="FO7" i="34"/>
  <c r="FP7" i="34"/>
  <c r="FQ7" i="34"/>
  <c r="FR7" i="34"/>
  <c r="FS7" i="34"/>
  <c r="FT7" i="34"/>
  <c r="FU7" i="34"/>
  <c r="FV7" i="34"/>
  <c r="FW7" i="34"/>
  <c r="FX7" i="34"/>
  <c r="FY7" i="34"/>
  <c r="FZ7" i="34"/>
  <c r="GA7" i="34"/>
  <c r="GB7" i="34"/>
  <c r="GC7" i="34"/>
  <c r="GD7" i="34"/>
  <c r="GE7" i="34"/>
  <c r="GF7" i="34"/>
  <c r="GG7" i="34"/>
  <c r="GH7" i="34"/>
  <c r="GI7" i="34"/>
  <c r="GJ7" i="34"/>
  <c r="GK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AJ8" i="34"/>
  <c r="AK8" i="34"/>
  <c r="AL8" i="34"/>
  <c r="AM8" i="34"/>
  <c r="AN8" i="34"/>
  <c r="AO8" i="34"/>
  <c r="AP8" i="34"/>
  <c r="AQ8" i="34"/>
  <c r="AR8" i="34"/>
  <c r="AS8" i="34"/>
  <c r="AT8" i="34"/>
  <c r="AU8" i="34"/>
  <c r="AV8" i="34"/>
  <c r="AW8" i="34"/>
  <c r="AX8" i="34"/>
  <c r="AY8" i="34"/>
  <c r="AZ8" i="34"/>
  <c r="BA8" i="34"/>
  <c r="BB8" i="34"/>
  <c r="BC8" i="34"/>
  <c r="BD8" i="34"/>
  <c r="BE8" i="34"/>
  <c r="BF8" i="34"/>
  <c r="BG8" i="34"/>
  <c r="BH8" i="34"/>
  <c r="BI8" i="34"/>
  <c r="BJ8" i="34"/>
  <c r="BK8" i="34"/>
  <c r="BL8" i="34"/>
  <c r="BM8" i="34"/>
  <c r="BN8" i="34"/>
  <c r="BO8" i="34"/>
  <c r="BP8" i="34"/>
  <c r="BQ8" i="34"/>
  <c r="BR8" i="34"/>
  <c r="BS8" i="34"/>
  <c r="BT8" i="34"/>
  <c r="BU8" i="34"/>
  <c r="BV8" i="34"/>
  <c r="BW8" i="34"/>
  <c r="BX8" i="34"/>
  <c r="BY8" i="34"/>
  <c r="BZ8" i="34"/>
  <c r="CA8" i="34"/>
  <c r="CB8" i="34"/>
  <c r="CC8" i="34"/>
  <c r="CD8" i="34"/>
  <c r="CE8" i="34"/>
  <c r="CF8" i="34"/>
  <c r="CG8" i="34"/>
  <c r="CH8" i="34"/>
  <c r="CI8" i="34"/>
  <c r="CJ8" i="34"/>
  <c r="CK8" i="34"/>
  <c r="CL8" i="34"/>
  <c r="CM8" i="34"/>
  <c r="CN8" i="34"/>
  <c r="CO8" i="34"/>
  <c r="CP8" i="34"/>
  <c r="CQ8" i="34"/>
  <c r="CR8" i="34"/>
  <c r="CS8" i="34"/>
  <c r="CT8" i="34"/>
  <c r="CU8" i="34"/>
  <c r="CV8" i="34"/>
  <c r="CW8" i="34"/>
  <c r="CX8" i="34"/>
  <c r="CY8" i="34"/>
  <c r="CZ8" i="34"/>
  <c r="DA8" i="34"/>
  <c r="DB8" i="34"/>
  <c r="DC8" i="34"/>
  <c r="DD8" i="34"/>
  <c r="DE8" i="34"/>
  <c r="DF8" i="34"/>
  <c r="DG8" i="34"/>
  <c r="DH8" i="34"/>
  <c r="DI8" i="34"/>
  <c r="DJ8" i="34"/>
  <c r="DK8" i="34"/>
  <c r="DL8" i="34"/>
  <c r="DM8" i="34"/>
  <c r="DN8" i="34"/>
  <c r="DO8" i="34"/>
  <c r="DP8" i="34"/>
  <c r="DQ8" i="34"/>
  <c r="DR8" i="34"/>
  <c r="DS8" i="34"/>
  <c r="DT8" i="34"/>
  <c r="DU8" i="34"/>
  <c r="DV8" i="34"/>
  <c r="DW8" i="34"/>
  <c r="DX8" i="34"/>
  <c r="DY8" i="34"/>
  <c r="DZ8" i="34"/>
  <c r="EA8" i="34"/>
  <c r="EB8" i="34"/>
  <c r="EC8" i="34"/>
  <c r="ED8" i="34"/>
  <c r="EE8" i="34"/>
  <c r="EF8" i="34"/>
  <c r="EG8" i="34"/>
  <c r="EH8" i="34"/>
  <c r="EI8" i="34"/>
  <c r="EJ8" i="34"/>
  <c r="EK8" i="34"/>
  <c r="EL8" i="34"/>
  <c r="EM8" i="34"/>
  <c r="EN8" i="34"/>
  <c r="EO8" i="34"/>
  <c r="EP8" i="34"/>
  <c r="EQ8" i="34"/>
  <c r="ER8" i="34"/>
  <c r="ES8" i="34"/>
  <c r="ET8" i="34"/>
  <c r="EU8" i="34"/>
  <c r="EV8" i="34"/>
  <c r="EW8" i="34"/>
  <c r="EX8" i="34"/>
  <c r="EY8" i="34"/>
  <c r="EZ8" i="34"/>
  <c r="FA8" i="34"/>
  <c r="FB8" i="34"/>
  <c r="FC8" i="34"/>
  <c r="FD8" i="34"/>
  <c r="FE8" i="34"/>
  <c r="FF8" i="34"/>
  <c r="FG8" i="34"/>
  <c r="FH8" i="34"/>
  <c r="FI8" i="34"/>
  <c r="FJ8" i="34"/>
  <c r="FK8" i="34"/>
  <c r="FL8" i="34"/>
  <c r="FM8" i="34"/>
  <c r="FN8" i="34"/>
  <c r="FO8" i="34"/>
  <c r="FP8" i="34"/>
  <c r="FQ8" i="34"/>
  <c r="FR8" i="34"/>
  <c r="FS8" i="34"/>
  <c r="FT8" i="34"/>
  <c r="FU8" i="34"/>
  <c r="FV8" i="34"/>
  <c r="FW8" i="34"/>
  <c r="FX8" i="34"/>
  <c r="FY8" i="34"/>
  <c r="FZ8" i="34"/>
  <c r="GA8" i="34"/>
  <c r="GB8" i="34"/>
  <c r="GC8" i="34"/>
  <c r="GD8" i="34"/>
  <c r="GE8" i="34"/>
  <c r="GF8" i="34"/>
  <c r="GG8" i="34"/>
  <c r="GH8" i="34"/>
  <c r="GI8" i="34"/>
  <c r="GJ8" i="34"/>
  <c r="GK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AK9" i="34"/>
  <c r="AL9" i="34"/>
  <c r="AM9" i="34"/>
  <c r="AN9" i="34"/>
  <c r="AO9" i="34"/>
  <c r="AP9" i="34"/>
  <c r="AQ9" i="34"/>
  <c r="AR9" i="34"/>
  <c r="AS9" i="34"/>
  <c r="AT9" i="34"/>
  <c r="AU9" i="34"/>
  <c r="AV9" i="34"/>
  <c r="AW9" i="34"/>
  <c r="AX9" i="34"/>
  <c r="AY9" i="34"/>
  <c r="AZ9" i="34"/>
  <c r="BA9" i="34"/>
  <c r="BB9" i="34"/>
  <c r="BC9" i="34"/>
  <c r="BD9" i="34"/>
  <c r="BE9" i="34"/>
  <c r="BF9" i="34"/>
  <c r="BG9" i="34"/>
  <c r="BH9" i="34"/>
  <c r="BI9" i="34"/>
  <c r="BJ9" i="34"/>
  <c r="BK9" i="34"/>
  <c r="BL9" i="34"/>
  <c r="BM9" i="34"/>
  <c r="BN9" i="34"/>
  <c r="BO9" i="34"/>
  <c r="BP9" i="34"/>
  <c r="BQ9" i="34"/>
  <c r="BR9" i="34"/>
  <c r="BS9" i="34"/>
  <c r="BT9" i="34"/>
  <c r="BU9" i="34"/>
  <c r="BV9" i="34"/>
  <c r="BW9" i="34"/>
  <c r="BX9" i="34"/>
  <c r="BY9" i="34"/>
  <c r="BZ9" i="34"/>
  <c r="CA9" i="34"/>
  <c r="CB9" i="34"/>
  <c r="CC9" i="34"/>
  <c r="CD9" i="34"/>
  <c r="CE9" i="34"/>
  <c r="CF9" i="34"/>
  <c r="CG9" i="34"/>
  <c r="CH9" i="34"/>
  <c r="CI9" i="34"/>
  <c r="CJ9" i="34"/>
  <c r="CK9" i="34"/>
  <c r="CL9" i="34"/>
  <c r="CM9" i="34"/>
  <c r="CN9" i="34"/>
  <c r="CO9" i="34"/>
  <c r="CP9" i="34"/>
  <c r="CQ9" i="34"/>
  <c r="CR9" i="34"/>
  <c r="CS9" i="34"/>
  <c r="CT9" i="34"/>
  <c r="CU9" i="34"/>
  <c r="CV9" i="34"/>
  <c r="CW9" i="34"/>
  <c r="CX9" i="34"/>
  <c r="CY9" i="34"/>
  <c r="CZ9" i="34"/>
  <c r="DA9" i="34"/>
  <c r="DB9" i="34"/>
  <c r="DC9" i="34"/>
  <c r="DD9" i="34"/>
  <c r="DE9" i="34"/>
  <c r="DF9" i="34"/>
  <c r="DG9" i="34"/>
  <c r="DH9" i="34"/>
  <c r="DI9" i="34"/>
  <c r="DJ9" i="34"/>
  <c r="DK9" i="34"/>
  <c r="DL9" i="34"/>
  <c r="DM9" i="34"/>
  <c r="DN9" i="34"/>
  <c r="DO9" i="34"/>
  <c r="DP9" i="34"/>
  <c r="DQ9" i="34"/>
  <c r="DR9" i="34"/>
  <c r="DS9" i="34"/>
  <c r="DT9" i="34"/>
  <c r="DU9" i="34"/>
  <c r="DV9" i="34"/>
  <c r="DW9" i="34"/>
  <c r="DX9" i="34"/>
  <c r="DY9" i="34"/>
  <c r="DZ9" i="34"/>
  <c r="EA9" i="34"/>
  <c r="EB9" i="34"/>
  <c r="EC9" i="34"/>
  <c r="ED9" i="34"/>
  <c r="EE9" i="34"/>
  <c r="EF9" i="34"/>
  <c r="EG9" i="34"/>
  <c r="EH9" i="34"/>
  <c r="EI9" i="34"/>
  <c r="EJ9" i="34"/>
  <c r="EK9" i="34"/>
  <c r="EL9" i="34"/>
  <c r="EM9" i="34"/>
  <c r="EN9" i="34"/>
  <c r="EO9" i="34"/>
  <c r="EP9" i="34"/>
  <c r="EQ9" i="34"/>
  <c r="ER9" i="34"/>
  <c r="ES9" i="34"/>
  <c r="ET9" i="34"/>
  <c r="EU9" i="34"/>
  <c r="EV9" i="34"/>
  <c r="EW9" i="34"/>
  <c r="EX9" i="34"/>
  <c r="EY9" i="34"/>
  <c r="EZ9" i="34"/>
  <c r="FA9" i="34"/>
  <c r="FB9" i="34"/>
  <c r="FC9" i="34"/>
  <c r="FD9" i="34"/>
  <c r="FE9" i="34"/>
  <c r="FF9" i="34"/>
  <c r="FG9" i="34"/>
  <c r="FH9" i="34"/>
  <c r="FI9" i="34"/>
  <c r="FJ9" i="34"/>
  <c r="FK9" i="34"/>
  <c r="FL9" i="34"/>
  <c r="FM9" i="34"/>
  <c r="FN9" i="34"/>
  <c r="FO9" i="34"/>
  <c r="FP9" i="34"/>
  <c r="FQ9" i="34"/>
  <c r="FR9" i="34"/>
  <c r="FS9" i="34"/>
  <c r="FT9" i="34"/>
  <c r="FU9" i="34"/>
  <c r="FV9" i="34"/>
  <c r="FW9" i="34"/>
  <c r="FX9" i="34"/>
  <c r="FY9" i="34"/>
  <c r="FZ9" i="34"/>
  <c r="GA9" i="34"/>
  <c r="GB9" i="34"/>
  <c r="GC9" i="34"/>
  <c r="GD9" i="34"/>
  <c r="GE9" i="34"/>
  <c r="GF9" i="34"/>
  <c r="GG9" i="34"/>
  <c r="GH9" i="34"/>
  <c r="GI9" i="34"/>
  <c r="GJ9" i="34"/>
  <c r="GK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Z10" i="34"/>
  <c r="AA10" i="34"/>
  <c r="AB10" i="34"/>
  <c r="AC10" i="34"/>
  <c r="AD10" i="34"/>
  <c r="AE10" i="34"/>
  <c r="AF10" i="34"/>
  <c r="AG10" i="34"/>
  <c r="AH10" i="34"/>
  <c r="AI10" i="34"/>
  <c r="AJ10" i="34"/>
  <c r="AK10" i="34"/>
  <c r="AL10" i="34"/>
  <c r="AM10" i="34"/>
  <c r="AN10" i="34"/>
  <c r="AO10" i="34"/>
  <c r="AP10" i="34"/>
  <c r="AQ10" i="34"/>
  <c r="AR10" i="34"/>
  <c r="AS10" i="34"/>
  <c r="AT10" i="34"/>
  <c r="AU10" i="34"/>
  <c r="AV10" i="34"/>
  <c r="AW10" i="34"/>
  <c r="AX10" i="34"/>
  <c r="AY10" i="34"/>
  <c r="AZ10" i="34"/>
  <c r="BA10" i="34"/>
  <c r="BB10" i="34"/>
  <c r="BC10" i="34"/>
  <c r="BD10" i="34"/>
  <c r="BE10" i="34"/>
  <c r="BF10" i="34"/>
  <c r="BG10" i="34"/>
  <c r="BH10" i="34"/>
  <c r="BI10" i="34"/>
  <c r="BJ10" i="34"/>
  <c r="BK10" i="34"/>
  <c r="BL10" i="34"/>
  <c r="BM10" i="34"/>
  <c r="BN10" i="34"/>
  <c r="BO10" i="34"/>
  <c r="BP10" i="34"/>
  <c r="BQ10" i="34"/>
  <c r="BR10" i="34"/>
  <c r="BS10" i="34"/>
  <c r="BT10" i="34"/>
  <c r="BU10" i="34"/>
  <c r="BV10" i="34"/>
  <c r="BW10" i="34"/>
  <c r="BX10" i="34"/>
  <c r="BY10" i="34"/>
  <c r="BZ10" i="34"/>
  <c r="CA10" i="34"/>
  <c r="CB10" i="34"/>
  <c r="CC10" i="34"/>
  <c r="CD10" i="34"/>
  <c r="CE10" i="34"/>
  <c r="CF10" i="34"/>
  <c r="CG10" i="34"/>
  <c r="CH10" i="34"/>
  <c r="CI10" i="34"/>
  <c r="CJ10" i="34"/>
  <c r="CK10" i="34"/>
  <c r="CL10" i="34"/>
  <c r="CM10" i="34"/>
  <c r="CN10" i="34"/>
  <c r="CO10" i="34"/>
  <c r="CP10" i="34"/>
  <c r="CQ10" i="34"/>
  <c r="CR10" i="34"/>
  <c r="CS10" i="34"/>
  <c r="CT10" i="34"/>
  <c r="CU10" i="34"/>
  <c r="CV10" i="34"/>
  <c r="CW10" i="34"/>
  <c r="CX10" i="34"/>
  <c r="CY10" i="34"/>
  <c r="CZ10" i="34"/>
  <c r="DA10" i="34"/>
  <c r="DB10" i="34"/>
  <c r="DC10" i="34"/>
  <c r="DD10" i="34"/>
  <c r="DE10" i="34"/>
  <c r="DF10" i="34"/>
  <c r="DG10" i="34"/>
  <c r="DH10" i="34"/>
  <c r="DI10" i="34"/>
  <c r="DJ10" i="34"/>
  <c r="DK10" i="34"/>
  <c r="DL10" i="34"/>
  <c r="DM10" i="34"/>
  <c r="DN10" i="34"/>
  <c r="DO10" i="34"/>
  <c r="DP10" i="34"/>
  <c r="DQ10" i="34"/>
  <c r="DR10" i="34"/>
  <c r="DS10" i="34"/>
  <c r="DT10" i="34"/>
  <c r="DU10" i="34"/>
  <c r="DV10" i="34"/>
  <c r="DW10" i="34"/>
  <c r="DX10" i="34"/>
  <c r="DY10" i="34"/>
  <c r="DZ10" i="34"/>
  <c r="EA10" i="34"/>
  <c r="EB10" i="34"/>
  <c r="EC10" i="34"/>
  <c r="ED10" i="34"/>
  <c r="EE10" i="34"/>
  <c r="EF10" i="34"/>
  <c r="EG10" i="34"/>
  <c r="EH10" i="34"/>
  <c r="EI10" i="34"/>
  <c r="EJ10" i="34"/>
  <c r="EK10" i="34"/>
  <c r="EL10" i="34"/>
  <c r="EM10" i="34"/>
  <c r="EN10" i="34"/>
  <c r="EO10" i="34"/>
  <c r="EP10" i="34"/>
  <c r="EQ10" i="34"/>
  <c r="ER10" i="34"/>
  <c r="ES10" i="34"/>
  <c r="ET10" i="34"/>
  <c r="EU10" i="34"/>
  <c r="EV10" i="34"/>
  <c r="EW10" i="34"/>
  <c r="EX10" i="34"/>
  <c r="EY10" i="34"/>
  <c r="EZ10" i="34"/>
  <c r="FA10" i="34"/>
  <c r="FB10" i="34"/>
  <c r="FC10" i="34"/>
  <c r="FD10" i="34"/>
  <c r="FE10" i="34"/>
  <c r="FF10" i="34"/>
  <c r="FG10" i="34"/>
  <c r="FH10" i="34"/>
  <c r="FI10" i="34"/>
  <c r="FJ10" i="34"/>
  <c r="FK10" i="34"/>
  <c r="FL10" i="34"/>
  <c r="FM10" i="34"/>
  <c r="FN10" i="34"/>
  <c r="FO10" i="34"/>
  <c r="FP10" i="34"/>
  <c r="FQ10" i="34"/>
  <c r="FR10" i="34"/>
  <c r="FS10" i="34"/>
  <c r="FT10" i="34"/>
  <c r="FU10" i="34"/>
  <c r="FV10" i="34"/>
  <c r="FW10" i="34"/>
  <c r="FX10" i="34"/>
  <c r="FY10" i="34"/>
  <c r="FZ10" i="34"/>
  <c r="GA10" i="34"/>
  <c r="GB10" i="34"/>
  <c r="GC10" i="34"/>
  <c r="GD10" i="34"/>
  <c r="GE10" i="34"/>
  <c r="GF10" i="34"/>
  <c r="GG10" i="34"/>
  <c r="GH10" i="34"/>
  <c r="GI10" i="34"/>
  <c r="GJ10" i="34"/>
  <c r="GK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C5" i="33"/>
  <c r="D5" i="33"/>
  <c r="E5" i="33"/>
  <c r="F5" i="33"/>
  <c r="G5" i="33"/>
  <c r="H5" i="33"/>
  <c r="I5" i="33"/>
  <c r="J5" i="33"/>
  <c r="B23" i="33" s="1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J34" i="33" s="1"/>
  <c r="S6" i="33"/>
  <c r="K34" i="33" s="1"/>
  <c r="T6" i="33"/>
  <c r="L34" i="33" s="1"/>
  <c r="U6" i="33"/>
  <c r="M34" i="33" s="1"/>
  <c r="V6" i="33"/>
  <c r="N34" i="33" s="1"/>
  <c r="W6" i="33"/>
  <c r="O34" i="33" s="1"/>
  <c r="X6" i="33"/>
  <c r="P34" i="33" s="1"/>
  <c r="Y6" i="33"/>
  <c r="Q34" i="33" s="1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H34" i="33" s="1"/>
  <c r="AQ6" i="33"/>
  <c r="AI34" i="33" s="1"/>
  <c r="AR6" i="33"/>
  <c r="AJ34" i="33" s="1"/>
  <c r="AS6" i="33"/>
  <c r="AK34" i="33" s="1"/>
  <c r="AT6" i="33"/>
  <c r="AL34" i="33" s="1"/>
  <c r="AU6" i="33"/>
  <c r="AM34" i="33" s="1"/>
  <c r="AV6" i="33"/>
  <c r="AN34" i="33" s="1"/>
  <c r="AW6" i="33"/>
  <c r="AO34" i="33" s="1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F34" i="33" s="1"/>
  <c r="BO6" i="33"/>
  <c r="BG34" i="33" s="1"/>
  <c r="BP6" i="33"/>
  <c r="BH34" i="33" s="1"/>
  <c r="BQ6" i="33"/>
  <c r="BI34" i="33" s="1"/>
  <c r="BR6" i="33"/>
  <c r="BJ34" i="33" s="1"/>
  <c r="BS6" i="33"/>
  <c r="BK34" i="33" s="1"/>
  <c r="BT6" i="33"/>
  <c r="BL34" i="33" s="1"/>
  <c r="BU6" i="33"/>
  <c r="BM34" i="33" s="1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E34" i="33" s="1"/>
  <c r="CN6" i="33"/>
  <c r="CF34" i="33" s="1"/>
  <c r="CO6" i="33"/>
  <c r="CG34" i="33" s="1"/>
  <c r="CP6" i="33"/>
  <c r="CH34" i="33" s="1"/>
  <c r="CQ6" i="33"/>
  <c r="CI34" i="33" s="1"/>
  <c r="CR6" i="33"/>
  <c r="CJ34" i="33" s="1"/>
  <c r="CS6" i="33"/>
  <c r="CK34" i="33" s="1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C34" i="33" s="1"/>
  <c r="DL6" i="33"/>
  <c r="DD34" i="33" s="1"/>
  <c r="DM6" i="33"/>
  <c r="DE34" i="33" s="1"/>
  <c r="DN6" i="33"/>
  <c r="DF34" i="33" s="1"/>
  <c r="DO6" i="33"/>
  <c r="DG34" i="33" s="1"/>
  <c r="DP6" i="33"/>
  <c r="DH34" i="33" s="1"/>
  <c r="DQ6" i="33"/>
  <c r="DI34" i="33" s="1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A34" i="33" s="1"/>
  <c r="EJ6" i="33"/>
  <c r="EB34" i="33" s="1"/>
  <c r="EK6" i="33"/>
  <c r="EC34" i="33" s="1"/>
  <c r="EL6" i="33"/>
  <c r="ED34" i="33" s="1"/>
  <c r="EM6" i="33"/>
  <c r="EE34" i="33" s="1"/>
  <c r="EN6" i="33"/>
  <c r="EF34" i="33" s="1"/>
  <c r="EO6" i="33"/>
  <c r="EG34" i="33" s="1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EY34" i="33" s="1"/>
  <c r="FH6" i="33"/>
  <c r="EZ34" i="33" s="1"/>
  <c r="FI6" i="33"/>
  <c r="FA34" i="33" s="1"/>
  <c r="FJ6" i="33"/>
  <c r="FB34" i="33" s="1"/>
  <c r="FK6" i="33"/>
  <c r="FC34" i="33" s="1"/>
  <c r="FL6" i="33"/>
  <c r="FD34" i="33" s="1"/>
  <c r="FM6" i="33"/>
  <c r="FE34" i="33" s="1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FW34" i="33" s="1"/>
  <c r="GF6" i="33"/>
  <c r="FX34" i="33" s="1"/>
  <c r="GG6" i="33"/>
  <c r="FY34" i="33" s="1"/>
  <c r="GH6" i="33"/>
  <c r="FZ34" i="33" s="1"/>
  <c r="GI6" i="33"/>
  <c r="GA34" i="33" s="1"/>
  <c r="GJ6" i="33"/>
  <c r="GB34" i="33" s="1"/>
  <c r="GK6" i="33"/>
  <c r="GC34" i="33" s="1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J35" i="33" s="1"/>
  <c r="S7" i="33"/>
  <c r="K35" i="33" s="1"/>
  <c r="T7" i="33"/>
  <c r="L35" i="33" s="1"/>
  <c r="U7" i="33"/>
  <c r="M35" i="33" s="1"/>
  <c r="V7" i="33"/>
  <c r="N35" i="33" s="1"/>
  <c r="W7" i="33"/>
  <c r="O35" i="33" s="1"/>
  <c r="X7" i="33"/>
  <c r="P35" i="33" s="1"/>
  <c r="Y7" i="33"/>
  <c r="Q35" i="33" s="1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I35" i="33" s="1"/>
  <c r="AR7" i="33"/>
  <c r="AJ35" i="33" s="1"/>
  <c r="AS7" i="33"/>
  <c r="AK35" i="33" s="1"/>
  <c r="AT7" i="33"/>
  <c r="AL35" i="33" s="1"/>
  <c r="AU7" i="33"/>
  <c r="AM35" i="33" s="1"/>
  <c r="AV7" i="33"/>
  <c r="AN35" i="33" s="1"/>
  <c r="AW7" i="33"/>
  <c r="AO35" i="33" s="1"/>
  <c r="AX7" i="33"/>
  <c r="AY7" i="33"/>
  <c r="AZ7" i="33"/>
  <c r="BA7" i="33"/>
  <c r="BB7" i="33"/>
  <c r="BC7" i="33"/>
  <c r="BD7" i="33"/>
  <c r="BE7" i="33"/>
  <c r="BF7" i="33"/>
  <c r="BG7" i="33"/>
  <c r="BH7" i="33"/>
  <c r="BI7" i="33"/>
  <c r="BJ7" i="33"/>
  <c r="BK7" i="33"/>
  <c r="BL7" i="33"/>
  <c r="BM7" i="33"/>
  <c r="BN7" i="33"/>
  <c r="BO7" i="33"/>
  <c r="BG35" i="33" s="1"/>
  <c r="BP7" i="33"/>
  <c r="BH35" i="33" s="1"/>
  <c r="BQ7" i="33"/>
  <c r="BI35" i="33" s="1"/>
  <c r="BR7" i="33"/>
  <c r="BJ35" i="33" s="1"/>
  <c r="BS7" i="33"/>
  <c r="BK35" i="33" s="1"/>
  <c r="BT7" i="33"/>
  <c r="BL35" i="33" s="1"/>
  <c r="BU7" i="33"/>
  <c r="BM35" i="33" s="1"/>
  <c r="BV7" i="33"/>
  <c r="BW7" i="33"/>
  <c r="BX7" i="33"/>
  <c r="BY7" i="33"/>
  <c r="BZ7" i="33"/>
  <c r="CA7" i="33"/>
  <c r="CB7" i="33"/>
  <c r="CC7" i="33"/>
  <c r="CD7" i="33"/>
  <c r="CE7" i="33"/>
  <c r="CF7" i="33"/>
  <c r="CG7" i="33"/>
  <c r="CH7" i="33"/>
  <c r="CI7" i="33"/>
  <c r="CJ7" i="33"/>
  <c r="CK7" i="33"/>
  <c r="CL7" i="33"/>
  <c r="CM7" i="33"/>
  <c r="CE35" i="33" s="1"/>
  <c r="CN7" i="33"/>
  <c r="CF35" i="33" s="1"/>
  <c r="CO7" i="33"/>
  <c r="CG35" i="33" s="1"/>
  <c r="CP7" i="33"/>
  <c r="CH35" i="33" s="1"/>
  <c r="CQ7" i="33"/>
  <c r="CI35" i="33" s="1"/>
  <c r="CR7" i="33"/>
  <c r="CJ35" i="33" s="1"/>
  <c r="CS7" i="33"/>
  <c r="CK35" i="33" s="1"/>
  <c r="CT7" i="33"/>
  <c r="CU7" i="33"/>
  <c r="CV7" i="33"/>
  <c r="CW7" i="33"/>
  <c r="CX7" i="33"/>
  <c r="CY7" i="33"/>
  <c r="CZ7" i="33"/>
  <c r="DA7" i="33"/>
  <c r="DB7" i="33"/>
  <c r="DC7" i="33"/>
  <c r="DD7" i="33"/>
  <c r="DE7" i="33"/>
  <c r="DF7" i="33"/>
  <c r="DG7" i="33"/>
  <c r="DH7" i="33"/>
  <c r="DI7" i="33"/>
  <c r="DJ7" i="33"/>
  <c r="DK7" i="33"/>
  <c r="DC35" i="33" s="1"/>
  <c r="DL7" i="33"/>
  <c r="DD35" i="33" s="1"/>
  <c r="DM7" i="33"/>
  <c r="DE35" i="33" s="1"/>
  <c r="DN7" i="33"/>
  <c r="DF35" i="33" s="1"/>
  <c r="DO7" i="33"/>
  <c r="DG35" i="33" s="1"/>
  <c r="DP7" i="33"/>
  <c r="DH35" i="33" s="1"/>
  <c r="DQ7" i="33"/>
  <c r="DI35" i="33" s="1"/>
  <c r="DR7" i="33"/>
  <c r="DS7" i="33"/>
  <c r="DT7" i="33"/>
  <c r="DU7" i="33"/>
  <c r="DV7" i="33"/>
  <c r="DW7" i="33"/>
  <c r="DX7" i="33"/>
  <c r="DY7" i="33"/>
  <c r="DZ7" i="33"/>
  <c r="EA7" i="33"/>
  <c r="EB7" i="33"/>
  <c r="EC7" i="33"/>
  <c r="ED7" i="33"/>
  <c r="EE7" i="33"/>
  <c r="EF7" i="33"/>
  <c r="EG7" i="33"/>
  <c r="EH7" i="33"/>
  <c r="EI7" i="33"/>
  <c r="EA35" i="33" s="1"/>
  <c r="EJ7" i="33"/>
  <c r="EB35" i="33" s="1"/>
  <c r="EK7" i="33"/>
  <c r="EC35" i="33" s="1"/>
  <c r="EL7" i="33"/>
  <c r="ED35" i="33" s="1"/>
  <c r="EM7" i="33"/>
  <c r="EE35" i="33" s="1"/>
  <c r="EN7" i="33"/>
  <c r="EF35" i="33" s="1"/>
  <c r="EO7" i="33"/>
  <c r="EG35" i="33" s="1"/>
  <c r="EP7" i="33"/>
  <c r="EQ7" i="33"/>
  <c r="ER7" i="33"/>
  <c r="ES7" i="33"/>
  <c r="ET7" i="33"/>
  <c r="EU7" i="33"/>
  <c r="EV7" i="33"/>
  <c r="EW7" i="33"/>
  <c r="EX7" i="33"/>
  <c r="EY7" i="33"/>
  <c r="EZ7" i="33"/>
  <c r="FA7" i="33"/>
  <c r="FB7" i="33"/>
  <c r="FC7" i="33"/>
  <c r="FD7" i="33"/>
  <c r="FE7" i="33"/>
  <c r="FF7" i="33"/>
  <c r="FG7" i="33"/>
  <c r="EY35" i="33" s="1"/>
  <c r="FH7" i="33"/>
  <c r="EZ35" i="33" s="1"/>
  <c r="FI7" i="33"/>
  <c r="FA35" i="33" s="1"/>
  <c r="FJ7" i="33"/>
  <c r="FB35" i="33" s="1"/>
  <c r="FK7" i="33"/>
  <c r="FC35" i="33" s="1"/>
  <c r="FL7" i="33"/>
  <c r="FD35" i="33" s="1"/>
  <c r="FM7" i="33"/>
  <c r="FE35" i="33" s="1"/>
  <c r="FN7" i="33"/>
  <c r="FO7" i="33"/>
  <c r="FP7" i="33"/>
  <c r="FQ7" i="33"/>
  <c r="FR7" i="33"/>
  <c r="FS7" i="33"/>
  <c r="FT7" i="33"/>
  <c r="FU7" i="33"/>
  <c r="FV7" i="33"/>
  <c r="FW7" i="33"/>
  <c r="FX7" i="33"/>
  <c r="FY7" i="33"/>
  <c r="FZ7" i="33"/>
  <c r="GA7" i="33"/>
  <c r="GB7" i="33"/>
  <c r="GC7" i="33"/>
  <c r="GD7" i="33"/>
  <c r="GE7" i="33"/>
  <c r="FW35" i="33" s="1"/>
  <c r="GF7" i="33"/>
  <c r="FX35" i="33" s="1"/>
  <c r="GG7" i="33"/>
  <c r="FY35" i="33" s="1"/>
  <c r="GH7" i="33"/>
  <c r="FZ35" i="33" s="1"/>
  <c r="GI7" i="33"/>
  <c r="GA35" i="33" s="1"/>
  <c r="GJ7" i="33"/>
  <c r="GB35" i="33" s="1"/>
  <c r="GK7" i="33"/>
  <c r="GC35" i="33" s="1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K36" i="33" s="1"/>
  <c r="T8" i="33"/>
  <c r="L36" i="33" s="1"/>
  <c r="U8" i="33"/>
  <c r="M36" i="33" s="1"/>
  <c r="V8" i="33"/>
  <c r="N36" i="33" s="1"/>
  <c r="W8" i="33"/>
  <c r="O36" i="33" s="1"/>
  <c r="X8" i="33"/>
  <c r="P36" i="33" s="1"/>
  <c r="Y8" i="33"/>
  <c r="Q36" i="33" s="1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H36" i="33" s="1"/>
  <c r="AQ8" i="33"/>
  <c r="AI36" i="33" s="1"/>
  <c r="AR8" i="33"/>
  <c r="AJ36" i="33" s="1"/>
  <c r="AS8" i="33"/>
  <c r="AK36" i="33" s="1"/>
  <c r="AT8" i="33"/>
  <c r="AL36" i="33" s="1"/>
  <c r="AU8" i="33"/>
  <c r="AM36" i="33" s="1"/>
  <c r="AV8" i="33"/>
  <c r="AN36" i="33" s="1"/>
  <c r="AW8" i="33"/>
  <c r="AO36" i="33" s="1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F36" i="33" s="1"/>
  <c r="BO8" i="33"/>
  <c r="BG36" i="33" s="1"/>
  <c r="BP8" i="33"/>
  <c r="BH36" i="33" s="1"/>
  <c r="BQ8" i="33"/>
  <c r="BI36" i="33" s="1"/>
  <c r="BR8" i="33"/>
  <c r="BJ36" i="33" s="1"/>
  <c r="BS8" i="33"/>
  <c r="BK36" i="33" s="1"/>
  <c r="BT8" i="33"/>
  <c r="BL36" i="33" s="1"/>
  <c r="BU8" i="33"/>
  <c r="BM36" i="33" s="1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D36" i="33" s="1"/>
  <c r="CM8" i="33"/>
  <c r="CE36" i="33" s="1"/>
  <c r="CN8" i="33"/>
  <c r="CF36" i="33" s="1"/>
  <c r="CO8" i="33"/>
  <c r="CG36" i="33" s="1"/>
  <c r="CP8" i="33"/>
  <c r="CH36" i="33" s="1"/>
  <c r="CQ8" i="33"/>
  <c r="CI36" i="33" s="1"/>
  <c r="CR8" i="33"/>
  <c r="CJ36" i="33" s="1"/>
  <c r="CS8" i="33"/>
  <c r="CK36" i="33" s="1"/>
  <c r="CT8" i="33"/>
  <c r="CU8" i="33"/>
  <c r="CV8" i="33"/>
  <c r="CW8" i="33"/>
  <c r="CX8" i="33"/>
  <c r="CY8" i="33"/>
  <c r="CZ8" i="33"/>
  <c r="DA8" i="33"/>
  <c r="DB8" i="33"/>
  <c r="DC8" i="33"/>
  <c r="DD8" i="33"/>
  <c r="DE8" i="33"/>
  <c r="DF8" i="33"/>
  <c r="DG8" i="33"/>
  <c r="DH8" i="33"/>
  <c r="DI8" i="33"/>
  <c r="DJ8" i="33"/>
  <c r="DB36" i="33" s="1"/>
  <c r="DK8" i="33"/>
  <c r="DC36" i="33" s="1"/>
  <c r="DL8" i="33"/>
  <c r="DD36" i="33" s="1"/>
  <c r="DM8" i="33"/>
  <c r="DE36" i="33" s="1"/>
  <c r="DN8" i="33"/>
  <c r="DF36" i="33" s="1"/>
  <c r="DO8" i="33"/>
  <c r="DG36" i="33" s="1"/>
  <c r="DP8" i="33"/>
  <c r="DQ8" i="33"/>
  <c r="DI36" i="33" s="1"/>
  <c r="DR8" i="33"/>
  <c r="DS8" i="33"/>
  <c r="DT8" i="33"/>
  <c r="DU8" i="33"/>
  <c r="DV8" i="33"/>
  <c r="DW8" i="33"/>
  <c r="DX8" i="33"/>
  <c r="DY8" i="33"/>
  <c r="DZ8" i="33"/>
  <c r="EA8" i="33"/>
  <c r="EB8" i="33"/>
  <c r="EC8" i="33"/>
  <c r="ED8" i="33"/>
  <c r="EE8" i="33"/>
  <c r="EF8" i="33"/>
  <c r="EG8" i="33"/>
  <c r="EH8" i="33"/>
  <c r="DZ36" i="33" s="1"/>
  <c r="EI8" i="33"/>
  <c r="EA36" i="33" s="1"/>
  <c r="EJ8" i="33"/>
  <c r="EB36" i="33" s="1"/>
  <c r="EK8" i="33"/>
  <c r="EC36" i="33" s="1"/>
  <c r="EL8" i="33"/>
  <c r="ED36" i="33" s="1"/>
  <c r="EM8" i="33"/>
  <c r="EE36" i="33" s="1"/>
  <c r="EN8" i="33"/>
  <c r="EF36" i="33" s="1"/>
  <c r="EO8" i="33"/>
  <c r="EG36" i="33" s="1"/>
  <c r="EP8" i="33"/>
  <c r="EQ8" i="33"/>
  <c r="ER8" i="33"/>
  <c r="ES8" i="33"/>
  <c r="ET8" i="33"/>
  <c r="EU8" i="33"/>
  <c r="EV8" i="33"/>
  <c r="EW8" i="33"/>
  <c r="EX8" i="33"/>
  <c r="EY8" i="33"/>
  <c r="EZ8" i="33"/>
  <c r="FA8" i="33"/>
  <c r="FB8" i="33"/>
  <c r="FC8" i="33"/>
  <c r="FD8" i="33"/>
  <c r="FE8" i="33"/>
  <c r="FF8" i="33"/>
  <c r="EX36" i="33" s="1"/>
  <c r="FG8" i="33"/>
  <c r="EY36" i="33" s="1"/>
  <c r="FH8" i="33"/>
  <c r="EZ36" i="33" s="1"/>
  <c r="FI8" i="33"/>
  <c r="FA36" i="33" s="1"/>
  <c r="FJ8" i="33"/>
  <c r="FB36" i="33" s="1"/>
  <c r="FK8" i="33"/>
  <c r="FC36" i="33" s="1"/>
  <c r="FL8" i="33"/>
  <c r="FD36" i="33" s="1"/>
  <c r="FM8" i="33"/>
  <c r="FE36" i="33" s="1"/>
  <c r="FN8" i="33"/>
  <c r="FO8" i="33"/>
  <c r="FP8" i="33"/>
  <c r="FQ8" i="33"/>
  <c r="FR8" i="33"/>
  <c r="FS8" i="33"/>
  <c r="FT8" i="33"/>
  <c r="FU8" i="33"/>
  <c r="FV8" i="33"/>
  <c r="FW8" i="33"/>
  <c r="FX8" i="33"/>
  <c r="FY8" i="33"/>
  <c r="FZ8" i="33"/>
  <c r="GA8" i="33"/>
  <c r="GB8" i="33"/>
  <c r="GC8" i="33"/>
  <c r="GD8" i="33"/>
  <c r="FV36" i="33" s="1"/>
  <c r="GE8" i="33"/>
  <c r="FW36" i="33" s="1"/>
  <c r="GF8" i="33"/>
  <c r="FX36" i="33" s="1"/>
  <c r="GG8" i="33"/>
  <c r="FY36" i="33" s="1"/>
  <c r="GH8" i="33"/>
  <c r="FZ36" i="33" s="1"/>
  <c r="GI8" i="33"/>
  <c r="GA36" i="33" s="1"/>
  <c r="GJ8" i="33"/>
  <c r="GK8" i="33"/>
  <c r="GC36" i="33" s="1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J37" i="33" s="1"/>
  <c r="S9" i="33"/>
  <c r="K37" i="33" s="1"/>
  <c r="T9" i="33"/>
  <c r="L37" i="33" s="1"/>
  <c r="U9" i="33"/>
  <c r="M37" i="33" s="1"/>
  <c r="V9" i="33"/>
  <c r="N37" i="33" s="1"/>
  <c r="W9" i="33"/>
  <c r="O37" i="33" s="1"/>
  <c r="X9" i="33"/>
  <c r="P37" i="33" s="1"/>
  <c r="Y9" i="33"/>
  <c r="Q37" i="33" s="1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H37" i="33" s="1"/>
  <c r="AQ9" i="33"/>
  <c r="AI37" i="33" s="1"/>
  <c r="AR9" i="33"/>
  <c r="AJ37" i="33" s="1"/>
  <c r="AS9" i="33"/>
  <c r="AK37" i="33" s="1"/>
  <c r="AT9" i="33"/>
  <c r="AL37" i="33" s="1"/>
  <c r="AU9" i="33"/>
  <c r="AM37" i="33" s="1"/>
  <c r="AV9" i="33"/>
  <c r="AN37" i="33" s="1"/>
  <c r="AW9" i="33"/>
  <c r="AO37" i="33" s="1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F37" i="33" s="1"/>
  <c r="BO9" i="33"/>
  <c r="BG37" i="33" s="1"/>
  <c r="BP9" i="33"/>
  <c r="BH37" i="33" s="1"/>
  <c r="BQ9" i="33"/>
  <c r="BI37" i="33" s="1"/>
  <c r="BR9" i="33"/>
  <c r="BJ37" i="33" s="1"/>
  <c r="BS9" i="33"/>
  <c r="BK37" i="33" s="1"/>
  <c r="BT9" i="33"/>
  <c r="BL37" i="33" s="1"/>
  <c r="BU9" i="33"/>
  <c r="BM37" i="33" s="1"/>
  <c r="BV9" i="33"/>
  <c r="BW9" i="33"/>
  <c r="BX9" i="33"/>
  <c r="BY9" i="33"/>
  <c r="BZ9" i="33"/>
  <c r="CA9" i="33"/>
  <c r="CB9" i="33"/>
  <c r="CC9" i="33"/>
  <c r="CD9" i="33"/>
  <c r="CE9" i="33"/>
  <c r="CF9" i="33"/>
  <c r="CG9" i="33"/>
  <c r="CH9" i="33"/>
  <c r="CI9" i="33"/>
  <c r="CJ9" i="33"/>
  <c r="CK9" i="33"/>
  <c r="CL9" i="33"/>
  <c r="CD37" i="33" s="1"/>
  <c r="CM9" i="33"/>
  <c r="CE37" i="33" s="1"/>
  <c r="CN9" i="33"/>
  <c r="CF37" i="33" s="1"/>
  <c r="CO9" i="33"/>
  <c r="CG37" i="33" s="1"/>
  <c r="CP9" i="33"/>
  <c r="CH37" i="33" s="1"/>
  <c r="CQ9" i="33"/>
  <c r="CI37" i="33" s="1"/>
  <c r="CR9" i="33"/>
  <c r="CJ37" i="33" s="1"/>
  <c r="CS9" i="33"/>
  <c r="CK37" i="33" s="1"/>
  <c r="CT9" i="33"/>
  <c r="CU9" i="33"/>
  <c r="CV9" i="33"/>
  <c r="CW9" i="33"/>
  <c r="CX9" i="33"/>
  <c r="CY9" i="33"/>
  <c r="CZ9" i="33"/>
  <c r="DA9" i="33"/>
  <c r="DB9" i="33"/>
  <c r="DC9" i="33"/>
  <c r="DD9" i="33"/>
  <c r="DE9" i="33"/>
  <c r="DF9" i="33"/>
  <c r="DG9" i="33"/>
  <c r="DH9" i="33"/>
  <c r="DI9" i="33"/>
  <c r="DJ9" i="33"/>
  <c r="DB37" i="33" s="1"/>
  <c r="DK9" i="33"/>
  <c r="DC37" i="33" s="1"/>
  <c r="DL9" i="33"/>
  <c r="DD37" i="33" s="1"/>
  <c r="DM9" i="33"/>
  <c r="DE37" i="33" s="1"/>
  <c r="DN9" i="33"/>
  <c r="DF37" i="33" s="1"/>
  <c r="DO9" i="33"/>
  <c r="DG37" i="33" s="1"/>
  <c r="DP9" i="33"/>
  <c r="DH37" i="33" s="1"/>
  <c r="DQ9" i="33"/>
  <c r="DI37" i="33" s="1"/>
  <c r="DR9" i="33"/>
  <c r="DS9" i="33"/>
  <c r="DT9" i="33"/>
  <c r="DU9" i="33"/>
  <c r="DV9" i="33"/>
  <c r="DW9" i="33"/>
  <c r="DX9" i="33"/>
  <c r="DY9" i="33"/>
  <c r="DZ9" i="33"/>
  <c r="EA9" i="33"/>
  <c r="EB9" i="33"/>
  <c r="EC9" i="33"/>
  <c r="ED9" i="33"/>
  <c r="EE9" i="33"/>
  <c r="EF9" i="33"/>
  <c r="EG9" i="33"/>
  <c r="EH9" i="33"/>
  <c r="DZ37" i="33" s="1"/>
  <c r="EI9" i="33"/>
  <c r="EA37" i="33" s="1"/>
  <c r="EJ9" i="33"/>
  <c r="EB37" i="33" s="1"/>
  <c r="EK9" i="33"/>
  <c r="EC37" i="33" s="1"/>
  <c r="EL9" i="33"/>
  <c r="ED37" i="33" s="1"/>
  <c r="EM9" i="33"/>
  <c r="EE37" i="33" s="1"/>
  <c r="EN9" i="33"/>
  <c r="EF37" i="33" s="1"/>
  <c r="EO9" i="33"/>
  <c r="EG37" i="33" s="1"/>
  <c r="EP9" i="33"/>
  <c r="EQ9" i="33"/>
  <c r="ER9" i="33"/>
  <c r="ES9" i="33"/>
  <c r="ET9" i="33"/>
  <c r="EU9" i="33"/>
  <c r="EV9" i="33"/>
  <c r="EW9" i="33"/>
  <c r="EX9" i="33"/>
  <c r="EY9" i="33"/>
  <c r="EZ9" i="33"/>
  <c r="FA9" i="33"/>
  <c r="FB9" i="33"/>
  <c r="FC9" i="33"/>
  <c r="FD9" i="33"/>
  <c r="FE9" i="33"/>
  <c r="FF9" i="33"/>
  <c r="EX37" i="33" s="1"/>
  <c r="FG9" i="33"/>
  <c r="EY37" i="33" s="1"/>
  <c r="FH9" i="33"/>
  <c r="EZ37" i="33" s="1"/>
  <c r="FI9" i="33"/>
  <c r="FA37" i="33" s="1"/>
  <c r="FJ9" i="33"/>
  <c r="FB37" i="33" s="1"/>
  <c r="FK9" i="33"/>
  <c r="FC37" i="33" s="1"/>
  <c r="FL9" i="33"/>
  <c r="FD37" i="33" s="1"/>
  <c r="FM9" i="33"/>
  <c r="FE37" i="33" s="1"/>
  <c r="FN9" i="33"/>
  <c r="FO9" i="33"/>
  <c r="FP9" i="33"/>
  <c r="FQ9" i="33"/>
  <c r="FR9" i="33"/>
  <c r="FS9" i="33"/>
  <c r="FT9" i="33"/>
  <c r="FU9" i="33"/>
  <c r="FV9" i="33"/>
  <c r="FW9" i="33"/>
  <c r="FX9" i="33"/>
  <c r="FY9" i="33"/>
  <c r="FZ9" i="33"/>
  <c r="GA9" i="33"/>
  <c r="GB9" i="33"/>
  <c r="GC9" i="33"/>
  <c r="GD9" i="33"/>
  <c r="GE9" i="33"/>
  <c r="FW37" i="33" s="1"/>
  <c r="GF9" i="33"/>
  <c r="FX37" i="33" s="1"/>
  <c r="GG9" i="33"/>
  <c r="FY37" i="33" s="1"/>
  <c r="GH9" i="33"/>
  <c r="FZ37" i="33" s="1"/>
  <c r="GI9" i="33"/>
  <c r="GA37" i="33" s="1"/>
  <c r="GJ9" i="33"/>
  <c r="GB37" i="33" s="1"/>
  <c r="GK9" i="33"/>
  <c r="GC37" i="33" s="1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J38" i="33" s="1"/>
  <c r="S10" i="33"/>
  <c r="K38" i="33" s="1"/>
  <c r="T10" i="33"/>
  <c r="L38" i="33" s="1"/>
  <c r="U10" i="33"/>
  <c r="M38" i="33" s="1"/>
  <c r="V10" i="33"/>
  <c r="N38" i="33" s="1"/>
  <c r="W10" i="33"/>
  <c r="O38" i="33" s="1"/>
  <c r="X10" i="33"/>
  <c r="P38" i="33" s="1"/>
  <c r="Y10" i="33"/>
  <c r="Q38" i="33" s="1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I38" i="33" s="1"/>
  <c r="AR10" i="33"/>
  <c r="AJ38" i="33" s="1"/>
  <c r="AS10" i="33"/>
  <c r="AK38" i="33" s="1"/>
  <c r="AT10" i="33"/>
  <c r="AL38" i="33" s="1"/>
  <c r="AU10" i="33"/>
  <c r="AM38" i="33" s="1"/>
  <c r="AV10" i="33"/>
  <c r="AN38" i="33" s="1"/>
  <c r="AW10" i="33"/>
  <c r="AO38" i="33" s="1"/>
  <c r="AX10" i="33"/>
  <c r="AY10" i="33"/>
  <c r="AZ10" i="33"/>
  <c r="BA10" i="33"/>
  <c r="BB10" i="33"/>
  <c r="BC10" i="33"/>
  <c r="BD10" i="33"/>
  <c r="BE10" i="33"/>
  <c r="BF10" i="33"/>
  <c r="BG10" i="33"/>
  <c r="BH10" i="33"/>
  <c r="BI10" i="33"/>
  <c r="BJ10" i="33"/>
  <c r="BK10" i="33"/>
  <c r="BL10" i="33"/>
  <c r="BM10" i="33"/>
  <c r="BN10" i="33"/>
  <c r="BF38" i="33" s="1"/>
  <c r="BO10" i="33"/>
  <c r="BG38" i="33" s="1"/>
  <c r="BP10" i="33"/>
  <c r="BH38" i="33" s="1"/>
  <c r="BQ10" i="33"/>
  <c r="BI38" i="33" s="1"/>
  <c r="BR10" i="33"/>
  <c r="BJ38" i="33" s="1"/>
  <c r="BS10" i="33"/>
  <c r="BK38" i="33" s="1"/>
  <c r="BT10" i="33"/>
  <c r="BL38" i="33" s="1"/>
  <c r="BU10" i="33"/>
  <c r="BM38" i="33" s="1"/>
  <c r="BV10" i="33"/>
  <c r="BW10" i="33"/>
  <c r="BX10" i="33"/>
  <c r="BY10" i="33"/>
  <c r="BZ10" i="33"/>
  <c r="CA10" i="33"/>
  <c r="CB10" i="33"/>
  <c r="CC10" i="33"/>
  <c r="CD10" i="33"/>
  <c r="CE10" i="33"/>
  <c r="CF10" i="33"/>
  <c r="CG10" i="33"/>
  <c r="CH10" i="33"/>
  <c r="CI10" i="33"/>
  <c r="CJ10" i="33"/>
  <c r="CK10" i="33"/>
  <c r="CL10" i="33"/>
  <c r="CD38" i="33" s="1"/>
  <c r="CM10" i="33"/>
  <c r="CE38" i="33" s="1"/>
  <c r="CN10" i="33"/>
  <c r="CF38" i="33" s="1"/>
  <c r="CO10" i="33"/>
  <c r="CG38" i="33" s="1"/>
  <c r="CP10" i="33"/>
  <c r="CH38" i="33" s="1"/>
  <c r="CQ10" i="33"/>
  <c r="CI38" i="33" s="1"/>
  <c r="CR10" i="33"/>
  <c r="CJ38" i="33" s="1"/>
  <c r="CS10" i="33"/>
  <c r="CK38" i="33" s="1"/>
  <c r="CT10" i="33"/>
  <c r="CU10" i="33"/>
  <c r="CV10" i="33"/>
  <c r="CW10" i="33"/>
  <c r="CX10" i="33"/>
  <c r="CY10" i="33"/>
  <c r="CZ10" i="33"/>
  <c r="DA10" i="33"/>
  <c r="DB10" i="33"/>
  <c r="DC10" i="33"/>
  <c r="DD10" i="33"/>
  <c r="DE10" i="33"/>
  <c r="DF10" i="33"/>
  <c r="DG10" i="33"/>
  <c r="DH10" i="33"/>
  <c r="DI10" i="33"/>
  <c r="DJ10" i="33"/>
  <c r="DB38" i="33" s="1"/>
  <c r="DK10" i="33"/>
  <c r="DC38" i="33" s="1"/>
  <c r="DL10" i="33"/>
  <c r="DD38" i="33" s="1"/>
  <c r="DM10" i="33"/>
  <c r="DE38" i="33" s="1"/>
  <c r="DN10" i="33"/>
  <c r="DF38" i="33" s="1"/>
  <c r="DO10" i="33"/>
  <c r="DG38" i="33" s="1"/>
  <c r="DP10" i="33"/>
  <c r="DH38" i="33" s="1"/>
  <c r="DQ10" i="33"/>
  <c r="DI38" i="33" s="1"/>
  <c r="DR10" i="33"/>
  <c r="DS10" i="33"/>
  <c r="DT10" i="33"/>
  <c r="DU10" i="33"/>
  <c r="DV10" i="33"/>
  <c r="DW10" i="33"/>
  <c r="DX10" i="33"/>
  <c r="DY10" i="33"/>
  <c r="DZ10" i="33"/>
  <c r="EA10" i="33"/>
  <c r="EB10" i="33"/>
  <c r="EC10" i="33"/>
  <c r="ED10" i="33"/>
  <c r="EE10" i="33"/>
  <c r="EF10" i="33"/>
  <c r="EG10" i="33"/>
  <c r="EH10" i="33"/>
  <c r="DZ38" i="33" s="1"/>
  <c r="EI10" i="33"/>
  <c r="EA38" i="33" s="1"/>
  <c r="EJ10" i="33"/>
  <c r="EB38" i="33" s="1"/>
  <c r="EK10" i="33"/>
  <c r="EC38" i="33" s="1"/>
  <c r="EL10" i="33"/>
  <c r="ED38" i="33" s="1"/>
  <c r="EM10" i="33"/>
  <c r="EE38" i="33" s="1"/>
  <c r="EN10" i="33"/>
  <c r="EF38" i="33" s="1"/>
  <c r="EO10" i="33"/>
  <c r="EG38" i="33" s="1"/>
  <c r="EP10" i="33"/>
  <c r="EQ10" i="33"/>
  <c r="ER10" i="33"/>
  <c r="ES10" i="33"/>
  <c r="ET10" i="33"/>
  <c r="EU10" i="33"/>
  <c r="EV10" i="33"/>
  <c r="EW10" i="33"/>
  <c r="EX10" i="33"/>
  <c r="EY10" i="33"/>
  <c r="EZ10" i="33"/>
  <c r="FA10" i="33"/>
  <c r="FB10" i="33"/>
  <c r="FC10" i="33"/>
  <c r="FD10" i="33"/>
  <c r="FE10" i="33"/>
  <c r="FF10" i="33"/>
  <c r="EX38" i="33" s="1"/>
  <c r="FG10" i="33"/>
  <c r="EY38" i="33" s="1"/>
  <c r="FH10" i="33"/>
  <c r="EZ38" i="33" s="1"/>
  <c r="FI10" i="33"/>
  <c r="FA38" i="33" s="1"/>
  <c r="FJ10" i="33"/>
  <c r="FB38" i="33" s="1"/>
  <c r="FK10" i="33"/>
  <c r="FC38" i="33" s="1"/>
  <c r="FL10" i="33"/>
  <c r="FD38" i="33" s="1"/>
  <c r="FM10" i="33"/>
  <c r="FE38" i="33" s="1"/>
  <c r="FN10" i="33"/>
  <c r="FO10" i="33"/>
  <c r="FP10" i="33"/>
  <c r="FQ10" i="33"/>
  <c r="FR10" i="33"/>
  <c r="FS10" i="33"/>
  <c r="FT10" i="33"/>
  <c r="FU10" i="33"/>
  <c r="FV10" i="33"/>
  <c r="FW10" i="33"/>
  <c r="FX10" i="33"/>
  <c r="FY10" i="33"/>
  <c r="FZ10" i="33"/>
  <c r="GA10" i="33"/>
  <c r="GB10" i="33"/>
  <c r="GC10" i="33"/>
  <c r="GD10" i="33"/>
  <c r="FV38" i="33" s="1"/>
  <c r="GE10" i="33"/>
  <c r="FW38" i="33" s="1"/>
  <c r="GF10" i="33"/>
  <c r="FX38" i="33" s="1"/>
  <c r="GG10" i="33"/>
  <c r="FY38" i="33" s="1"/>
  <c r="GH10" i="33"/>
  <c r="FZ38" i="33" s="1"/>
  <c r="GI10" i="33"/>
  <c r="GA38" i="33" s="1"/>
  <c r="GJ10" i="33"/>
  <c r="GB38" i="33" s="1"/>
  <c r="GK10" i="33"/>
  <c r="GC38" i="33" s="1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J39" i="33" s="1"/>
  <c r="S11" i="33"/>
  <c r="K39" i="33" s="1"/>
  <c r="T11" i="33"/>
  <c r="L39" i="33" s="1"/>
  <c r="U11" i="33"/>
  <c r="M39" i="33" s="1"/>
  <c r="V11" i="33"/>
  <c r="N39" i="33" s="1"/>
  <c r="W11" i="33"/>
  <c r="O39" i="33" s="1"/>
  <c r="X11" i="33"/>
  <c r="Y11" i="33"/>
  <c r="Q39" i="33" s="1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H39" i="33" s="1"/>
  <c r="AQ11" i="33"/>
  <c r="AI39" i="33" s="1"/>
  <c r="AR11" i="33"/>
  <c r="AJ39" i="33" s="1"/>
  <c r="AS11" i="33"/>
  <c r="AK39" i="33" s="1"/>
  <c r="AT11" i="33"/>
  <c r="AL39" i="33" s="1"/>
  <c r="AU11" i="33"/>
  <c r="AV11" i="33"/>
  <c r="AW11" i="33"/>
  <c r="AO39" i="33" s="1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F39" i="33" s="1"/>
  <c r="BO11" i="33"/>
  <c r="BG39" i="33" s="1"/>
  <c r="BP11" i="33"/>
  <c r="BH39" i="33" s="1"/>
  <c r="BQ11" i="33"/>
  <c r="BI39" i="33" s="1"/>
  <c r="BR11" i="33"/>
  <c r="BJ39" i="33" s="1"/>
  <c r="BS11" i="33"/>
  <c r="BT11" i="33"/>
  <c r="BL39" i="33" s="1"/>
  <c r="BU11" i="33"/>
  <c r="BM39" i="33" s="1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D39" i="33" s="1"/>
  <c r="CM11" i="33"/>
  <c r="CE39" i="33" s="1"/>
  <c r="CN11" i="33"/>
  <c r="CF39" i="33" s="1"/>
  <c r="CO11" i="33"/>
  <c r="CG39" i="33" s="1"/>
  <c r="CP11" i="33"/>
  <c r="CH39" i="33" s="1"/>
  <c r="CQ11" i="33"/>
  <c r="CR11" i="33"/>
  <c r="CJ39" i="33" s="1"/>
  <c r="CS11" i="33"/>
  <c r="CK39" i="33" s="1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B39" i="33" s="1"/>
  <c r="DK11" i="33"/>
  <c r="DC39" i="33" s="1"/>
  <c r="DL11" i="33"/>
  <c r="DD39" i="33" s="1"/>
  <c r="DM11" i="33"/>
  <c r="DE39" i="33" s="1"/>
  <c r="DN11" i="33"/>
  <c r="DF39" i="33" s="1"/>
  <c r="DO11" i="33"/>
  <c r="DP11" i="33"/>
  <c r="DQ11" i="33"/>
  <c r="DI39" i="33" s="1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DZ39" i="33" s="1"/>
  <c r="EI11" i="33"/>
  <c r="EA39" i="33" s="1"/>
  <c r="EJ11" i="33"/>
  <c r="EB39" i="33" s="1"/>
  <c r="EK11" i="33"/>
  <c r="EC39" i="33" s="1"/>
  <c r="EL11" i="33"/>
  <c r="ED39" i="33" s="1"/>
  <c r="EM11" i="33"/>
  <c r="EE39" i="33" s="1"/>
  <c r="EN11" i="33"/>
  <c r="EO11" i="33"/>
  <c r="EG39" i="33" s="1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EX39" i="33" s="1"/>
  <c r="FG11" i="33"/>
  <c r="EY39" i="33" s="1"/>
  <c r="FH11" i="33"/>
  <c r="EZ39" i="33" s="1"/>
  <c r="FI11" i="33"/>
  <c r="FA39" i="33" s="1"/>
  <c r="FJ11" i="33"/>
  <c r="FB39" i="33" s="1"/>
  <c r="FK11" i="33"/>
  <c r="FL11" i="33"/>
  <c r="FM11" i="33"/>
  <c r="FE39" i="33" s="1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FV39" i="33" s="1"/>
  <c r="GE11" i="33"/>
  <c r="FW39" i="33" s="1"/>
  <c r="GF11" i="33"/>
  <c r="FX39" i="33" s="1"/>
  <c r="GG11" i="33"/>
  <c r="FY39" i="33" s="1"/>
  <c r="GH11" i="33"/>
  <c r="FZ39" i="33" s="1"/>
  <c r="GI11" i="33"/>
  <c r="GJ11" i="33"/>
  <c r="GK11" i="33"/>
  <c r="GC39" i="33" s="1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J40" i="33" s="1"/>
  <c r="S12" i="33"/>
  <c r="K40" i="33" s="1"/>
  <c r="T12" i="33"/>
  <c r="L40" i="33" s="1"/>
  <c r="U12" i="33"/>
  <c r="M40" i="33" s="1"/>
  <c r="V12" i="33"/>
  <c r="N40" i="33" s="1"/>
  <c r="W12" i="33"/>
  <c r="O40" i="33" s="1"/>
  <c r="X12" i="33"/>
  <c r="P40" i="33" s="1"/>
  <c r="Y12" i="33"/>
  <c r="Q40" i="33" s="1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H40" i="33" s="1"/>
  <c r="AQ12" i="33"/>
  <c r="AI40" i="33" s="1"/>
  <c r="AR12" i="33"/>
  <c r="AJ40" i="33" s="1"/>
  <c r="AS12" i="33"/>
  <c r="AK40" i="33" s="1"/>
  <c r="AT12" i="33"/>
  <c r="AL40" i="33" s="1"/>
  <c r="AU12" i="33"/>
  <c r="AM40" i="33" s="1"/>
  <c r="AV12" i="33"/>
  <c r="AN40" i="33" s="1"/>
  <c r="AW12" i="33"/>
  <c r="AO40" i="33" s="1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F40" i="33" s="1"/>
  <c r="BO12" i="33"/>
  <c r="BG40" i="33" s="1"/>
  <c r="BP12" i="33"/>
  <c r="BH40" i="33" s="1"/>
  <c r="BQ12" i="33"/>
  <c r="BI40" i="33" s="1"/>
  <c r="BR12" i="33"/>
  <c r="BJ40" i="33" s="1"/>
  <c r="BS12" i="33"/>
  <c r="BK40" i="33" s="1"/>
  <c r="BT12" i="33"/>
  <c r="BL40" i="33" s="1"/>
  <c r="BU12" i="33"/>
  <c r="BM40" i="33" s="1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D40" i="33" s="1"/>
  <c r="CM12" i="33"/>
  <c r="CE40" i="33" s="1"/>
  <c r="CN12" i="33"/>
  <c r="CF40" i="33" s="1"/>
  <c r="CO12" i="33"/>
  <c r="CG40" i="33" s="1"/>
  <c r="CP12" i="33"/>
  <c r="CH40" i="33" s="1"/>
  <c r="CQ12" i="33"/>
  <c r="CI40" i="33" s="1"/>
  <c r="CR12" i="33"/>
  <c r="CJ40" i="33" s="1"/>
  <c r="CS12" i="33"/>
  <c r="CK40" i="33" s="1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B40" i="33" s="1"/>
  <c r="DK12" i="33"/>
  <c r="DC40" i="33" s="1"/>
  <c r="DL12" i="33"/>
  <c r="DD40" i="33" s="1"/>
  <c r="DM12" i="33"/>
  <c r="DE40" i="33" s="1"/>
  <c r="DN12" i="33"/>
  <c r="DF40" i="33" s="1"/>
  <c r="DO12" i="33"/>
  <c r="DG40" i="33" s="1"/>
  <c r="DP12" i="33"/>
  <c r="DH40" i="33" s="1"/>
  <c r="DQ12" i="33"/>
  <c r="DI40" i="33" s="1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DZ40" i="33" s="1"/>
  <c r="EI12" i="33"/>
  <c r="EA40" i="33" s="1"/>
  <c r="EJ12" i="33"/>
  <c r="EB40" i="33" s="1"/>
  <c r="EK12" i="33"/>
  <c r="EC40" i="33" s="1"/>
  <c r="EL12" i="33"/>
  <c r="ED40" i="33" s="1"/>
  <c r="EM12" i="33"/>
  <c r="EE40" i="33" s="1"/>
  <c r="EN12" i="33"/>
  <c r="EF40" i="33" s="1"/>
  <c r="EO12" i="33"/>
  <c r="EG40" i="33" s="1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EX40" i="33" s="1"/>
  <c r="FG12" i="33"/>
  <c r="EY40" i="33" s="1"/>
  <c r="FH12" i="33"/>
  <c r="EZ40" i="33" s="1"/>
  <c r="FI12" i="33"/>
  <c r="FA40" i="33" s="1"/>
  <c r="FJ12" i="33"/>
  <c r="FB40" i="33" s="1"/>
  <c r="FK12" i="33"/>
  <c r="FC40" i="33" s="1"/>
  <c r="FL12" i="33"/>
  <c r="FD40" i="33" s="1"/>
  <c r="FM12" i="33"/>
  <c r="FE40" i="33" s="1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FV40" i="33" s="1"/>
  <c r="GE12" i="33"/>
  <c r="FW40" i="33" s="1"/>
  <c r="GF12" i="33"/>
  <c r="FX40" i="33" s="1"/>
  <c r="GG12" i="33"/>
  <c r="FY40" i="33" s="1"/>
  <c r="GH12" i="33"/>
  <c r="FZ40" i="33" s="1"/>
  <c r="GI12" i="33"/>
  <c r="GA40" i="33" s="1"/>
  <c r="GJ12" i="33"/>
  <c r="GB40" i="33" s="1"/>
  <c r="GK12" i="33"/>
  <c r="GC40" i="33" s="1"/>
  <c r="GK12" i="19"/>
  <c r="GJ12" i="19"/>
  <c r="GI12" i="19"/>
  <c r="GH12" i="19"/>
  <c r="GG12" i="19"/>
  <c r="GF12" i="19"/>
  <c r="GE12" i="19"/>
  <c r="GD12" i="19"/>
  <c r="GK11" i="19"/>
  <c r="GJ11" i="19"/>
  <c r="GI11" i="19"/>
  <c r="GH11" i="19"/>
  <c r="GG11" i="19"/>
  <c r="GF11" i="19"/>
  <c r="GE11" i="19"/>
  <c r="GD11" i="19"/>
  <c r="GK10" i="19"/>
  <c r="GJ10" i="19"/>
  <c r="GI10" i="19"/>
  <c r="GH10" i="19"/>
  <c r="GG10" i="19"/>
  <c r="GF10" i="19"/>
  <c r="GE10" i="19"/>
  <c r="GD10" i="19"/>
  <c r="GK9" i="19"/>
  <c r="GJ9" i="19"/>
  <c r="GI9" i="19"/>
  <c r="GH9" i="19"/>
  <c r="GG9" i="19"/>
  <c r="GF9" i="19"/>
  <c r="GE9" i="19"/>
  <c r="GD9" i="19"/>
  <c r="GK8" i="19"/>
  <c r="GJ8" i="19"/>
  <c r="GI8" i="19"/>
  <c r="GH8" i="19"/>
  <c r="GG8" i="19"/>
  <c r="GF8" i="19"/>
  <c r="GE8" i="19"/>
  <c r="GD8" i="19"/>
  <c r="GK7" i="19"/>
  <c r="GJ7" i="19"/>
  <c r="GI7" i="19"/>
  <c r="GH7" i="19"/>
  <c r="GG7" i="19"/>
  <c r="GF7" i="19"/>
  <c r="GE7" i="19"/>
  <c r="GD7" i="19"/>
  <c r="GK6" i="19"/>
  <c r="GJ6" i="19"/>
  <c r="GI6" i="19"/>
  <c r="GH6" i="19"/>
  <c r="GG6" i="19"/>
  <c r="GF6" i="19"/>
  <c r="GE6" i="19"/>
  <c r="GD6" i="19"/>
  <c r="GK5" i="19"/>
  <c r="GJ5" i="19"/>
  <c r="GI5" i="19"/>
  <c r="GH5" i="19"/>
  <c r="GG5" i="19"/>
  <c r="GF5" i="19"/>
  <c r="GE5" i="19"/>
  <c r="GD5" i="19"/>
  <c r="FM12" i="19"/>
  <c r="FL12" i="19"/>
  <c r="FK12" i="19"/>
  <c r="FJ12" i="19"/>
  <c r="FI12" i="19"/>
  <c r="FH12" i="19"/>
  <c r="FG12" i="19"/>
  <c r="FF12" i="19"/>
  <c r="FM11" i="19"/>
  <c r="FL11" i="19"/>
  <c r="FK11" i="19"/>
  <c r="FJ11" i="19"/>
  <c r="FI11" i="19"/>
  <c r="FH11" i="19"/>
  <c r="FG11" i="19"/>
  <c r="FF11" i="19"/>
  <c r="FM10" i="19"/>
  <c r="FL10" i="19"/>
  <c r="FK10" i="19"/>
  <c r="FJ10" i="19"/>
  <c r="FI10" i="19"/>
  <c r="FH10" i="19"/>
  <c r="FG10" i="19"/>
  <c r="FF10" i="19"/>
  <c r="FM9" i="19"/>
  <c r="FL9" i="19"/>
  <c r="FK9" i="19"/>
  <c r="FJ9" i="19"/>
  <c r="FI9" i="19"/>
  <c r="FH9" i="19"/>
  <c r="FG9" i="19"/>
  <c r="FF9" i="19"/>
  <c r="FM8" i="19"/>
  <c r="FL8" i="19"/>
  <c r="FK8" i="19"/>
  <c r="FJ8" i="19"/>
  <c r="FI8" i="19"/>
  <c r="FH8" i="19"/>
  <c r="FG8" i="19"/>
  <c r="FF8" i="19"/>
  <c r="FM7" i="19"/>
  <c r="FL7" i="19"/>
  <c r="FK7" i="19"/>
  <c r="FJ7" i="19"/>
  <c r="FI7" i="19"/>
  <c r="FH7" i="19"/>
  <c r="FG7" i="19"/>
  <c r="FF7" i="19"/>
  <c r="FM6" i="19"/>
  <c r="FL6" i="19"/>
  <c r="FK6" i="19"/>
  <c r="FJ6" i="19"/>
  <c r="FI6" i="19"/>
  <c r="FH6" i="19"/>
  <c r="FG6" i="19"/>
  <c r="FF6" i="19"/>
  <c r="FM5" i="19"/>
  <c r="FL5" i="19"/>
  <c r="FK5" i="19"/>
  <c r="FJ5" i="19"/>
  <c r="FI5" i="19"/>
  <c r="FH5" i="19"/>
  <c r="FG5" i="19"/>
  <c r="FF5" i="19"/>
  <c r="EO12" i="19"/>
  <c r="EN12" i="19"/>
  <c r="EM12" i="19"/>
  <c r="EL12" i="19"/>
  <c r="EK12" i="19"/>
  <c r="EJ12" i="19"/>
  <c r="EI12" i="19"/>
  <c r="EH12" i="19"/>
  <c r="EO11" i="19"/>
  <c r="EN11" i="19"/>
  <c r="EM11" i="19"/>
  <c r="EL11" i="19"/>
  <c r="EK11" i="19"/>
  <c r="EJ11" i="19"/>
  <c r="EI11" i="19"/>
  <c r="EH11" i="19"/>
  <c r="EO10" i="19"/>
  <c r="EN10" i="19"/>
  <c r="EM10" i="19"/>
  <c r="EL10" i="19"/>
  <c r="EK10" i="19"/>
  <c r="EJ10" i="19"/>
  <c r="EI10" i="19"/>
  <c r="EH10" i="19"/>
  <c r="EO9" i="19"/>
  <c r="EN9" i="19"/>
  <c r="EM9" i="19"/>
  <c r="EL9" i="19"/>
  <c r="EK9" i="19"/>
  <c r="EJ9" i="19"/>
  <c r="EI9" i="19"/>
  <c r="EH9" i="19"/>
  <c r="EO8" i="19"/>
  <c r="EN8" i="19"/>
  <c r="EM8" i="19"/>
  <c r="EL8" i="19"/>
  <c r="EK8" i="19"/>
  <c r="EJ8" i="19"/>
  <c r="EI8" i="19"/>
  <c r="EH8" i="19"/>
  <c r="EO7" i="19"/>
  <c r="EN7" i="19"/>
  <c r="EM7" i="19"/>
  <c r="EL7" i="19"/>
  <c r="EK7" i="19"/>
  <c r="EJ7" i="19"/>
  <c r="EI7" i="19"/>
  <c r="EH7" i="19"/>
  <c r="EO6" i="19"/>
  <c r="EN6" i="19"/>
  <c r="EM6" i="19"/>
  <c r="EL6" i="19"/>
  <c r="EK6" i="19"/>
  <c r="EJ6" i="19"/>
  <c r="EI6" i="19"/>
  <c r="EH6" i="19"/>
  <c r="EO5" i="19"/>
  <c r="EN5" i="19"/>
  <c r="EM5" i="19"/>
  <c r="EL5" i="19"/>
  <c r="EK5" i="19"/>
  <c r="EJ5" i="19"/>
  <c r="EI5" i="19"/>
  <c r="EH5" i="19"/>
  <c r="DQ12" i="19"/>
  <c r="DP12" i="19"/>
  <c r="DO12" i="19"/>
  <c r="DN12" i="19"/>
  <c r="DM12" i="19"/>
  <c r="DL12" i="19"/>
  <c r="DK12" i="19"/>
  <c r="DJ12" i="19"/>
  <c r="DQ11" i="19"/>
  <c r="DP11" i="19"/>
  <c r="DO11" i="19"/>
  <c r="DN11" i="19"/>
  <c r="DM11" i="19"/>
  <c r="DL11" i="19"/>
  <c r="DK11" i="19"/>
  <c r="DJ11" i="19"/>
  <c r="DQ10" i="19"/>
  <c r="DP10" i="19"/>
  <c r="DO10" i="19"/>
  <c r="DN10" i="19"/>
  <c r="DM10" i="19"/>
  <c r="DL10" i="19"/>
  <c r="DK10" i="19"/>
  <c r="DJ10" i="19"/>
  <c r="DQ9" i="19"/>
  <c r="DP9" i="19"/>
  <c r="DO9" i="19"/>
  <c r="DN9" i="19"/>
  <c r="DM9" i="19"/>
  <c r="DL9" i="19"/>
  <c r="DK9" i="19"/>
  <c r="DJ9" i="19"/>
  <c r="DQ8" i="19"/>
  <c r="DP8" i="19"/>
  <c r="DO8" i="19"/>
  <c r="DN8" i="19"/>
  <c r="DM8" i="19"/>
  <c r="DL8" i="19"/>
  <c r="DK8" i="19"/>
  <c r="DJ8" i="19"/>
  <c r="DQ7" i="19"/>
  <c r="DP7" i="19"/>
  <c r="DO7" i="19"/>
  <c r="DN7" i="19"/>
  <c r="DM7" i="19"/>
  <c r="DL7" i="19"/>
  <c r="DK7" i="19"/>
  <c r="DJ7" i="19"/>
  <c r="DQ6" i="19"/>
  <c r="DP6" i="19"/>
  <c r="DO6" i="19"/>
  <c r="DN6" i="19"/>
  <c r="DM6" i="19"/>
  <c r="DL6" i="19"/>
  <c r="DK6" i="19"/>
  <c r="DJ6" i="19"/>
  <c r="DQ5" i="19"/>
  <c r="DP5" i="19"/>
  <c r="DO5" i="19"/>
  <c r="DN5" i="19"/>
  <c r="DM5" i="19"/>
  <c r="DL5" i="19"/>
  <c r="DK5" i="19"/>
  <c r="DJ5" i="19"/>
  <c r="CS12" i="19"/>
  <c r="CR12" i="19"/>
  <c r="CQ12" i="19"/>
  <c r="CP12" i="19"/>
  <c r="CO12" i="19"/>
  <c r="CN12" i="19"/>
  <c r="CM12" i="19"/>
  <c r="CL12" i="19"/>
  <c r="CS11" i="19"/>
  <c r="CR11" i="19"/>
  <c r="CQ11" i="19"/>
  <c r="CP11" i="19"/>
  <c r="CO11" i="19"/>
  <c r="CN11" i="19"/>
  <c r="CM11" i="19"/>
  <c r="CL11" i="19"/>
  <c r="CS10" i="19"/>
  <c r="CR10" i="19"/>
  <c r="CQ10" i="19"/>
  <c r="CP10" i="19"/>
  <c r="CO10" i="19"/>
  <c r="CN10" i="19"/>
  <c r="CM10" i="19"/>
  <c r="CL10" i="19"/>
  <c r="CS9" i="19"/>
  <c r="CR9" i="19"/>
  <c r="CQ9" i="19"/>
  <c r="CP9" i="19"/>
  <c r="CO9" i="19"/>
  <c r="CN9" i="19"/>
  <c r="CM9" i="19"/>
  <c r="CL9" i="19"/>
  <c r="CS8" i="19"/>
  <c r="CR8" i="19"/>
  <c r="CQ8" i="19"/>
  <c r="CP8" i="19"/>
  <c r="CO8" i="19"/>
  <c r="CN8" i="19"/>
  <c r="CM8" i="19"/>
  <c r="CL8" i="19"/>
  <c r="CS7" i="19"/>
  <c r="CR7" i="19"/>
  <c r="CQ7" i="19"/>
  <c r="CP7" i="19"/>
  <c r="CO7" i="19"/>
  <c r="CN7" i="19"/>
  <c r="CM7" i="19"/>
  <c r="CL7" i="19"/>
  <c r="CS6" i="19"/>
  <c r="CR6" i="19"/>
  <c r="CQ6" i="19"/>
  <c r="CP6" i="19"/>
  <c r="CO6" i="19"/>
  <c r="CN6" i="19"/>
  <c r="CM6" i="19"/>
  <c r="CL6" i="19"/>
  <c r="CS5" i="19"/>
  <c r="CR5" i="19"/>
  <c r="CQ5" i="19"/>
  <c r="CP5" i="19"/>
  <c r="CO5" i="19"/>
  <c r="CN5" i="19"/>
  <c r="CM5" i="19"/>
  <c r="CL5" i="19"/>
  <c r="BU12" i="19"/>
  <c r="BT12" i="19"/>
  <c r="BS12" i="19"/>
  <c r="BR12" i="19"/>
  <c r="BQ12" i="19"/>
  <c r="BP12" i="19"/>
  <c r="BO12" i="19"/>
  <c r="BN12" i="19"/>
  <c r="BU11" i="19"/>
  <c r="BT11" i="19"/>
  <c r="BS11" i="19"/>
  <c r="BR11" i="19"/>
  <c r="BQ11" i="19"/>
  <c r="BP11" i="19"/>
  <c r="BO11" i="19"/>
  <c r="BN11" i="19"/>
  <c r="BU10" i="19"/>
  <c r="BT10" i="19"/>
  <c r="BS10" i="19"/>
  <c r="BR10" i="19"/>
  <c r="BQ10" i="19"/>
  <c r="BP10" i="19"/>
  <c r="BO10" i="19"/>
  <c r="BN10" i="19"/>
  <c r="BU9" i="19"/>
  <c r="BT9" i="19"/>
  <c r="BS9" i="19"/>
  <c r="BR9" i="19"/>
  <c r="BQ9" i="19"/>
  <c r="BP9" i="19"/>
  <c r="BO9" i="19"/>
  <c r="BN9" i="19"/>
  <c r="BU8" i="19"/>
  <c r="BT8" i="19"/>
  <c r="BS8" i="19"/>
  <c r="BR8" i="19"/>
  <c r="BQ8" i="19"/>
  <c r="BP8" i="19"/>
  <c r="BO8" i="19"/>
  <c r="BN8" i="19"/>
  <c r="BU7" i="19"/>
  <c r="BT7" i="19"/>
  <c r="BS7" i="19"/>
  <c r="BR7" i="19"/>
  <c r="BQ7" i="19"/>
  <c r="BP7" i="19"/>
  <c r="BO7" i="19"/>
  <c r="BN7" i="19"/>
  <c r="BU6" i="19"/>
  <c r="BT6" i="19"/>
  <c r="BS6" i="19"/>
  <c r="BR6" i="19"/>
  <c r="BQ6" i="19"/>
  <c r="BP6" i="19"/>
  <c r="BO6" i="19"/>
  <c r="BN6" i="19"/>
  <c r="BU5" i="19"/>
  <c r="BT5" i="19"/>
  <c r="BS5" i="19"/>
  <c r="BR5" i="19"/>
  <c r="BQ5" i="19"/>
  <c r="BP5" i="19"/>
  <c r="BO5" i="19"/>
  <c r="BN5" i="19"/>
  <c r="AW12" i="19"/>
  <c r="AV12" i="19"/>
  <c r="AU12" i="19"/>
  <c r="AT12" i="19"/>
  <c r="AS12" i="19"/>
  <c r="AR12" i="19"/>
  <c r="AQ12" i="19"/>
  <c r="AP12" i="19"/>
  <c r="AW11" i="19"/>
  <c r="AV11" i="19"/>
  <c r="AU11" i="19"/>
  <c r="AT11" i="19"/>
  <c r="AS11" i="19"/>
  <c r="AR11" i="19"/>
  <c r="AQ11" i="19"/>
  <c r="AP11" i="19"/>
  <c r="AW10" i="19"/>
  <c r="AV10" i="19"/>
  <c r="AU10" i="19"/>
  <c r="AT10" i="19"/>
  <c r="AS10" i="19"/>
  <c r="AR10" i="19"/>
  <c r="AQ10" i="19"/>
  <c r="AP10" i="19"/>
  <c r="AW9" i="19"/>
  <c r="AV9" i="19"/>
  <c r="AU9" i="19"/>
  <c r="AT9" i="19"/>
  <c r="AS9" i="19"/>
  <c r="AR9" i="19"/>
  <c r="AQ9" i="19"/>
  <c r="AP9" i="19"/>
  <c r="AW8" i="19"/>
  <c r="AV8" i="19"/>
  <c r="AU8" i="19"/>
  <c r="AT8" i="19"/>
  <c r="AS8" i="19"/>
  <c r="AR8" i="19"/>
  <c r="AQ8" i="19"/>
  <c r="AP8" i="19"/>
  <c r="AW7" i="19"/>
  <c r="AV7" i="19"/>
  <c r="AU7" i="19"/>
  <c r="AT7" i="19"/>
  <c r="AS7" i="19"/>
  <c r="AR7" i="19"/>
  <c r="AQ7" i="19"/>
  <c r="AP7" i="19"/>
  <c r="AW6" i="19"/>
  <c r="AV6" i="19"/>
  <c r="AU6" i="19"/>
  <c r="AT6" i="19"/>
  <c r="AS6" i="19"/>
  <c r="AR6" i="19"/>
  <c r="AQ6" i="19"/>
  <c r="AP6" i="19"/>
  <c r="AW5" i="19"/>
  <c r="AV5" i="19"/>
  <c r="AU5" i="19"/>
  <c r="AT5" i="19"/>
  <c r="AS5" i="19"/>
  <c r="AR5" i="19"/>
  <c r="AQ5" i="19"/>
  <c r="AP5" i="19"/>
  <c r="Y12" i="19"/>
  <c r="X12" i="19"/>
  <c r="W12" i="19"/>
  <c r="V12" i="19"/>
  <c r="U12" i="19"/>
  <c r="T12" i="19"/>
  <c r="S12" i="19"/>
  <c r="R12" i="19"/>
  <c r="Y11" i="19"/>
  <c r="X11" i="19"/>
  <c r="W11" i="19"/>
  <c r="V11" i="19"/>
  <c r="U11" i="19"/>
  <c r="T11" i="19"/>
  <c r="S11" i="19"/>
  <c r="R11" i="19"/>
  <c r="Y10" i="19"/>
  <c r="X10" i="19"/>
  <c r="W10" i="19"/>
  <c r="V10" i="19"/>
  <c r="U10" i="19"/>
  <c r="T10" i="19"/>
  <c r="S10" i="19"/>
  <c r="R10" i="19"/>
  <c r="Y9" i="19"/>
  <c r="X9" i="19"/>
  <c r="W9" i="19"/>
  <c r="V9" i="19"/>
  <c r="U9" i="19"/>
  <c r="T9" i="19"/>
  <c r="S9" i="19"/>
  <c r="R9" i="19"/>
  <c r="Y8" i="19"/>
  <c r="X8" i="19"/>
  <c r="W8" i="19"/>
  <c r="V8" i="19"/>
  <c r="U8" i="19"/>
  <c r="T8" i="19"/>
  <c r="S8" i="19"/>
  <c r="R8" i="19"/>
  <c r="Y7" i="19"/>
  <c r="X7" i="19"/>
  <c r="W7" i="19"/>
  <c r="V7" i="19"/>
  <c r="U7" i="19"/>
  <c r="T7" i="19"/>
  <c r="S7" i="19"/>
  <c r="R7" i="19"/>
  <c r="Y6" i="19"/>
  <c r="X6" i="19"/>
  <c r="W6" i="19"/>
  <c r="V6" i="19"/>
  <c r="U6" i="19"/>
  <c r="T6" i="19"/>
  <c r="S6" i="19"/>
  <c r="R6" i="19"/>
  <c r="Y5" i="19"/>
  <c r="X5" i="19"/>
  <c r="W5" i="19"/>
  <c r="V5" i="19"/>
  <c r="U5" i="19"/>
  <c r="T5" i="19"/>
  <c r="S5" i="19"/>
  <c r="R5" i="19"/>
  <c r="C5" i="19"/>
  <c r="D5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FW5" i="19"/>
  <c r="FX5" i="19"/>
  <c r="FY5" i="19"/>
  <c r="FZ5" i="19"/>
  <c r="GA5" i="19"/>
  <c r="GB5" i="19"/>
  <c r="GC5" i="19"/>
  <c r="FO5" i="19"/>
  <c r="FP5" i="19"/>
  <c r="FQ5" i="19"/>
  <c r="FR5" i="19"/>
  <c r="FS5" i="19"/>
  <c r="FT5" i="19"/>
  <c r="FU5" i="19"/>
  <c r="EY5" i="19"/>
  <c r="EZ5" i="19"/>
  <c r="FA5" i="19"/>
  <c r="FB5" i="19"/>
  <c r="FC5" i="19"/>
  <c r="FD5" i="19"/>
  <c r="FE5" i="19"/>
  <c r="EQ5" i="19"/>
  <c r="ER5" i="19"/>
  <c r="ES5" i="19"/>
  <c r="ET5" i="19"/>
  <c r="EU5" i="19"/>
  <c r="EV5" i="19"/>
  <c r="EW5" i="19"/>
  <c r="EA5" i="19"/>
  <c r="EB5" i="19"/>
  <c r="EC5" i="19"/>
  <c r="ED5" i="19"/>
  <c r="EE5" i="19"/>
  <c r="EF5" i="19"/>
  <c r="EG5" i="19"/>
  <c r="DS5" i="19"/>
  <c r="DT5" i="19"/>
  <c r="DU5" i="19"/>
  <c r="DV5" i="19"/>
  <c r="DW5" i="19"/>
  <c r="DX5" i="19"/>
  <c r="DY5" i="19"/>
  <c r="DC5" i="19"/>
  <c r="DD5" i="19"/>
  <c r="DE5" i="19"/>
  <c r="DF5" i="19"/>
  <c r="DG5" i="19"/>
  <c r="DH5" i="19"/>
  <c r="DI5" i="19"/>
  <c r="CU5" i="19"/>
  <c r="CV5" i="19"/>
  <c r="CW5" i="19"/>
  <c r="CX5" i="19"/>
  <c r="CY5" i="19"/>
  <c r="CZ5" i="19"/>
  <c r="DA5" i="19"/>
  <c r="CE5" i="19"/>
  <c r="CF5" i="19"/>
  <c r="CG5" i="19"/>
  <c r="CH5" i="19"/>
  <c r="CI5" i="19"/>
  <c r="CJ5" i="19"/>
  <c r="CK5" i="19"/>
  <c r="BW5" i="19"/>
  <c r="BX5" i="19"/>
  <c r="BY5" i="19"/>
  <c r="BZ5" i="19"/>
  <c r="CA5" i="19"/>
  <c r="CB5" i="19"/>
  <c r="CC5" i="19"/>
  <c r="BG5" i="19"/>
  <c r="BH5" i="19"/>
  <c r="BI5" i="19"/>
  <c r="BJ5" i="19"/>
  <c r="BK5" i="19"/>
  <c r="BL5" i="19"/>
  <c r="BM5" i="19"/>
  <c r="AY5" i="19"/>
  <c r="AZ5" i="19"/>
  <c r="BA5" i="19"/>
  <c r="BB5" i="19"/>
  <c r="BC5" i="19"/>
  <c r="BD5" i="19"/>
  <c r="BE5" i="19"/>
  <c r="AI5" i="19"/>
  <c r="AJ5" i="19"/>
  <c r="AK5" i="19"/>
  <c r="AL5" i="19"/>
  <c r="AM5" i="19"/>
  <c r="AN5" i="19"/>
  <c r="AO5" i="19"/>
  <c r="AA5" i="19"/>
  <c r="AB5" i="19"/>
  <c r="AC5" i="19"/>
  <c r="AD5" i="19"/>
  <c r="AE5" i="19"/>
  <c r="AF5" i="19"/>
  <c r="AG5" i="19"/>
  <c r="FV5" i="19"/>
  <c r="FN5" i="19"/>
  <c r="EX5" i="19"/>
  <c r="EP5" i="19"/>
  <c r="DZ5" i="19"/>
  <c r="DR5" i="19"/>
  <c r="DB5" i="19"/>
  <c r="CT5" i="19"/>
  <c r="CD5" i="19"/>
  <c r="BV5" i="19"/>
  <c r="BF5" i="19"/>
  <c r="AX5" i="19"/>
  <c r="AH5" i="19"/>
  <c r="Z5" i="19"/>
  <c r="K5" i="19"/>
  <c r="L5" i="19"/>
  <c r="M5" i="19"/>
  <c r="N5" i="19"/>
  <c r="O5" i="19"/>
  <c r="P5" i="19"/>
  <c r="Q5" i="19"/>
  <c r="J5" i="19"/>
  <c r="E5" i="19"/>
  <c r="F5" i="19"/>
  <c r="G5" i="19"/>
  <c r="H5" i="19"/>
  <c r="I5" i="19"/>
  <c r="F248" i="4"/>
  <c r="F80" i="4" s="1"/>
  <c r="G248" i="4"/>
  <c r="G80" i="4" s="1"/>
  <c r="H248" i="4"/>
  <c r="H80" i="4" s="1"/>
  <c r="I248" i="4"/>
  <c r="I80" i="4" s="1"/>
  <c r="J248" i="4"/>
  <c r="J80" i="4" s="1"/>
  <c r="K248" i="4"/>
  <c r="K80" i="4" s="1"/>
  <c r="L248" i="4"/>
  <c r="L80" i="4" s="1"/>
  <c r="M248" i="4"/>
  <c r="M80" i="4" s="1"/>
  <c r="N248" i="4"/>
  <c r="N80" i="4" s="1"/>
  <c r="O248" i="4"/>
  <c r="O80" i="4" s="1"/>
  <c r="P248" i="4"/>
  <c r="P80" i="4" s="1"/>
  <c r="F249" i="4"/>
  <c r="F83" i="4" s="1"/>
  <c r="G249" i="4"/>
  <c r="G83" i="4" s="1"/>
  <c r="H249" i="4"/>
  <c r="H83" i="4" s="1"/>
  <c r="I249" i="4"/>
  <c r="I83" i="4" s="1"/>
  <c r="J249" i="4"/>
  <c r="J83" i="4" s="1"/>
  <c r="K249" i="4"/>
  <c r="K83" i="4" s="1"/>
  <c r="L249" i="4"/>
  <c r="L83" i="4" s="1"/>
  <c r="M249" i="4"/>
  <c r="M83" i="4" s="1"/>
  <c r="N249" i="4"/>
  <c r="N83" i="4" s="1"/>
  <c r="O249" i="4"/>
  <c r="O83" i="4" s="1"/>
  <c r="P249" i="4"/>
  <c r="P83" i="4" s="1"/>
  <c r="F250" i="4"/>
  <c r="F86" i="4" s="1"/>
  <c r="G250" i="4"/>
  <c r="G86" i="4" s="1"/>
  <c r="H250" i="4"/>
  <c r="H86" i="4" s="1"/>
  <c r="I250" i="4"/>
  <c r="I86" i="4" s="1"/>
  <c r="J250" i="4"/>
  <c r="J86" i="4" s="1"/>
  <c r="K250" i="4"/>
  <c r="K86" i="4" s="1"/>
  <c r="L250" i="4"/>
  <c r="L86" i="4" s="1"/>
  <c r="M250" i="4"/>
  <c r="M86" i="4" s="1"/>
  <c r="N250" i="4"/>
  <c r="N86" i="4" s="1"/>
  <c r="O250" i="4"/>
  <c r="O86" i="4" s="1"/>
  <c r="P250" i="4"/>
  <c r="P86" i="4" s="1"/>
  <c r="F251" i="4"/>
  <c r="F89" i="4" s="1"/>
  <c r="G251" i="4"/>
  <c r="G89" i="4" s="1"/>
  <c r="H251" i="4"/>
  <c r="H89" i="4" s="1"/>
  <c r="I251" i="4"/>
  <c r="I89" i="4" s="1"/>
  <c r="J251" i="4"/>
  <c r="J89" i="4" s="1"/>
  <c r="K251" i="4"/>
  <c r="K89" i="4" s="1"/>
  <c r="L251" i="4"/>
  <c r="L89" i="4" s="1"/>
  <c r="M251" i="4"/>
  <c r="M89" i="4" s="1"/>
  <c r="N251" i="4"/>
  <c r="N89" i="4" s="1"/>
  <c r="O251" i="4"/>
  <c r="O89" i="4" s="1"/>
  <c r="P251" i="4"/>
  <c r="P89" i="4" s="1"/>
  <c r="F252" i="4"/>
  <c r="F92" i="4" s="1"/>
  <c r="G252" i="4"/>
  <c r="G92" i="4" s="1"/>
  <c r="H252" i="4"/>
  <c r="H92" i="4" s="1"/>
  <c r="I252" i="4"/>
  <c r="I92" i="4" s="1"/>
  <c r="J252" i="4"/>
  <c r="J92" i="4" s="1"/>
  <c r="K252" i="4"/>
  <c r="K92" i="4" s="1"/>
  <c r="L252" i="4"/>
  <c r="L92" i="4" s="1"/>
  <c r="M252" i="4"/>
  <c r="M92" i="4" s="1"/>
  <c r="N252" i="4"/>
  <c r="N92" i="4" s="1"/>
  <c r="O252" i="4"/>
  <c r="O92" i="4" s="1"/>
  <c r="P252" i="4"/>
  <c r="P92" i="4" s="1"/>
  <c r="F253" i="4"/>
  <c r="F95" i="4" s="1"/>
  <c r="G253" i="4"/>
  <c r="G95" i="4" s="1"/>
  <c r="H253" i="4"/>
  <c r="H95" i="4" s="1"/>
  <c r="I253" i="4"/>
  <c r="I95" i="4" s="1"/>
  <c r="J253" i="4"/>
  <c r="J95" i="4" s="1"/>
  <c r="K253" i="4"/>
  <c r="K95" i="4" s="1"/>
  <c r="L253" i="4"/>
  <c r="L95" i="4" s="1"/>
  <c r="M253" i="4"/>
  <c r="M95" i="4" s="1"/>
  <c r="N253" i="4"/>
  <c r="N95" i="4" s="1"/>
  <c r="O253" i="4"/>
  <c r="O95" i="4" s="1"/>
  <c r="P253" i="4"/>
  <c r="P95" i="4" s="1"/>
  <c r="F254" i="4"/>
  <c r="F98" i="4" s="1"/>
  <c r="G254" i="4"/>
  <c r="G98" i="4" s="1"/>
  <c r="H254" i="4"/>
  <c r="H98" i="4" s="1"/>
  <c r="I254" i="4"/>
  <c r="I98" i="4" s="1"/>
  <c r="J254" i="4"/>
  <c r="J98" i="4" s="1"/>
  <c r="K254" i="4"/>
  <c r="K98" i="4" s="1"/>
  <c r="L254" i="4"/>
  <c r="L98" i="4" s="1"/>
  <c r="M254" i="4"/>
  <c r="M98" i="4" s="1"/>
  <c r="N254" i="4"/>
  <c r="N98" i="4" s="1"/>
  <c r="O254" i="4"/>
  <c r="O98" i="4" s="1"/>
  <c r="P254" i="4"/>
  <c r="P98" i="4" s="1"/>
  <c r="F237" i="4"/>
  <c r="F56" i="4" s="1"/>
  <c r="G237" i="4"/>
  <c r="G56" i="4" s="1"/>
  <c r="H237" i="4"/>
  <c r="H56" i="4" s="1"/>
  <c r="I237" i="4"/>
  <c r="I56" i="4" s="1"/>
  <c r="J237" i="4"/>
  <c r="J56" i="4" s="1"/>
  <c r="K237" i="4"/>
  <c r="K56" i="4" s="1"/>
  <c r="L237" i="4"/>
  <c r="L56" i="4" s="1"/>
  <c r="M237" i="4"/>
  <c r="M56" i="4" s="1"/>
  <c r="N237" i="4"/>
  <c r="N56" i="4" s="1"/>
  <c r="O237" i="4"/>
  <c r="O56" i="4" s="1"/>
  <c r="P237" i="4"/>
  <c r="P56" i="4" s="1"/>
  <c r="F238" i="4"/>
  <c r="F59" i="4" s="1"/>
  <c r="G238" i="4"/>
  <c r="G59" i="4" s="1"/>
  <c r="H238" i="4"/>
  <c r="H59" i="4" s="1"/>
  <c r="I238" i="4"/>
  <c r="I59" i="4" s="1"/>
  <c r="J238" i="4"/>
  <c r="J59" i="4" s="1"/>
  <c r="K238" i="4"/>
  <c r="K59" i="4" s="1"/>
  <c r="L238" i="4"/>
  <c r="L59" i="4" s="1"/>
  <c r="M238" i="4"/>
  <c r="M59" i="4" s="1"/>
  <c r="N238" i="4"/>
  <c r="N59" i="4" s="1"/>
  <c r="O238" i="4"/>
  <c r="O59" i="4" s="1"/>
  <c r="P238" i="4"/>
  <c r="P59" i="4" s="1"/>
  <c r="F239" i="4"/>
  <c r="F62" i="4" s="1"/>
  <c r="G239" i="4"/>
  <c r="G62" i="4" s="1"/>
  <c r="H239" i="4"/>
  <c r="H62" i="4" s="1"/>
  <c r="I239" i="4"/>
  <c r="I62" i="4" s="1"/>
  <c r="J239" i="4"/>
  <c r="J62" i="4" s="1"/>
  <c r="K239" i="4"/>
  <c r="K62" i="4" s="1"/>
  <c r="L239" i="4"/>
  <c r="L62" i="4" s="1"/>
  <c r="M239" i="4"/>
  <c r="M62" i="4" s="1"/>
  <c r="N239" i="4"/>
  <c r="N62" i="4" s="1"/>
  <c r="O239" i="4"/>
  <c r="O62" i="4" s="1"/>
  <c r="P239" i="4"/>
  <c r="P62" i="4" s="1"/>
  <c r="F240" i="4"/>
  <c r="F65" i="4" s="1"/>
  <c r="G240" i="4"/>
  <c r="G65" i="4" s="1"/>
  <c r="H240" i="4"/>
  <c r="H65" i="4" s="1"/>
  <c r="I240" i="4"/>
  <c r="I65" i="4" s="1"/>
  <c r="J240" i="4"/>
  <c r="J65" i="4" s="1"/>
  <c r="K240" i="4"/>
  <c r="K65" i="4" s="1"/>
  <c r="L240" i="4"/>
  <c r="L65" i="4" s="1"/>
  <c r="M240" i="4"/>
  <c r="M65" i="4" s="1"/>
  <c r="N240" i="4"/>
  <c r="N65" i="4" s="1"/>
  <c r="O240" i="4"/>
  <c r="O65" i="4" s="1"/>
  <c r="P240" i="4"/>
  <c r="P65" i="4" s="1"/>
  <c r="F241" i="4"/>
  <c r="F68" i="4" s="1"/>
  <c r="G241" i="4"/>
  <c r="G68" i="4" s="1"/>
  <c r="H241" i="4"/>
  <c r="H68" i="4" s="1"/>
  <c r="I241" i="4"/>
  <c r="I68" i="4" s="1"/>
  <c r="J241" i="4"/>
  <c r="J68" i="4" s="1"/>
  <c r="K241" i="4"/>
  <c r="K68" i="4" s="1"/>
  <c r="L241" i="4"/>
  <c r="L68" i="4" s="1"/>
  <c r="M241" i="4"/>
  <c r="M68" i="4" s="1"/>
  <c r="N241" i="4"/>
  <c r="N68" i="4" s="1"/>
  <c r="O241" i="4"/>
  <c r="O68" i="4" s="1"/>
  <c r="P241" i="4"/>
  <c r="P68" i="4" s="1"/>
  <c r="F242" i="4"/>
  <c r="F71" i="4" s="1"/>
  <c r="G242" i="4"/>
  <c r="G71" i="4" s="1"/>
  <c r="H242" i="4"/>
  <c r="H71" i="4" s="1"/>
  <c r="I242" i="4"/>
  <c r="I71" i="4" s="1"/>
  <c r="J242" i="4"/>
  <c r="J71" i="4" s="1"/>
  <c r="K242" i="4"/>
  <c r="K71" i="4" s="1"/>
  <c r="L242" i="4"/>
  <c r="L71" i="4" s="1"/>
  <c r="M242" i="4"/>
  <c r="M71" i="4" s="1"/>
  <c r="N242" i="4"/>
  <c r="N71" i="4" s="1"/>
  <c r="O242" i="4"/>
  <c r="O71" i="4" s="1"/>
  <c r="P242" i="4"/>
  <c r="P71" i="4" s="1"/>
  <c r="F243" i="4"/>
  <c r="F74" i="4" s="1"/>
  <c r="G243" i="4"/>
  <c r="G74" i="4" s="1"/>
  <c r="H243" i="4"/>
  <c r="H74" i="4" s="1"/>
  <c r="I243" i="4"/>
  <c r="I74" i="4" s="1"/>
  <c r="J243" i="4"/>
  <c r="J74" i="4" s="1"/>
  <c r="K243" i="4"/>
  <c r="K74" i="4" s="1"/>
  <c r="L243" i="4"/>
  <c r="L74" i="4" s="1"/>
  <c r="M243" i="4"/>
  <c r="M74" i="4" s="1"/>
  <c r="N243" i="4"/>
  <c r="N74" i="4" s="1"/>
  <c r="O243" i="4"/>
  <c r="O74" i="4" s="1"/>
  <c r="P243" i="4"/>
  <c r="P74" i="4" s="1"/>
  <c r="I236" i="4"/>
  <c r="I53" i="4" s="1"/>
  <c r="J236" i="4"/>
  <c r="J53" i="4" s="1"/>
  <c r="F236" i="4"/>
  <c r="F53" i="4" s="1"/>
  <c r="G236" i="4"/>
  <c r="G53" i="4" s="1"/>
  <c r="F247" i="4"/>
  <c r="F77" i="4" s="1"/>
  <c r="G247" i="4"/>
  <c r="G77" i="4" s="1"/>
  <c r="I247" i="4"/>
  <c r="I77" i="4" s="1"/>
  <c r="J247" i="4"/>
  <c r="J77" i="4" s="1"/>
  <c r="L247" i="4"/>
  <c r="L77" i="4" s="1"/>
  <c r="M247" i="4"/>
  <c r="M77" i="4" s="1"/>
  <c r="O247" i="4"/>
  <c r="O77" i="4" s="1"/>
  <c r="P247" i="4"/>
  <c r="P77" i="4" s="1"/>
  <c r="L236" i="4"/>
  <c r="L53" i="4" s="1"/>
  <c r="M236" i="4"/>
  <c r="M53" i="4" s="1"/>
  <c r="O236" i="4"/>
  <c r="O53" i="4" s="1"/>
  <c r="P236" i="4"/>
  <c r="P53" i="4" s="1"/>
  <c r="N247" i="4"/>
  <c r="N77" i="4" s="1"/>
  <c r="K247" i="4"/>
  <c r="K77" i="4" s="1"/>
  <c r="H247" i="4"/>
  <c r="H77" i="4" s="1"/>
  <c r="N236" i="4"/>
  <c r="N53" i="4" s="1"/>
  <c r="K236" i="4"/>
  <c r="K53" i="4" s="1"/>
  <c r="H236" i="4"/>
  <c r="H53" i="4" s="1"/>
  <c r="N139" i="4"/>
  <c r="N81" i="4" s="1"/>
  <c r="O139" i="4"/>
  <c r="O81" i="4" s="1"/>
  <c r="P139" i="4"/>
  <c r="P81" i="4" s="1"/>
  <c r="N140" i="4"/>
  <c r="N84" i="4" s="1"/>
  <c r="O140" i="4"/>
  <c r="O84" i="4" s="1"/>
  <c r="P140" i="4"/>
  <c r="P84" i="4" s="1"/>
  <c r="N141" i="4"/>
  <c r="N87" i="4" s="1"/>
  <c r="O141" i="4"/>
  <c r="O87" i="4" s="1"/>
  <c r="P141" i="4"/>
  <c r="P87" i="4" s="1"/>
  <c r="N142" i="4"/>
  <c r="N90" i="4" s="1"/>
  <c r="O142" i="4"/>
  <c r="O90" i="4" s="1"/>
  <c r="P142" i="4"/>
  <c r="P90" i="4" s="1"/>
  <c r="N143" i="4"/>
  <c r="N93" i="4" s="1"/>
  <c r="O143" i="4"/>
  <c r="O93" i="4" s="1"/>
  <c r="P143" i="4"/>
  <c r="P93" i="4" s="1"/>
  <c r="N144" i="4"/>
  <c r="N96" i="4" s="1"/>
  <c r="O144" i="4"/>
  <c r="O96" i="4" s="1"/>
  <c r="P144" i="4"/>
  <c r="P96" i="4" s="1"/>
  <c r="N145" i="4"/>
  <c r="N99" i="4" s="1"/>
  <c r="O145" i="4"/>
  <c r="O99" i="4" s="1"/>
  <c r="P145" i="4"/>
  <c r="P99" i="4" s="1"/>
  <c r="O138" i="4"/>
  <c r="O78" i="4" s="1"/>
  <c r="P138" i="4"/>
  <c r="P78" i="4" s="1"/>
  <c r="N138" i="4"/>
  <c r="N78" i="4" s="1"/>
  <c r="N128" i="4"/>
  <c r="N57" i="4" s="1"/>
  <c r="O128" i="4"/>
  <c r="O57" i="4" s="1"/>
  <c r="P128" i="4"/>
  <c r="P57" i="4" s="1"/>
  <c r="N129" i="4"/>
  <c r="N60" i="4" s="1"/>
  <c r="O129" i="4"/>
  <c r="O60" i="4" s="1"/>
  <c r="P129" i="4"/>
  <c r="P60" i="4" s="1"/>
  <c r="N130" i="4"/>
  <c r="N63" i="4" s="1"/>
  <c r="O130" i="4"/>
  <c r="O63" i="4" s="1"/>
  <c r="P130" i="4"/>
  <c r="P63" i="4" s="1"/>
  <c r="N131" i="4"/>
  <c r="N66" i="4" s="1"/>
  <c r="O131" i="4"/>
  <c r="O66" i="4" s="1"/>
  <c r="P131" i="4"/>
  <c r="P66" i="4" s="1"/>
  <c r="N132" i="4"/>
  <c r="N69" i="4" s="1"/>
  <c r="O132" i="4"/>
  <c r="O69" i="4" s="1"/>
  <c r="P132" i="4"/>
  <c r="P69" i="4" s="1"/>
  <c r="N133" i="4"/>
  <c r="N72" i="4" s="1"/>
  <c r="O133" i="4"/>
  <c r="O72" i="4" s="1"/>
  <c r="P133" i="4"/>
  <c r="P72" i="4" s="1"/>
  <c r="N134" i="4"/>
  <c r="N75" i="4" s="1"/>
  <c r="O134" i="4"/>
  <c r="O75" i="4" s="1"/>
  <c r="P134" i="4"/>
  <c r="P75" i="4" s="1"/>
  <c r="O127" i="4"/>
  <c r="O54" i="4" s="1"/>
  <c r="P127" i="4"/>
  <c r="P54" i="4" s="1"/>
  <c r="N127" i="4"/>
  <c r="N54" i="4" s="1"/>
  <c r="K139" i="4"/>
  <c r="K81" i="4" s="1"/>
  <c r="L139" i="4"/>
  <c r="L81" i="4" s="1"/>
  <c r="M139" i="4"/>
  <c r="M81" i="4" s="1"/>
  <c r="K140" i="4"/>
  <c r="K84" i="4" s="1"/>
  <c r="L140" i="4"/>
  <c r="L84" i="4" s="1"/>
  <c r="M140" i="4"/>
  <c r="M84" i="4" s="1"/>
  <c r="K141" i="4"/>
  <c r="K87" i="4" s="1"/>
  <c r="L141" i="4"/>
  <c r="L87" i="4" s="1"/>
  <c r="M141" i="4"/>
  <c r="M87" i="4" s="1"/>
  <c r="K142" i="4"/>
  <c r="K90" i="4" s="1"/>
  <c r="L142" i="4"/>
  <c r="L90" i="4" s="1"/>
  <c r="M142" i="4"/>
  <c r="M90" i="4" s="1"/>
  <c r="K143" i="4"/>
  <c r="K93" i="4" s="1"/>
  <c r="L143" i="4"/>
  <c r="L93" i="4" s="1"/>
  <c r="M143" i="4"/>
  <c r="M93" i="4" s="1"/>
  <c r="K144" i="4"/>
  <c r="K96" i="4" s="1"/>
  <c r="L144" i="4"/>
  <c r="L96" i="4" s="1"/>
  <c r="M144" i="4"/>
  <c r="M96" i="4" s="1"/>
  <c r="K145" i="4"/>
  <c r="K99" i="4" s="1"/>
  <c r="L145" i="4"/>
  <c r="L99" i="4" s="1"/>
  <c r="M145" i="4"/>
  <c r="M99" i="4" s="1"/>
  <c r="L138" i="4"/>
  <c r="L78" i="4" s="1"/>
  <c r="M138" i="4"/>
  <c r="M78" i="4" s="1"/>
  <c r="K138" i="4"/>
  <c r="K78" i="4" s="1"/>
  <c r="K128" i="4"/>
  <c r="K57" i="4" s="1"/>
  <c r="L128" i="4"/>
  <c r="L57" i="4" s="1"/>
  <c r="M128" i="4"/>
  <c r="M57" i="4" s="1"/>
  <c r="K129" i="4"/>
  <c r="K60" i="4" s="1"/>
  <c r="L129" i="4"/>
  <c r="L60" i="4" s="1"/>
  <c r="M129" i="4"/>
  <c r="M60" i="4" s="1"/>
  <c r="K130" i="4"/>
  <c r="K63" i="4" s="1"/>
  <c r="L130" i="4"/>
  <c r="L63" i="4" s="1"/>
  <c r="M130" i="4"/>
  <c r="M63" i="4" s="1"/>
  <c r="K131" i="4"/>
  <c r="K66" i="4" s="1"/>
  <c r="L131" i="4"/>
  <c r="L66" i="4" s="1"/>
  <c r="M131" i="4"/>
  <c r="M66" i="4" s="1"/>
  <c r="K132" i="4"/>
  <c r="K69" i="4" s="1"/>
  <c r="L132" i="4"/>
  <c r="L69" i="4" s="1"/>
  <c r="M132" i="4"/>
  <c r="M69" i="4" s="1"/>
  <c r="K133" i="4"/>
  <c r="K72" i="4" s="1"/>
  <c r="L133" i="4"/>
  <c r="L72" i="4" s="1"/>
  <c r="M133" i="4"/>
  <c r="M72" i="4" s="1"/>
  <c r="K134" i="4"/>
  <c r="K75" i="4" s="1"/>
  <c r="L134" i="4"/>
  <c r="L75" i="4" s="1"/>
  <c r="M134" i="4"/>
  <c r="M75" i="4" s="1"/>
  <c r="L127" i="4"/>
  <c r="L54" i="4" s="1"/>
  <c r="M127" i="4"/>
  <c r="M54" i="4" s="1"/>
  <c r="K127" i="4"/>
  <c r="K54" i="4" s="1"/>
  <c r="H139" i="4"/>
  <c r="H81" i="4" s="1"/>
  <c r="I139" i="4"/>
  <c r="I81" i="4" s="1"/>
  <c r="J139" i="4"/>
  <c r="J81" i="4" s="1"/>
  <c r="H140" i="4"/>
  <c r="H84" i="4" s="1"/>
  <c r="I140" i="4"/>
  <c r="I84" i="4" s="1"/>
  <c r="J140" i="4"/>
  <c r="J84" i="4" s="1"/>
  <c r="H141" i="4"/>
  <c r="H87" i="4" s="1"/>
  <c r="I141" i="4"/>
  <c r="I87" i="4" s="1"/>
  <c r="J141" i="4"/>
  <c r="J87" i="4" s="1"/>
  <c r="H142" i="4"/>
  <c r="H90" i="4" s="1"/>
  <c r="I142" i="4"/>
  <c r="I90" i="4" s="1"/>
  <c r="J142" i="4"/>
  <c r="J90" i="4" s="1"/>
  <c r="H143" i="4"/>
  <c r="H93" i="4" s="1"/>
  <c r="I143" i="4"/>
  <c r="I93" i="4" s="1"/>
  <c r="J143" i="4"/>
  <c r="J93" i="4" s="1"/>
  <c r="H144" i="4"/>
  <c r="H96" i="4" s="1"/>
  <c r="I144" i="4"/>
  <c r="I96" i="4" s="1"/>
  <c r="J144" i="4"/>
  <c r="J96" i="4" s="1"/>
  <c r="H145" i="4"/>
  <c r="H99" i="4" s="1"/>
  <c r="I145" i="4"/>
  <c r="I99" i="4" s="1"/>
  <c r="J145" i="4"/>
  <c r="J99" i="4" s="1"/>
  <c r="I138" i="4"/>
  <c r="I78" i="4" s="1"/>
  <c r="J138" i="4"/>
  <c r="J78" i="4" s="1"/>
  <c r="H138" i="4"/>
  <c r="H78" i="4" s="1"/>
  <c r="H128" i="4"/>
  <c r="H57" i="4" s="1"/>
  <c r="I128" i="4"/>
  <c r="I57" i="4" s="1"/>
  <c r="J128" i="4"/>
  <c r="J57" i="4" s="1"/>
  <c r="H129" i="4"/>
  <c r="H60" i="4" s="1"/>
  <c r="I129" i="4"/>
  <c r="I60" i="4" s="1"/>
  <c r="J129" i="4"/>
  <c r="J60" i="4" s="1"/>
  <c r="H130" i="4"/>
  <c r="H63" i="4" s="1"/>
  <c r="I130" i="4"/>
  <c r="I63" i="4" s="1"/>
  <c r="J130" i="4"/>
  <c r="J63" i="4" s="1"/>
  <c r="H131" i="4"/>
  <c r="H66" i="4" s="1"/>
  <c r="I131" i="4"/>
  <c r="I66" i="4" s="1"/>
  <c r="J131" i="4"/>
  <c r="J66" i="4" s="1"/>
  <c r="H132" i="4"/>
  <c r="H69" i="4" s="1"/>
  <c r="I132" i="4"/>
  <c r="I69" i="4" s="1"/>
  <c r="J132" i="4"/>
  <c r="J69" i="4" s="1"/>
  <c r="H133" i="4"/>
  <c r="H72" i="4" s="1"/>
  <c r="I133" i="4"/>
  <c r="I72" i="4" s="1"/>
  <c r="J133" i="4"/>
  <c r="J72" i="4" s="1"/>
  <c r="H134" i="4"/>
  <c r="H75" i="4" s="1"/>
  <c r="I134" i="4"/>
  <c r="I75" i="4" s="1"/>
  <c r="J134" i="4"/>
  <c r="J75" i="4" s="1"/>
  <c r="I127" i="4"/>
  <c r="I54" i="4" s="1"/>
  <c r="J127" i="4"/>
  <c r="J54" i="4" s="1"/>
  <c r="H127" i="4"/>
  <c r="H54" i="4" s="1"/>
  <c r="F139" i="4"/>
  <c r="F81" i="4" s="1"/>
  <c r="G139" i="4"/>
  <c r="G81" i="4" s="1"/>
  <c r="F140" i="4"/>
  <c r="F84" i="4" s="1"/>
  <c r="G140" i="4"/>
  <c r="G84" i="4" s="1"/>
  <c r="F141" i="4"/>
  <c r="F87" i="4" s="1"/>
  <c r="G141" i="4"/>
  <c r="G87" i="4" s="1"/>
  <c r="F142" i="4"/>
  <c r="F90" i="4" s="1"/>
  <c r="G142" i="4"/>
  <c r="G90" i="4" s="1"/>
  <c r="F143" i="4"/>
  <c r="F93" i="4" s="1"/>
  <c r="G143" i="4"/>
  <c r="G93" i="4" s="1"/>
  <c r="F144" i="4"/>
  <c r="F96" i="4" s="1"/>
  <c r="G144" i="4"/>
  <c r="G96" i="4" s="1"/>
  <c r="F145" i="4"/>
  <c r="F99" i="4" s="1"/>
  <c r="G145" i="4"/>
  <c r="G99" i="4" s="1"/>
  <c r="F138" i="4"/>
  <c r="F78" i="4" s="1"/>
  <c r="G138" i="4"/>
  <c r="G78" i="4" s="1"/>
  <c r="F128" i="4"/>
  <c r="F57" i="4" s="1"/>
  <c r="G128" i="4"/>
  <c r="G57" i="4" s="1"/>
  <c r="F129" i="4"/>
  <c r="F60" i="4" s="1"/>
  <c r="G129" i="4"/>
  <c r="G60" i="4" s="1"/>
  <c r="F130" i="4"/>
  <c r="F63" i="4" s="1"/>
  <c r="G130" i="4"/>
  <c r="G63" i="4" s="1"/>
  <c r="F131" i="4"/>
  <c r="F66" i="4" s="1"/>
  <c r="G131" i="4"/>
  <c r="G66" i="4" s="1"/>
  <c r="F132" i="4"/>
  <c r="F69" i="4" s="1"/>
  <c r="G132" i="4"/>
  <c r="G69" i="4" s="1"/>
  <c r="F133" i="4"/>
  <c r="F72" i="4" s="1"/>
  <c r="G133" i="4"/>
  <c r="G72" i="4" s="1"/>
  <c r="F134" i="4"/>
  <c r="F75" i="4" s="1"/>
  <c r="G134" i="4"/>
  <c r="G75" i="4" s="1"/>
  <c r="F127" i="4"/>
  <c r="F54" i="4" s="1"/>
  <c r="G127" i="4"/>
  <c r="G54" i="4" s="1"/>
  <c r="B17" i="37"/>
  <c r="J18" i="37"/>
  <c r="K18" i="37"/>
  <c r="L18" i="37"/>
  <c r="N18" i="37"/>
  <c r="B18" i="37"/>
  <c r="F18" i="37"/>
  <c r="J37" i="19" l="1"/>
  <c r="J38" i="19"/>
  <c r="J40" i="19"/>
  <c r="AH37" i="19"/>
  <c r="AH38" i="19"/>
  <c r="AH40" i="19"/>
  <c r="BF37" i="19"/>
  <c r="BF38" i="19"/>
  <c r="BF40" i="19"/>
  <c r="CD37" i="19"/>
  <c r="CD38" i="19"/>
  <c r="CD40" i="19"/>
  <c r="DB37" i="19"/>
  <c r="DB38" i="19"/>
  <c r="DB40" i="19"/>
  <c r="DZ37" i="19"/>
  <c r="DZ38" i="19"/>
  <c r="DZ40" i="19"/>
  <c r="EX37" i="19"/>
  <c r="EX38" i="19"/>
  <c r="EX40" i="19"/>
  <c r="FV37" i="19"/>
  <c r="FV38" i="19"/>
  <c r="FV40" i="19"/>
  <c r="FV37" i="33"/>
  <c r="CD35" i="33"/>
  <c r="J36" i="33"/>
  <c r="D18" i="37"/>
  <c r="AH38" i="33"/>
  <c r="D17" i="37"/>
  <c r="Q34" i="19"/>
  <c r="Q35" i="19"/>
  <c r="Q37" i="19"/>
  <c r="Q38" i="19"/>
  <c r="Q39" i="19"/>
  <c r="Q40" i="19"/>
  <c r="AO34" i="19"/>
  <c r="AO35" i="19"/>
  <c r="AO37" i="19"/>
  <c r="AO38" i="19"/>
  <c r="AO39" i="19"/>
  <c r="AO40" i="19"/>
  <c r="BM34" i="19"/>
  <c r="BM35" i="19"/>
  <c r="BM37" i="19"/>
  <c r="BM38" i="19"/>
  <c r="BM39" i="19"/>
  <c r="BM40" i="19"/>
  <c r="CK34" i="19"/>
  <c r="CK35" i="19"/>
  <c r="CK37" i="19"/>
  <c r="CK38" i="19"/>
  <c r="CK39" i="19"/>
  <c r="CK40" i="19"/>
  <c r="DI34" i="19"/>
  <c r="DI35" i="19"/>
  <c r="DI37" i="19"/>
  <c r="DI38" i="19"/>
  <c r="DI39" i="19"/>
  <c r="DI40" i="19"/>
  <c r="EG34" i="19"/>
  <c r="EG35" i="19"/>
  <c r="EG37" i="19"/>
  <c r="EG38" i="19"/>
  <c r="EG39" i="19"/>
  <c r="EG40" i="19"/>
  <c r="FE34" i="19"/>
  <c r="FE35" i="19"/>
  <c r="FE37" i="19"/>
  <c r="FE38" i="19"/>
  <c r="FE39" i="19"/>
  <c r="FE40" i="19"/>
  <c r="GC34" i="19"/>
  <c r="GC35" i="19"/>
  <c r="GC37" i="19"/>
  <c r="GC38" i="19"/>
  <c r="GC39" i="19"/>
  <c r="GC40" i="19"/>
  <c r="P18" i="37"/>
  <c r="K37" i="19"/>
  <c r="K38" i="19"/>
  <c r="K39" i="19"/>
  <c r="K40" i="19"/>
  <c r="AI37" i="19"/>
  <c r="AI38" i="19"/>
  <c r="AI39" i="19"/>
  <c r="AI40" i="19"/>
  <c r="BG37" i="19"/>
  <c r="BG38" i="19"/>
  <c r="BG39" i="19"/>
  <c r="BG40" i="19"/>
  <c r="CE37" i="19"/>
  <c r="CE38" i="19"/>
  <c r="CE39" i="19"/>
  <c r="CE40" i="19"/>
  <c r="DC37" i="19"/>
  <c r="DC38" i="19"/>
  <c r="DC39" i="19"/>
  <c r="DC40" i="19"/>
  <c r="EA37" i="19"/>
  <c r="EA38" i="19"/>
  <c r="EA39" i="19"/>
  <c r="EA40" i="19"/>
  <c r="EY37" i="19"/>
  <c r="EY38" i="19"/>
  <c r="EY39" i="19"/>
  <c r="EY40" i="19"/>
  <c r="FW37" i="19"/>
  <c r="FW38" i="19"/>
  <c r="FW39" i="19"/>
  <c r="FW40" i="19"/>
  <c r="L37" i="19"/>
  <c r="L38" i="19"/>
  <c r="L39" i="19"/>
  <c r="L40" i="19"/>
  <c r="AJ37" i="19"/>
  <c r="AJ38" i="19"/>
  <c r="AJ39" i="19"/>
  <c r="AJ40" i="19"/>
  <c r="BH37" i="19"/>
  <c r="BH38" i="19"/>
  <c r="BH39" i="19"/>
  <c r="BH40" i="19"/>
  <c r="CF37" i="19"/>
  <c r="CF38" i="19"/>
  <c r="CF39" i="19"/>
  <c r="CF40" i="19"/>
  <c r="DD37" i="19"/>
  <c r="DD38" i="19"/>
  <c r="DD39" i="19"/>
  <c r="DD40" i="19"/>
  <c r="EB37" i="19"/>
  <c r="EB38" i="19"/>
  <c r="EB39" i="19"/>
  <c r="EB40" i="19"/>
  <c r="EZ37" i="19"/>
  <c r="EZ38" i="19"/>
  <c r="EZ39" i="19"/>
  <c r="EZ40" i="19"/>
  <c r="FX37" i="19"/>
  <c r="FX38" i="19"/>
  <c r="FX39" i="19"/>
  <c r="FX40" i="19"/>
  <c r="M37" i="19"/>
  <c r="M38" i="19"/>
  <c r="M39" i="19"/>
  <c r="M40" i="19"/>
  <c r="AK37" i="19"/>
  <c r="AK38" i="19"/>
  <c r="AK39" i="19"/>
  <c r="AK40" i="19"/>
  <c r="BI37" i="19"/>
  <c r="BI38" i="19"/>
  <c r="BI39" i="19"/>
  <c r="BI40" i="19"/>
  <c r="CG37" i="19"/>
  <c r="CG38" i="19"/>
  <c r="CG39" i="19"/>
  <c r="CG40" i="19"/>
  <c r="DE37" i="19"/>
  <c r="DE38" i="19"/>
  <c r="DE39" i="19"/>
  <c r="DE40" i="19"/>
  <c r="EC37" i="19"/>
  <c r="EC38" i="19"/>
  <c r="EC39" i="19"/>
  <c r="EC40" i="19"/>
  <c r="FA37" i="19"/>
  <c r="FA38" i="19"/>
  <c r="FA39" i="19"/>
  <c r="FA40" i="19"/>
  <c r="FY37" i="19"/>
  <c r="FY38" i="19"/>
  <c r="FY39" i="19"/>
  <c r="FY40" i="19"/>
  <c r="N37" i="19"/>
  <c r="N38" i="19"/>
  <c r="N40" i="19"/>
  <c r="AL37" i="19"/>
  <c r="AL38" i="19"/>
  <c r="AL40" i="19"/>
  <c r="BJ37" i="19"/>
  <c r="BJ38" i="19"/>
  <c r="BJ40" i="19"/>
  <c r="CH37" i="19"/>
  <c r="CH38" i="19"/>
  <c r="CH40" i="19"/>
  <c r="DF37" i="19"/>
  <c r="DF38" i="19"/>
  <c r="DF40" i="19"/>
  <c r="ED37" i="19"/>
  <c r="ED38" i="19"/>
  <c r="ED40" i="19"/>
  <c r="FB37" i="19"/>
  <c r="FB38" i="19"/>
  <c r="FB40" i="19"/>
  <c r="FZ37" i="19"/>
  <c r="FZ38" i="19"/>
  <c r="FZ40" i="19"/>
  <c r="O37" i="19"/>
  <c r="O38" i="19"/>
  <c r="O40" i="19"/>
  <c r="AM37" i="19"/>
  <c r="AM38" i="19"/>
  <c r="AM40" i="19"/>
  <c r="BK37" i="19"/>
  <c r="BK38" i="19"/>
  <c r="BK40" i="19"/>
  <c r="CI37" i="19"/>
  <c r="CI38" i="19"/>
  <c r="CI40" i="19"/>
  <c r="DG37" i="19"/>
  <c r="DG38" i="19"/>
  <c r="DG40" i="19"/>
  <c r="EE37" i="19"/>
  <c r="EE38" i="19"/>
  <c r="EE40" i="19"/>
  <c r="FC37" i="19"/>
  <c r="FC38" i="19"/>
  <c r="FC40" i="19"/>
  <c r="GA37" i="19"/>
  <c r="GA38" i="19"/>
  <c r="GA40" i="19"/>
  <c r="P37" i="19"/>
  <c r="P38" i="19"/>
  <c r="P40" i="19"/>
  <c r="AN37" i="19"/>
  <c r="AN38" i="19"/>
  <c r="AN40" i="19"/>
  <c r="BL37" i="19"/>
  <c r="BL38" i="19"/>
  <c r="BL40" i="19"/>
  <c r="CJ37" i="19"/>
  <c r="CJ38" i="19"/>
  <c r="CJ40" i="19"/>
  <c r="DH37" i="19"/>
  <c r="DH38" i="19"/>
  <c r="DH40" i="19"/>
  <c r="EF37" i="19"/>
  <c r="EF38" i="19"/>
  <c r="EF40" i="19"/>
  <c r="FD37" i="19"/>
  <c r="FD38" i="19"/>
  <c r="FD40" i="19"/>
  <c r="GB37" i="19"/>
  <c r="GB38" i="19"/>
  <c r="GB40" i="19"/>
  <c r="N56" i="37"/>
  <c r="AZ40" i="19"/>
  <c r="AZ30" i="19"/>
  <c r="FP40" i="19"/>
  <c r="FP30" i="19"/>
  <c r="CT40" i="33"/>
  <c r="CT30" i="33"/>
  <c r="E40" i="19"/>
  <c r="E30" i="19"/>
  <c r="AC40" i="19"/>
  <c r="AC30" i="19"/>
  <c r="BA40" i="19"/>
  <c r="BA30" i="19"/>
  <c r="BY40" i="19"/>
  <c r="BY30" i="19"/>
  <c r="CW40" i="19"/>
  <c r="CW30" i="19"/>
  <c r="DU40" i="19"/>
  <c r="DU30" i="19"/>
  <c r="ES40" i="19"/>
  <c r="ES30" i="19"/>
  <c r="FQ40" i="19"/>
  <c r="FQ30" i="19"/>
  <c r="FU40" i="33"/>
  <c r="FU30" i="33"/>
  <c r="EW40" i="33"/>
  <c r="EW30" i="33"/>
  <c r="DY40" i="33"/>
  <c r="DY30" i="33"/>
  <c r="DA40" i="33"/>
  <c r="DA30" i="33"/>
  <c r="CC40" i="33"/>
  <c r="CC30" i="33"/>
  <c r="BE40" i="33"/>
  <c r="BE30" i="33"/>
  <c r="AG40" i="33"/>
  <c r="AG30" i="33"/>
  <c r="I40" i="33"/>
  <c r="I30" i="33"/>
  <c r="AB40" i="19"/>
  <c r="AB30" i="19"/>
  <c r="BV30" i="33"/>
  <c r="BV40" i="33"/>
  <c r="F40" i="19"/>
  <c r="F30" i="19"/>
  <c r="AD40" i="19"/>
  <c r="AD30" i="19"/>
  <c r="BB40" i="19"/>
  <c r="BB30" i="19"/>
  <c r="BZ40" i="19"/>
  <c r="BZ30" i="19"/>
  <c r="CX40" i="19"/>
  <c r="CX30" i="19"/>
  <c r="DV40" i="19"/>
  <c r="DV30" i="19"/>
  <c r="ET40" i="19"/>
  <c r="ET30" i="19"/>
  <c r="FR40" i="19"/>
  <c r="FR30" i="19"/>
  <c r="FT40" i="33"/>
  <c r="FT30" i="33"/>
  <c r="EV40" i="33"/>
  <c r="EV30" i="33"/>
  <c r="DX40" i="33"/>
  <c r="DX30" i="33"/>
  <c r="CZ40" i="33"/>
  <c r="CZ30" i="33"/>
  <c r="CB40" i="33"/>
  <c r="CB30" i="33"/>
  <c r="BD40" i="33"/>
  <c r="BD30" i="33"/>
  <c r="AF40" i="33"/>
  <c r="AF30" i="33"/>
  <c r="H40" i="33"/>
  <c r="H30" i="33"/>
  <c r="ER40" i="19"/>
  <c r="ER30" i="19"/>
  <c r="DR30" i="33"/>
  <c r="DR40" i="33"/>
  <c r="G40" i="19"/>
  <c r="G30" i="19"/>
  <c r="AE40" i="19"/>
  <c r="AE30" i="19"/>
  <c r="BC40" i="19"/>
  <c r="BC30" i="19"/>
  <c r="CA40" i="19"/>
  <c r="CA30" i="19"/>
  <c r="CY40" i="19"/>
  <c r="CY30" i="19"/>
  <c r="DW40" i="19"/>
  <c r="DW30" i="19"/>
  <c r="EU40" i="19"/>
  <c r="EU30" i="19"/>
  <c r="FS40" i="19"/>
  <c r="FS30" i="19"/>
  <c r="FS40" i="33"/>
  <c r="FS30" i="33"/>
  <c r="EU40" i="33"/>
  <c r="EU30" i="33"/>
  <c r="DW30" i="33"/>
  <c r="DW40" i="33"/>
  <c r="CY30" i="33"/>
  <c r="CY40" i="33"/>
  <c r="CA30" i="33"/>
  <c r="CA40" i="33"/>
  <c r="BC30" i="33"/>
  <c r="BC40" i="33"/>
  <c r="AE40" i="33"/>
  <c r="AE30" i="33"/>
  <c r="G40" i="33"/>
  <c r="G30" i="33"/>
  <c r="F17" i="37"/>
  <c r="B40" i="33"/>
  <c r="B30" i="33"/>
  <c r="H40" i="19"/>
  <c r="H30" i="19"/>
  <c r="AF40" i="19"/>
  <c r="AF30" i="19"/>
  <c r="BD40" i="19"/>
  <c r="BD30" i="19"/>
  <c r="CB40" i="19"/>
  <c r="CB30" i="19"/>
  <c r="CZ40" i="19"/>
  <c r="CZ30" i="19"/>
  <c r="DX40" i="19"/>
  <c r="DX30" i="19"/>
  <c r="EV40" i="19"/>
  <c r="EV30" i="19"/>
  <c r="FT40" i="19"/>
  <c r="FT30" i="19"/>
  <c r="FR40" i="33"/>
  <c r="FR30" i="33"/>
  <c r="ET40" i="33"/>
  <c r="ET30" i="33"/>
  <c r="DV40" i="33"/>
  <c r="DV30" i="33"/>
  <c r="CX40" i="33"/>
  <c r="CX30" i="33"/>
  <c r="BZ40" i="33"/>
  <c r="BZ30" i="33"/>
  <c r="BB40" i="33"/>
  <c r="BB30" i="33"/>
  <c r="AD40" i="33"/>
  <c r="AD30" i="33"/>
  <c r="F40" i="33"/>
  <c r="F30" i="33"/>
  <c r="DT40" i="19"/>
  <c r="DT30" i="19"/>
  <c r="Z40" i="33"/>
  <c r="Z30" i="33"/>
  <c r="I40" i="19"/>
  <c r="I30" i="19"/>
  <c r="AG40" i="19"/>
  <c r="AG30" i="19"/>
  <c r="BE40" i="19"/>
  <c r="BE30" i="19"/>
  <c r="CC40" i="19"/>
  <c r="CC30" i="19"/>
  <c r="DA40" i="19"/>
  <c r="DA30" i="19"/>
  <c r="DY40" i="19"/>
  <c r="DY30" i="19"/>
  <c r="EW40" i="19"/>
  <c r="EW30" i="19"/>
  <c r="FU40" i="19"/>
  <c r="FU30" i="19"/>
  <c r="FQ40" i="33"/>
  <c r="FQ30" i="33"/>
  <c r="ES40" i="33"/>
  <c r="ES30" i="33"/>
  <c r="DU40" i="33"/>
  <c r="DU30" i="33"/>
  <c r="CW40" i="33"/>
  <c r="CW30" i="33"/>
  <c r="BY40" i="33"/>
  <c r="BY30" i="33"/>
  <c r="BA40" i="33"/>
  <c r="BA30" i="33"/>
  <c r="AC40" i="33"/>
  <c r="AC30" i="33"/>
  <c r="E40" i="33"/>
  <c r="E30" i="33"/>
  <c r="BX40" i="19"/>
  <c r="BX30" i="19"/>
  <c r="FN40" i="33"/>
  <c r="FN30" i="33"/>
  <c r="AX30" i="33"/>
  <c r="AX40" i="33"/>
  <c r="B40" i="19"/>
  <c r="B30" i="19"/>
  <c r="Z40" i="19"/>
  <c r="Z30" i="19"/>
  <c r="AX40" i="19"/>
  <c r="AX30" i="19"/>
  <c r="BV40" i="19"/>
  <c r="BV30" i="19"/>
  <c r="CT30" i="19"/>
  <c r="CT40" i="19"/>
  <c r="DR40" i="19"/>
  <c r="DR30" i="19"/>
  <c r="EP40" i="19"/>
  <c r="EP30" i="19"/>
  <c r="FN40" i="19"/>
  <c r="FN30" i="19"/>
  <c r="FP40" i="33"/>
  <c r="FP30" i="33"/>
  <c r="ER40" i="33"/>
  <c r="ER30" i="33"/>
  <c r="DT40" i="33"/>
  <c r="DT30" i="33"/>
  <c r="CV40" i="33"/>
  <c r="CV30" i="33"/>
  <c r="BX40" i="33"/>
  <c r="BX30" i="33"/>
  <c r="AZ40" i="33"/>
  <c r="AZ30" i="33"/>
  <c r="AB40" i="33"/>
  <c r="AB30" i="33"/>
  <c r="D30" i="33"/>
  <c r="D40" i="33"/>
  <c r="D40" i="19"/>
  <c r="D30" i="19"/>
  <c r="CV40" i="19"/>
  <c r="CV30" i="19"/>
  <c r="EP40" i="33"/>
  <c r="EP30" i="33"/>
  <c r="C40" i="19"/>
  <c r="C30" i="19"/>
  <c r="AA40" i="19"/>
  <c r="AA30" i="19"/>
  <c r="AY40" i="19"/>
  <c r="AY30" i="19"/>
  <c r="BW40" i="19"/>
  <c r="BW30" i="19"/>
  <c r="CU40" i="19"/>
  <c r="CU30" i="19"/>
  <c r="DS40" i="19"/>
  <c r="DS30" i="19"/>
  <c r="EQ40" i="19"/>
  <c r="EQ30" i="19"/>
  <c r="FO40" i="19"/>
  <c r="FO30" i="19"/>
  <c r="FO40" i="33"/>
  <c r="FO30" i="33"/>
  <c r="EQ40" i="33"/>
  <c r="EQ30" i="33"/>
  <c r="DS40" i="33"/>
  <c r="DS30" i="33"/>
  <c r="CU40" i="33"/>
  <c r="CU30" i="33"/>
  <c r="BW40" i="33"/>
  <c r="BW30" i="33"/>
  <c r="AY40" i="33"/>
  <c r="AY30" i="33"/>
  <c r="AA40" i="33"/>
  <c r="AA30" i="33"/>
  <c r="C40" i="33"/>
  <c r="C30" i="33"/>
  <c r="GB39" i="33"/>
  <c r="EF39" i="33"/>
  <c r="GA39" i="33"/>
  <c r="DG39" i="33"/>
  <c r="AM39" i="33"/>
  <c r="FD39" i="33"/>
  <c r="FC39" i="33"/>
  <c r="J39" i="19"/>
  <c r="AH39" i="19"/>
  <c r="BF39" i="19"/>
  <c r="CD39" i="19"/>
  <c r="DB39" i="19"/>
  <c r="DZ39" i="19"/>
  <c r="EX39" i="19"/>
  <c r="FV39" i="19"/>
  <c r="AN39" i="33"/>
  <c r="BK39" i="33"/>
  <c r="N39" i="19"/>
  <c r="AL39" i="19"/>
  <c r="BJ39" i="19"/>
  <c r="CH39" i="19"/>
  <c r="DF39" i="19"/>
  <c r="ED39" i="19"/>
  <c r="FB39" i="19"/>
  <c r="FZ39" i="19"/>
  <c r="DH39" i="33"/>
  <c r="CI39" i="33"/>
  <c r="O39" i="19"/>
  <c r="AM39" i="19"/>
  <c r="BK39" i="19"/>
  <c r="CI39" i="19"/>
  <c r="DG39" i="19"/>
  <c r="EE39" i="19"/>
  <c r="FC39" i="19"/>
  <c r="GA39" i="19"/>
  <c r="P39" i="33"/>
  <c r="P39" i="19"/>
  <c r="AN39" i="19"/>
  <c r="BL39" i="19"/>
  <c r="CJ39" i="19"/>
  <c r="DH39" i="19"/>
  <c r="EF39" i="19"/>
  <c r="FD39" i="19"/>
  <c r="GB39" i="19"/>
  <c r="DR29" i="33"/>
  <c r="DR39" i="33"/>
  <c r="E39" i="19"/>
  <c r="E29" i="19"/>
  <c r="AC39" i="19"/>
  <c r="AC29" i="19"/>
  <c r="BA39" i="19"/>
  <c r="BA29" i="19"/>
  <c r="BY39" i="19"/>
  <c r="BY29" i="19"/>
  <c r="CW39" i="19"/>
  <c r="CW29" i="19"/>
  <c r="DU39" i="19"/>
  <c r="DU29" i="19"/>
  <c r="ES39" i="19"/>
  <c r="ES29" i="19"/>
  <c r="FQ39" i="19"/>
  <c r="FQ29" i="19"/>
  <c r="FU39" i="33"/>
  <c r="FU29" i="33"/>
  <c r="EW39" i="33"/>
  <c r="EW29" i="33"/>
  <c r="DY39" i="33"/>
  <c r="DY29" i="33"/>
  <c r="DA39" i="33"/>
  <c r="DA29" i="33"/>
  <c r="CC39" i="33"/>
  <c r="CC29" i="33"/>
  <c r="BE39" i="33"/>
  <c r="BE29" i="33"/>
  <c r="AG39" i="33"/>
  <c r="AG29" i="33"/>
  <c r="I39" i="33"/>
  <c r="I29" i="33"/>
  <c r="D39" i="19"/>
  <c r="D29" i="19"/>
  <c r="FP39" i="19"/>
  <c r="FP29" i="19"/>
  <c r="B29" i="33"/>
  <c r="B39" i="33"/>
  <c r="F39" i="19"/>
  <c r="F29" i="19"/>
  <c r="AD39" i="19"/>
  <c r="AD29" i="19"/>
  <c r="BB39" i="19"/>
  <c r="BB29" i="19"/>
  <c r="BZ39" i="19"/>
  <c r="BZ29" i="19"/>
  <c r="CX39" i="19"/>
  <c r="CX29" i="19"/>
  <c r="DV39" i="19"/>
  <c r="DV29" i="19"/>
  <c r="ET39" i="19"/>
  <c r="ET29" i="19"/>
  <c r="FR39" i="19"/>
  <c r="FR29" i="19"/>
  <c r="FT39" i="33"/>
  <c r="FT29" i="33"/>
  <c r="EV39" i="33"/>
  <c r="EV29" i="33"/>
  <c r="DX39" i="33"/>
  <c r="DX29" i="33"/>
  <c r="CZ39" i="33"/>
  <c r="CZ29" i="33"/>
  <c r="CB39" i="33"/>
  <c r="CB29" i="33"/>
  <c r="BD39" i="33"/>
  <c r="BD29" i="33"/>
  <c r="AF39" i="33"/>
  <c r="AF29" i="33"/>
  <c r="H39" i="33"/>
  <c r="H29" i="33"/>
  <c r="DT39" i="19"/>
  <c r="DT29" i="19"/>
  <c r="FN29" i="33"/>
  <c r="FN39" i="33"/>
  <c r="CT29" i="33"/>
  <c r="CT39" i="33"/>
  <c r="G39" i="19"/>
  <c r="G29" i="19"/>
  <c r="AE29" i="19"/>
  <c r="AE39" i="19"/>
  <c r="BC39" i="19"/>
  <c r="BC29" i="19"/>
  <c r="CA39" i="19"/>
  <c r="CA29" i="19"/>
  <c r="CY39" i="19"/>
  <c r="CY29" i="19"/>
  <c r="DW39" i="19"/>
  <c r="DW29" i="19"/>
  <c r="EU39" i="19"/>
  <c r="EU29" i="19"/>
  <c r="FS39" i="19"/>
  <c r="FS29" i="19"/>
  <c r="FS29" i="33"/>
  <c r="FS39" i="33"/>
  <c r="EU39" i="33"/>
  <c r="EU29" i="33"/>
  <c r="DW29" i="33"/>
  <c r="DW39" i="33"/>
  <c r="CY29" i="33"/>
  <c r="CY39" i="33"/>
  <c r="CA39" i="33"/>
  <c r="CA29" i="33"/>
  <c r="BC29" i="33"/>
  <c r="BC39" i="33"/>
  <c r="AE39" i="33"/>
  <c r="AE29" i="33"/>
  <c r="G29" i="33"/>
  <c r="G39" i="33"/>
  <c r="BX39" i="19"/>
  <c r="BX29" i="19"/>
  <c r="EP29" i="33"/>
  <c r="EP39" i="33"/>
  <c r="Z39" i="33"/>
  <c r="Z29" i="33"/>
  <c r="H39" i="19"/>
  <c r="H29" i="19"/>
  <c r="AF39" i="19"/>
  <c r="AF29" i="19"/>
  <c r="BD39" i="19"/>
  <c r="BD29" i="19"/>
  <c r="CB39" i="19"/>
  <c r="CB29" i="19"/>
  <c r="CZ39" i="19"/>
  <c r="CZ29" i="19"/>
  <c r="DX39" i="19"/>
  <c r="DX29" i="19"/>
  <c r="EV39" i="19"/>
  <c r="EV29" i="19"/>
  <c r="FT39" i="19"/>
  <c r="FT29" i="19"/>
  <c r="FR39" i="33"/>
  <c r="FR29" i="33"/>
  <c r="ET39" i="33"/>
  <c r="ET29" i="33"/>
  <c r="DV39" i="33"/>
  <c r="DV29" i="33"/>
  <c r="CX39" i="33"/>
  <c r="CX29" i="33"/>
  <c r="BZ39" i="33"/>
  <c r="BZ29" i="33"/>
  <c r="BB39" i="33"/>
  <c r="BB29" i="33"/>
  <c r="AD39" i="33"/>
  <c r="AD29" i="33"/>
  <c r="F39" i="33"/>
  <c r="F29" i="33"/>
  <c r="AZ39" i="19"/>
  <c r="AZ29" i="19"/>
  <c r="CV39" i="19"/>
  <c r="CV29" i="19"/>
  <c r="AX39" i="33"/>
  <c r="AX29" i="33"/>
  <c r="I39" i="19"/>
  <c r="I29" i="19"/>
  <c r="AG39" i="19"/>
  <c r="AG29" i="19"/>
  <c r="BE39" i="19"/>
  <c r="BE29" i="19"/>
  <c r="CC39" i="19"/>
  <c r="CC29" i="19"/>
  <c r="DA39" i="19"/>
  <c r="DA29" i="19"/>
  <c r="DY39" i="19"/>
  <c r="DY29" i="19"/>
  <c r="EW39" i="19"/>
  <c r="EW29" i="19"/>
  <c r="FU39" i="19"/>
  <c r="FU29" i="19"/>
  <c r="FQ39" i="33"/>
  <c r="FQ29" i="33"/>
  <c r="ES39" i="33"/>
  <c r="ES29" i="33"/>
  <c r="DU39" i="33"/>
  <c r="DU29" i="33"/>
  <c r="CW39" i="33"/>
  <c r="CW29" i="33"/>
  <c r="BY39" i="33"/>
  <c r="BY29" i="33"/>
  <c r="BA39" i="33"/>
  <c r="BA29" i="33"/>
  <c r="AC39" i="33"/>
  <c r="AC29" i="33"/>
  <c r="E39" i="33"/>
  <c r="E29" i="33"/>
  <c r="B39" i="19"/>
  <c r="B29" i="19"/>
  <c r="Z39" i="19"/>
  <c r="Z29" i="19"/>
  <c r="AX39" i="19"/>
  <c r="AX29" i="19"/>
  <c r="BV29" i="19"/>
  <c r="BV39" i="19"/>
  <c r="CT29" i="19"/>
  <c r="CT39" i="19"/>
  <c r="DR39" i="19"/>
  <c r="DR29" i="19"/>
  <c r="EP39" i="19"/>
  <c r="EP29" i="19"/>
  <c r="FN39" i="19"/>
  <c r="FN29" i="19"/>
  <c r="FP39" i="33"/>
  <c r="FP29" i="33"/>
  <c r="ER39" i="33"/>
  <c r="ER29" i="33"/>
  <c r="DT39" i="33"/>
  <c r="DT29" i="33"/>
  <c r="CV39" i="33"/>
  <c r="CV29" i="33"/>
  <c r="BX39" i="33"/>
  <c r="BX29" i="33"/>
  <c r="AZ39" i="33"/>
  <c r="AZ29" i="33"/>
  <c r="AB39" i="33"/>
  <c r="AB29" i="33"/>
  <c r="D39" i="33"/>
  <c r="D29" i="33"/>
  <c r="AB39" i="19"/>
  <c r="AB29" i="19"/>
  <c r="ER39" i="19"/>
  <c r="ER29" i="19"/>
  <c r="BV39" i="33"/>
  <c r="BV29" i="33"/>
  <c r="C39" i="19"/>
  <c r="C29" i="19"/>
  <c r="AA39" i="19"/>
  <c r="AA29" i="19"/>
  <c r="AY39" i="19"/>
  <c r="AY29" i="19"/>
  <c r="BW39" i="19"/>
  <c r="BW29" i="19"/>
  <c r="CU39" i="19"/>
  <c r="CU29" i="19"/>
  <c r="DS39" i="19"/>
  <c r="DS29" i="19"/>
  <c r="EQ39" i="19"/>
  <c r="EQ29" i="19"/>
  <c r="FO39" i="19"/>
  <c r="FO29" i="19"/>
  <c r="FO39" i="33"/>
  <c r="FO29" i="33"/>
  <c r="EQ39" i="33"/>
  <c r="EQ29" i="33"/>
  <c r="DS39" i="33"/>
  <c r="DS29" i="33"/>
  <c r="CU39" i="33"/>
  <c r="CU29" i="33"/>
  <c r="BW39" i="33"/>
  <c r="BW29" i="33"/>
  <c r="AY39" i="33"/>
  <c r="AY29" i="33"/>
  <c r="AA39" i="33"/>
  <c r="AA29" i="33"/>
  <c r="C39" i="33"/>
  <c r="C29" i="33"/>
  <c r="D38" i="19"/>
  <c r="D28" i="19"/>
  <c r="CV38" i="19"/>
  <c r="CV28" i="19"/>
  <c r="B38" i="33"/>
  <c r="B28" i="33"/>
  <c r="E38" i="19"/>
  <c r="E28" i="19"/>
  <c r="AC38" i="19"/>
  <c r="AC28" i="19"/>
  <c r="BA38" i="19"/>
  <c r="BA28" i="19"/>
  <c r="BY38" i="19"/>
  <c r="BY28" i="19"/>
  <c r="CW38" i="19"/>
  <c r="CW28" i="19"/>
  <c r="DU38" i="19"/>
  <c r="DU28" i="19"/>
  <c r="ES38" i="19"/>
  <c r="ES28" i="19"/>
  <c r="FQ38" i="19"/>
  <c r="FQ28" i="19"/>
  <c r="FU38" i="33"/>
  <c r="FU28" i="33"/>
  <c r="EW38" i="33"/>
  <c r="EW28" i="33"/>
  <c r="DY38" i="33"/>
  <c r="DY28" i="33"/>
  <c r="DA38" i="33"/>
  <c r="DA28" i="33"/>
  <c r="CC38" i="33"/>
  <c r="CC28" i="33"/>
  <c r="BE38" i="33"/>
  <c r="BE28" i="33"/>
  <c r="AG38" i="33"/>
  <c r="AG28" i="33"/>
  <c r="I38" i="33"/>
  <c r="I28" i="33"/>
  <c r="H17" i="37"/>
  <c r="DT38" i="19"/>
  <c r="DT28" i="19"/>
  <c r="EP28" i="33"/>
  <c r="EP38" i="33"/>
  <c r="BV38" i="33"/>
  <c r="BV28" i="33"/>
  <c r="F38" i="19"/>
  <c r="F28" i="19"/>
  <c r="AD38" i="19"/>
  <c r="AD28" i="19"/>
  <c r="BB38" i="19"/>
  <c r="BB28" i="19"/>
  <c r="BZ38" i="19"/>
  <c r="BZ28" i="19"/>
  <c r="CX38" i="19"/>
  <c r="CX28" i="19"/>
  <c r="DV38" i="19"/>
  <c r="DV28" i="19"/>
  <c r="ET38" i="19"/>
  <c r="ET28" i="19"/>
  <c r="FR38" i="19"/>
  <c r="FR28" i="19"/>
  <c r="FT38" i="33"/>
  <c r="FT28" i="33"/>
  <c r="EV28" i="33"/>
  <c r="EV38" i="33"/>
  <c r="DX38" i="33"/>
  <c r="DX28" i="33"/>
  <c r="CZ38" i="33"/>
  <c r="CZ28" i="33"/>
  <c r="CB38" i="33"/>
  <c r="CB28" i="33"/>
  <c r="BD38" i="33"/>
  <c r="BD28" i="33"/>
  <c r="AF38" i="33"/>
  <c r="AF28" i="33"/>
  <c r="H38" i="33"/>
  <c r="H28" i="33"/>
  <c r="ER38" i="19"/>
  <c r="ER28" i="19"/>
  <c r="DR28" i="33"/>
  <c r="DR38" i="33"/>
  <c r="G38" i="19"/>
  <c r="G28" i="19"/>
  <c r="AE38" i="19"/>
  <c r="AE28" i="19"/>
  <c r="BC38" i="19"/>
  <c r="BC28" i="19"/>
  <c r="CA38" i="19"/>
  <c r="CA28" i="19"/>
  <c r="CY38" i="19"/>
  <c r="CY28" i="19"/>
  <c r="DW38" i="19"/>
  <c r="DW28" i="19"/>
  <c r="EU38" i="19"/>
  <c r="EU28" i="19"/>
  <c r="FS38" i="19"/>
  <c r="FS28" i="19"/>
  <c r="FS38" i="33"/>
  <c r="FS28" i="33"/>
  <c r="EU38" i="33"/>
  <c r="EU28" i="33"/>
  <c r="DW38" i="33"/>
  <c r="DW28" i="33"/>
  <c r="CY38" i="33"/>
  <c r="CY28" i="33"/>
  <c r="CA38" i="33"/>
  <c r="CA28" i="33"/>
  <c r="BC38" i="33"/>
  <c r="BC28" i="33"/>
  <c r="AE38" i="33"/>
  <c r="AE28" i="33"/>
  <c r="G38" i="33"/>
  <c r="G28" i="33"/>
  <c r="AB38" i="19"/>
  <c r="AB28" i="19"/>
  <c r="Z28" i="33"/>
  <c r="Z38" i="33"/>
  <c r="H38" i="19"/>
  <c r="H28" i="19"/>
  <c r="AF38" i="19"/>
  <c r="AF28" i="19"/>
  <c r="BD38" i="19"/>
  <c r="BD28" i="19"/>
  <c r="CB38" i="19"/>
  <c r="CB28" i="19"/>
  <c r="CZ38" i="19"/>
  <c r="CZ28" i="19"/>
  <c r="DX38" i="19"/>
  <c r="DX28" i="19"/>
  <c r="EV38" i="19"/>
  <c r="EV28" i="19"/>
  <c r="FT38" i="19"/>
  <c r="FT28" i="19"/>
  <c r="FR38" i="33"/>
  <c r="FR28" i="33"/>
  <c r="ET38" i="33"/>
  <c r="ET28" i="33"/>
  <c r="DV38" i="33"/>
  <c r="DV28" i="33"/>
  <c r="CX38" i="33"/>
  <c r="CX28" i="33"/>
  <c r="BZ38" i="33"/>
  <c r="BZ28" i="33"/>
  <c r="BB38" i="33"/>
  <c r="BB28" i="33"/>
  <c r="AD38" i="33"/>
  <c r="AD28" i="33"/>
  <c r="F38" i="33"/>
  <c r="F28" i="33"/>
  <c r="BX38" i="19"/>
  <c r="BX28" i="19"/>
  <c r="AX28" i="33"/>
  <c r="AX38" i="33"/>
  <c r="I38" i="19"/>
  <c r="I28" i="19"/>
  <c r="AG38" i="19"/>
  <c r="AG28" i="19"/>
  <c r="BE38" i="19"/>
  <c r="BE28" i="19"/>
  <c r="CC38" i="19"/>
  <c r="CC28" i="19"/>
  <c r="DA38" i="19"/>
  <c r="DA28" i="19"/>
  <c r="DY38" i="19"/>
  <c r="DY28" i="19"/>
  <c r="EW38" i="19"/>
  <c r="EW28" i="19"/>
  <c r="FU38" i="19"/>
  <c r="FU28" i="19"/>
  <c r="FQ38" i="33"/>
  <c r="FQ28" i="33"/>
  <c r="ES38" i="33"/>
  <c r="ES28" i="33"/>
  <c r="DU38" i="33"/>
  <c r="DU28" i="33"/>
  <c r="CW38" i="33"/>
  <c r="CW28" i="33"/>
  <c r="BY38" i="33"/>
  <c r="BY28" i="33"/>
  <c r="BA38" i="33"/>
  <c r="BA28" i="33"/>
  <c r="AC38" i="33"/>
  <c r="AC28" i="33"/>
  <c r="E38" i="33"/>
  <c r="E28" i="33"/>
  <c r="AZ38" i="19"/>
  <c r="AZ28" i="19"/>
  <c r="FP38" i="19"/>
  <c r="FP28" i="19"/>
  <c r="FN38" i="33"/>
  <c r="FN28" i="33"/>
  <c r="CT38" i="33"/>
  <c r="CT28" i="33"/>
  <c r="B38" i="19"/>
  <c r="B28" i="19"/>
  <c r="Z38" i="19"/>
  <c r="Z28" i="19"/>
  <c r="AX28" i="19"/>
  <c r="AX38" i="19"/>
  <c r="BV28" i="19"/>
  <c r="BV38" i="19"/>
  <c r="CT28" i="19"/>
  <c r="CT38" i="19"/>
  <c r="DR28" i="19"/>
  <c r="DR38" i="19"/>
  <c r="EP38" i="19"/>
  <c r="EP28" i="19"/>
  <c r="FN28" i="19"/>
  <c r="FN38" i="19"/>
  <c r="FP28" i="33"/>
  <c r="FP38" i="33"/>
  <c r="ER38" i="33"/>
  <c r="ER28" i="33"/>
  <c r="DT38" i="33"/>
  <c r="DT28" i="33"/>
  <c r="CV28" i="33"/>
  <c r="CV38" i="33"/>
  <c r="BX28" i="33"/>
  <c r="BX38" i="33"/>
  <c r="AZ38" i="33"/>
  <c r="AZ28" i="33"/>
  <c r="AB38" i="33"/>
  <c r="AB28" i="33"/>
  <c r="D38" i="33"/>
  <c r="D28" i="33"/>
  <c r="C38" i="19"/>
  <c r="C28" i="19"/>
  <c r="AA38" i="19"/>
  <c r="AA28" i="19"/>
  <c r="AY38" i="19"/>
  <c r="AY28" i="19"/>
  <c r="BW38" i="19"/>
  <c r="BW28" i="19"/>
  <c r="CU38" i="19"/>
  <c r="CU28" i="19"/>
  <c r="DS38" i="19"/>
  <c r="DS28" i="19"/>
  <c r="EQ38" i="19"/>
  <c r="EQ28" i="19"/>
  <c r="FO38" i="19"/>
  <c r="FO28" i="19"/>
  <c r="FO38" i="33"/>
  <c r="FO28" i="33"/>
  <c r="EQ38" i="33"/>
  <c r="EQ28" i="33"/>
  <c r="DS38" i="33"/>
  <c r="DS28" i="33"/>
  <c r="CU38" i="33"/>
  <c r="CU28" i="33"/>
  <c r="BW38" i="33"/>
  <c r="BW28" i="33"/>
  <c r="AY38" i="33"/>
  <c r="AY28" i="33"/>
  <c r="AA38" i="33"/>
  <c r="AA28" i="33"/>
  <c r="C38" i="33"/>
  <c r="C28" i="33"/>
  <c r="CV37" i="19"/>
  <c r="CV27" i="19"/>
  <c r="BV37" i="33"/>
  <c r="BV27" i="33"/>
  <c r="AC37" i="19"/>
  <c r="AC27" i="19"/>
  <c r="ES37" i="19"/>
  <c r="ES27" i="19"/>
  <c r="FU37" i="33"/>
  <c r="FU27" i="33"/>
  <c r="CC37" i="33"/>
  <c r="CC27" i="33"/>
  <c r="F37" i="19"/>
  <c r="F27" i="19"/>
  <c r="AD37" i="19"/>
  <c r="AD27" i="19"/>
  <c r="BB37" i="19"/>
  <c r="BB27" i="19"/>
  <c r="BZ37" i="19"/>
  <c r="BZ27" i="19"/>
  <c r="CX37" i="19"/>
  <c r="CX27" i="19"/>
  <c r="DV37" i="19"/>
  <c r="DV27" i="19"/>
  <c r="ET37" i="19"/>
  <c r="ET27" i="19"/>
  <c r="FR37" i="19"/>
  <c r="FR27" i="19"/>
  <c r="FT37" i="33"/>
  <c r="FT27" i="33"/>
  <c r="EV37" i="33"/>
  <c r="EV27" i="33"/>
  <c r="DX37" i="33"/>
  <c r="DX27" i="33"/>
  <c r="CZ37" i="33"/>
  <c r="CZ27" i="33"/>
  <c r="CB37" i="33"/>
  <c r="CB27" i="33"/>
  <c r="BD37" i="33"/>
  <c r="BD27" i="33"/>
  <c r="AF37" i="33"/>
  <c r="AF27" i="33"/>
  <c r="H37" i="33"/>
  <c r="H27" i="33"/>
  <c r="BX37" i="19"/>
  <c r="BX27" i="19"/>
  <c r="DR27" i="33"/>
  <c r="DR37" i="33"/>
  <c r="E37" i="19"/>
  <c r="E27" i="19"/>
  <c r="CW37" i="19"/>
  <c r="CW27" i="19"/>
  <c r="DY37" i="33"/>
  <c r="DY27" i="33"/>
  <c r="AG37" i="33"/>
  <c r="AG27" i="33"/>
  <c r="G37" i="19"/>
  <c r="G27" i="19"/>
  <c r="AE37" i="19"/>
  <c r="AE27" i="19"/>
  <c r="BC37" i="19"/>
  <c r="BC27" i="19"/>
  <c r="CA37" i="19"/>
  <c r="CA27" i="19"/>
  <c r="CY37" i="19"/>
  <c r="CY27" i="19"/>
  <c r="DW37" i="19"/>
  <c r="DW27" i="19"/>
  <c r="EU37" i="19"/>
  <c r="EU27" i="19"/>
  <c r="FS37" i="19"/>
  <c r="FS27" i="19"/>
  <c r="FS37" i="33"/>
  <c r="FS27" i="33"/>
  <c r="EU37" i="33"/>
  <c r="EU27" i="33"/>
  <c r="DW37" i="33"/>
  <c r="DW27" i="33"/>
  <c r="CY37" i="33"/>
  <c r="CY27" i="33"/>
  <c r="CA37" i="33"/>
  <c r="CA27" i="33"/>
  <c r="BC37" i="33"/>
  <c r="BC27" i="33"/>
  <c r="AE37" i="33"/>
  <c r="AE27" i="33"/>
  <c r="G37" i="33"/>
  <c r="G27" i="33"/>
  <c r="DT37" i="19"/>
  <c r="DT27" i="19"/>
  <c r="Z27" i="33"/>
  <c r="Z37" i="33"/>
  <c r="DU37" i="19"/>
  <c r="DU27" i="19"/>
  <c r="I37" i="33"/>
  <c r="I27" i="33"/>
  <c r="H18" i="37"/>
  <c r="H37" i="19"/>
  <c r="H27" i="19"/>
  <c r="AF37" i="19"/>
  <c r="AF27" i="19"/>
  <c r="BD37" i="19"/>
  <c r="BD27" i="19"/>
  <c r="CB37" i="19"/>
  <c r="CB27" i="19"/>
  <c r="CZ37" i="19"/>
  <c r="CZ27" i="19"/>
  <c r="DX37" i="19"/>
  <c r="DX27" i="19"/>
  <c r="EV37" i="19"/>
  <c r="EV27" i="19"/>
  <c r="FT37" i="19"/>
  <c r="FT27" i="19"/>
  <c r="FR37" i="33"/>
  <c r="FR27" i="33"/>
  <c r="ET37" i="33"/>
  <c r="ET27" i="33"/>
  <c r="DV37" i="33"/>
  <c r="DV27" i="33"/>
  <c r="CX37" i="33"/>
  <c r="CX27" i="33"/>
  <c r="BZ37" i="33"/>
  <c r="BZ27" i="33"/>
  <c r="BB37" i="33"/>
  <c r="BB27" i="33"/>
  <c r="AD37" i="33"/>
  <c r="AD27" i="33"/>
  <c r="F37" i="33"/>
  <c r="F27" i="33"/>
  <c r="AZ37" i="19"/>
  <c r="AZ27" i="19"/>
  <c r="FP37" i="19"/>
  <c r="FP27" i="19"/>
  <c r="EP27" i="33"/>
  <c r="EP37" i="33"/>
  <c r="CT37" i="33"/>
  <c r="CT27" i="33"/>
  <c r="FQ37" i="19"/>
  <c r="FQ27" i="19"/>
  <c r="EW37" i="33"/>
  <c r="EW27" i="33"/>
  <c r="DA37" i="33"/>
  <c r="DA27" i="33"/>
  <c r="I37" i="19"/>
  <c r="I27" i="19"/>
  <c r="AG37" i="19"/>
  <c r="AG27" i="19"/>
  <c r="BE37" i="19"/>
  <c r="BE27" i="19"/>
  <c r="CC37" i="19"/>
  <c r="CC27" i="19"/>
  <c r="DA37" i="19"/>
  <c r="DA27" i="19"/>
  <c r="DY37" i="19"/>
  <c r="DY27" i="19"/>
  <c r="EW37" i="19"/>
  <c r="EW27" i="19"/>
  <c r="FU37" i="19"/>
  <c r="FU27" i="19"/>
  <c r="FQ37" i="33"/>
  <c r="FQ27" i="33"/>
  <c r="ES37" i="33"/>
  <c r="ES27" i="33"/>
  <c r="DU37" i="33"/>
  <c r="DU27" i="33"/>
  <c r="CW37" i="33"/>
  <c r="CW27" i="33"/>
  <c r="BY37" i="33"/>
  <c r="BY27" i="33"/>
  <c r="BA37" i="33"/>
  <c r="BA27" i="33"/>
  <c r="AC37" i="33"/>
  <c r="AC27" i="33"/>
  <c r="E37" i="33"/>
  <c r="E27" i="33"/>
  <c r="D37" i="19"/>
  <c r="D27" i="19"/>
  <c r="AX37" i="33"/>
  <c r="AX27" i="33"/>
  <c r="B37" i="19"/>
  <c r="B27" i="19"/>
  <c r="Z27" i="19"/>
  <c r="Z37" i="19"/>
  <c r="AX37" i="19"/>
  <c r="AX27" i="19"/>
  <c r="BV37" i="19"/>
  <c r="BV27" i="19"/>
  <c r="CT27" i="19"/>
  <c r="CT37" i="19"/>
  <c r="DR37" i="19"/>
  <c r="DR27" i="19"/>
  <c r="EP37" i="19"/>
  <c r="EP27" i="19"/>
  <c r="FN27" i="19"/>
  <c r="FN37" i="19"/>
  <c r="FP37" i="33"/>
  <c r="FP27" i="33"/>
  <c r="ER37" i="33"/>
  <c r="ER27" i="33"/>
  <c r="DT37" i="33"/>
  <c r="DT27" i="33"/>
  <c r="CV37" i="33"/>
  <c r="CV27" i="33"/>
  <c r="BX37" i="33"/>
  <c r="BX27" i="33"/>
  <c r="AZ37" i="33"/>
  <c r="AZ27" i="33"/>
  <c r="AB37" i="33"/>
  <c r="AB27" i="33"/>
  <c r="D37" i="33"/>
  <c r="D27" i="33"/>
  <c r="AB37" i="19"/>
  <c r="AB27" i="19"/>
  <c r="ER37" i="19"/>
  <c r="ER27" i="19"/>
  <c r="FN37" i="33"/>
  <c r="FN27" i="33"/>
  <c r="B27" i="33"/>
  <c r="B37" i="33"/>
  <c r="BA37" i="19"/>
  <c r="BA27" i="19"/>
  <c r="BY37" i="19"/>
  <c r="BY27" i="19"/>
  <c r="BE37" i="33"/>
  <c r="BE27" i="33"/>
  <c r="C37" i="19"/>
  <c r="C27" i="19"/>
  <c r="AA37" i="19"/>
  <c r="AA27" i="19"/>
  <c r="AY37" i="19"/>
  <c r="AY27" i="19"/>
  <c r="BW37" i="19"/>
  <c r="BW27" i="19"/>
  <c r="CU37" i="19"/>
  <c r="CU27" i="19"/>
  <c r="DS37" i="19"/>
  <c r="DS27" i="19"/>
  <c r="EQ37" i="19"/>
  <c r="EQ27" i="19"/>
  <c r="FO37" i="19"/>
  <c r="FO27" i="19"/>
  <c r="FO37" i="33"/>
  <c r="FO27" i="33"/>
  <c r="EQ37" i="33"/>
  <c r="EQ27" i="33"/>
  <c r="DS37" i="33"/>
  <c r="DS27" i="33"/>
  <c r="CU37" i="33"/>
  <c r="CU27" i="33"/>
  <c r="BW37" i="33"/>
  <c r="BW27" i="33"/>
  <c r="AY37" i="33"/>
  <c r="AY27" i="33"/>
  <c r="AA37" i="33"/>
  <c r="AA27" i="33"/>
  <c r="C37" i="33"/>
  <c r="C27" i="33"/>
  <c r="DH36" i="33"/>
  <c r="GB36" i="33"/>
  <c r="Q36" i="19"/>
  <c r="AO36" i="19"/>
  <c r="BM36" i="19"/>
  <c r="CK36" i="19"/>
  <c r="DI36" i="19"/>
  <c r="EG36" i="19"/>
  <c r="FE36" i="19"/>
  <c r="GC36" i="19"/>
  <c r="J36" i="19"/>
  <c r="AH36" i="19"/>
  <c r="BF36" i="19"/>
  <c r="CD36" i="19"/>
  <c r="DB36" i="19"/>
  <c r="DZ36" i="19"/>
  <c r="EX36" i="19"/>
  <c r="FV36" i="19"/>
  <c r="K36" i="19"/>
  <c r="AI36" i="19"/>
  <c r="BG36" i="19"/>
  <c r="CE36" i="19"/>
  <c r="DC36" i="19"/>
  <c r="EA36" i="19"/>
  <c r="EY36" i="19"/>
  <c r="FW36" i="19"/>
  <c r="L36" i="19"/>
  <c r="AJ36" i="19"/>
  <c r="BH36" i="19"/>
  <c r="CF36" i="19"/>
  <c r="DD36" i="19"/>
  <c r="EB36" i="19"/>
  <c r="EZ36" i="19"/>
  <c r="FX36" i="19"/>
  <c r="M36" i="19"/>
  <c r="AK36" i="19"/>
  <c r="BI36" i="19"/>
  <c r="CG36" i="19"/>
  <c r="DE36" i="19"/>
  <c r="EC36" i="19"/>
  <c r="FA36" i="19"/>
  <c r="FY36" i="19"/>
  <c r="N36" i="19"/>
  <c r="AL36" i="19"/>
  <c r="BJ36" i="19"/>
  <c r="CH36" i="19"/>
  <c r="DF36" i="19"/>
  <c r="ED36" i="19"/>
  <c r="FB36" i="19"/>
  <c r="FZ36" i="19"/>
  <c r="O36" i="19"/>
  <c r="AM36" i="19"/>
  <c r="BK36" i="19"/>
  <c r="CI36" i="19"/>
  <c r="DG36" i="19"/>
  <c r="EE36" i="19"/>
  <c r="FC36" i="19"/>
  <c r="GA36" i="19"/>
  <c r="P36" i="19"/>
  <c r="AN36" i="19"/>
  <c r="BL36" i="19"/>
  <c r="CJ36" i="19"/>
  <c r="DH36" i="19"/>
  <c r="EF36" i="19"/>
  <c r="FD36" i="19"/>
  <c r="GB36" i="19"/>
  <c r="G18" i="37"/>
  <c r="F36" i="19"/>
  <c r="F26" i="19"/>
  <c r="DV36" i="19"/>
  <c r="DV26" i="19"/>
  <c r="CB36" i="33"/>
  <c r="CB26" i="33"/>
  <c r="D36" i="19"/>
  <c r="D26" i="19"/>
  <c r="AB36" i="19"/>
  <c r="AB26" i="19"/>
  <c r="AZ26" i="19"/>
  <c r="AZ36" i="19"/>
  <c r="BX26" i="19"/>
  <c r="BX36" i="19"/>
  <c r="CV36" i="19"/>
  <c r="CV26" i="19"/>
  <c r="DT36" i="19"/>
  <c r="DT26" i="19"/>
  <c r="ER36" i="19"/>
  <c r="ER26" i="19"/>
  <c r="FP26" i="19"/>
  <c r="FP36" i="19"/>
  <c r="FN36" i="33"/>
  <c r="FN26" i="33"/>
  <c r="EP26" i="33"/>
  <c r="EP36" i="33"/>
  <c r="DR36" i="33"/>
  <c r="DR26" i="33"/>
  <c r="CT36" i="33"/>
  <c r="CT26" i="33"/>
  <c r="BV36" i="33"/>
  <c r="BV26" i="33"/>
  <c r="AX36" i="33"/>
  <c r="AX26" i="33"/>
  <c r="Z36" i="33"/>
  <c r="Z26" i="33"/>
  <c r="B36" i="33"/>
  <c r="B26" i="33"/>
  <c r="AD36" i="19"/>
  <c r="AD26" i="19"/>
  <c r="BD36" i="33"/>
  <c r="BD26" i="33"/>
  <c r="E36" i="19"/>
  <c r="E26" i="19"/>
  <c r="AC36" i="19"/>
  <c r="AC26" i="19"/>
  <c r="BA36" i="19"/>
  <c r="BA26" i="19"/>
  <c r="BY36" i="19"/>
  <c r="BY26" i="19"/>
  <c r="CW36" i="19"/>
  <c r="CW26" i="19"/>
  <c r="DU36" i="19"/>
  <c r="DU26" i="19"/>
  <c r="ES36" i="19"/>
  <c r="ES26" i="19"/>
  <c r="FQ36" i="19"/>
  <c r="FQ26" i="19"/>
  <c r="FU36" i="33"/>
  <c r="FU26" i="33"/>
  <c r="EW36" i="33"/>
  <c r="EW26" i="33"/>
  <c r="DY36" i="33"/>
  <c r="DY26" i="33"/>
  <c r="DA36" i="33"/>
  <c r="DA26" i="33"/>
  <c r="CC36" i="33"/>
  <c r="CC26" i="33"/>
  <c r="BE36" i="33"/>
  <c r="BE26" i="33"/>
  <c r="AG36" i="33"/>
  <c r="AG26" i="33"/>
  <c r="I36" i="33"/>
  <c r="I26" i="33"/>
  <c r="BZ36" i="19"/>
  <c r="BZ26" i="19"/>
  <c r="FT36" i="33"/>
  <c r="FT26" i="33"/>
  <c r="G36" i="19"/>
  <c r="G26" i="19"/>
  <c r="AE36" i="19"/>
  <c r="AE26" i="19"/>
  <c r="BC26" i="19"/>
  <c r="BC36" i="19"/>
  <c r="CA36" i="19"/>
  <c r="CA26" i="19"/>
  <c r="CY36" i="19"/>
  <c r="CY26" i="19"/>
  <c r="DW36" i="19"/>
  <c r="DW26" i="19"/>
  <c r="EU26" i="19"/>
  <c r="EU36" i="19"/>
  <c r="FS36" i="19"/>
  <c r="FS26" i="19"/>
  <c r="FS36" i="33"/>
  <c r="FS26" i="33"/>
  <c r="EU36" i="33"/>
  <c r="EU26" i="33"/>
  <c r="DW36" i="33"/>
  <c r="DW26" i="33"/>
  <c r="CY36" i="33"/>
  <c r="CY26" i="33"/>
  <c r="CA36" i="33"/>
  <c r="CA26" i="33"/>
  <c r="BC36" i="33"/>
  <c r="BC26" i="33"/>
  <c r="AE26" i="33"/>
  <c r="AE36" i="33"/>
  <c r="G36" i="33"/>
  <c r="G26" i="33"/>
  <c r="CX36" i="19"/>
  <c r="CX26" i="19"/>
  <c r="EV36" i="33"/>
  <c r="EV26" i="33"/>
  <c r="AF36" i="33"/>
  <c r="AF26" i="33"/>
  <c r="H36" i="19"/>
  <c r="H26" i="19"/>
  <c r="AF36" i="19"/>
  <c r="AF26" i="19"/>
  <c r="BD36" i="19"/>
  <c r="BD26" i="19"/>
  <c r="CB36" i="19"/>
  <c r="CB26" i="19"/>
  <c r="CZ36" i="19"/>
  <c r="CZ26" i="19"/>
  <c r="DX36" i="19"/>
  <c r="DX26" i="19"/>
  <c r="EV36" i="19"/>
  <c r="EV26" i="19"/>
  <c r="FT36" i="19"/>
  <c r="FT26" i="19"/>
  <c r="FR36" i="33"/>
  <c r="FR26" i="33"/>
  <c r="ET36" i="33"/>
  <c r="ET26" i="33"/>
  <c r="DV36" i="33"/>
  <c r="DV26" i="33"/>
  <c r="CX36" i="33"/>
  <c r="CX26" i="33"/>
  <c r="BZ36" i="33"/>
  <c r="BZ26" i="33"/>
  <c r="BB36" i="33"/>
  <c r="BB26" i="33"/>
  <c r="AD36" i="33"/>
  <c r="AD26" i="33"/>
  <c r="F36" i="33"/>
  <c r="F26" i="33"/>
  <c r="BB36" i="19"/>
  <c r="BB26" i="19"/>
  <c r="DX36" i="33"/>
  <c r="DX26" i="33"/>
  <c r="H36" i="33"/>
  <c r="H26" i="33"/>
  <c r="I36" i="19"/>
  <c r="I26" i="19"/>
  <c r="AG36" i="19"/>
  <c r="AG26" i="19"/>
  <c r="BE36" i="19"/>
  <c r="BE26" i="19"/>
  <c r="CC36" i="19"/>
  <c r="CC26" i="19"/>
  <c r="DA36" i="19"/>
  <c r="DA26" i="19"/>
  <c r="DY36" i="19"/>
  <c r="DY26" i="19"/>
  <c r="EW36" i="19"/>
  <c r="EW26" i="19"/>
  <c r="FU36" i="19"/>
  <c r="FU26" i="19"/>
  <c r="FQ26" i="33"/>
  <c r="FQ36" i="33"/>
  <c r="ES36" i="33"/>
  <c r="ES26" i="33"/>
  <c r="DU36" i="33"/>
  <c r="DU26" i="33"/>
  <c r="CW26" i="33"/>
  <c r="CW36" i="33"/>
  <c r="BY36" i="33"/>
  <c r="BY26" i="33"/>
  <c r="BA36" i="33"/>
  <c r="BA26" i="33"/>
  <c r="AC36" i="33"/>
  <c r="AC26" i="33"/>
  <c r="E26" i="33"/>
  <c r="E36" i="33"/>
  <c r="FR36" i="19"/>
  <c r="FR26" i="19"/>
  <c r="B36" i="19"/>
  <c r="B26" i="19"/>
  <c r="Z26" i="19"/>
  <c r="Z36" i="19"/>
  <c r="AX36" i="19"/>
  <c r="AX26" i="19"/>
  <c r="BV36" i="19"/>
  <c r="BV26" i="19"/>
  <c r="CT26" i="19"/>
  <c r="CT36" i="19"/>
  <c r="DR36" i="19"/>
  <c r="DR26" i="19"/>
  <c r="EP26" i="19"/>
  <c r="EP36" i="19"/>
  <c r="FN36" i="19"/>
  <c r="FN26" i="19"/>
  <c r="FP26" i="33"/>
  <c r="FP36" i="33"/>
  <c r="ER36" i="33"/>
  <c r="ER26" i="33"/>
  <c r="DT26" i="33"/>
  <c r="DT36" i="33"/>
  <c r="CV36" i="33"/>
  <c r="CV26" i="33"/>
  <c r="BX36" i="33"/>
  <c r="BX26" i="33"/>
  <c r="AZ26" i="33"/>
  <c r="AZ36" i="33"/>
  <c r="AB36" i="33"/>
  <c r="AB26" i="33"/>
  <c r="D36" i="33"/>
  <c r="D26" i="33"/>
  <c r="ET36" i="19"/>
  <c r="ET26" i="19"/>
  <c r="CZ36" i="33"/>
  <c r="CZ26" i="33"/>
  <c r="C36" i="19"/>
  <c r="C26" i="19"/>
  <c r="AA36" i="19"/>
  <c r="AA26" i="19"/>
  <c r="AY36" i="19"/>
  <c r="AY26" i="19"/>
  <c r="BW36" i="19"/>
  <c r="BW26" i="19"/>
  <c r="CU36" i="19"/>
  <c r="CU26" i="19"/>
  <c r="DS36" i="19"/>
  <c r="DS26" i="19"/>
  <c r="EQ36" i="19"/>
  <c r="EQ26" i="19"/>
  <c r="FO36" i="19"/>
  <c r="FO26" i="19"/>
  <c r="FO36" i="33"/>
  <c r="FO26" i="33"/>
  <c r="EQ36" i="33"/>
  <c r="EQ26" i="33"/>
  <c r="DS36" i="33"/>
  <c r="DS26" i="33"/>
  <c r="CU36" i="33"/>
  <c r="CU26" i="33"/>
  <c r="BW36" i="33"/>
  <c r="BW26" i="33"/>
  <c r="AY36" i="33"/>
  <c r="AY26" i="33"/>
  <c r="AA36" i="33"/>
  <c r="AA26" i="33"/>
  <c r="C36" i="33"/>
  <c r="C26" i="33"/>
  <c r="J35" i="19"/>
  <c r="AH35" i="19"/>
  <c r="BF35" i="19"/>
  <c r="CD35" i="19"/>
  <c r="DB35" i="19"/>
  <c r="DZ35" i="19"/>
  <c r="EX35" i="19"/>
  <c r="FV35" i="19"/>
  <c r="EX35" i="33"/>
  <c r="K35" i="19"/>
  <c r="AI35" i="19"/>
  <c r="BG35" i="19"/>
  <c r="CE35" i="19"/>
  <c r="DC35" i="19"/>
  <c r="EA35" i="19"/>
  <c r="EY35" i="19"/>
  <c r="FW35" i="19"/>
  <c r="L35" i="19"/>
  <c r="AJ35" i="19"/>
  <c r="BH35" i="19"/>
  <c r="CF35" i="19"/>
  <c r="DD35" i="19"/>
  <c r="EB35" i="19"/>
  <c r="EZ35" i="19"/>
  <c r="FX35" i="19"/>
  <c r="M35" i="19"/>
  <c r="AK35" i="19"/>
  <c r="BI35" i="19"/>
  <c r="CG35" i="19"/>
  <c r="DE35" i="19"/>
  <c r="EC35" i="19"/>
  <c r="FA35" i="19"/>
  <c r="FY35" i="19"/>
  <c r="DZ35" i="33"/>
  <c r="AH35" i="33"/>
  <c r="N35" i="19"/>
  <c r="AL35" i="19"/>
  <c r="BJ35" i="19"/>
  <c r="CH35" i="19"/>
  <c r="DF35" i="19"/>
  <c r="ED35" i="19"/>
  <c r="FB35" i="19"/>
  <c r="FZ35" i="19"/>
  <c r="O35" i="19"/>
  <c r="AM35" i="19"/>
  <c r="BK35" i="19"/>
  <c r="CI35" i="19"/>
  <c r="DG35" i="19"/>
  <c r="EE35" i="19"/>
  <c r="FC35" i="19"/>
  <c r="GA35" i="19"/>
  <c r="FV35" i="33"/>
  <c r="DB35" i="33"/>
  <c r="BF35" i="33"/>
  <c r="P35" i="19"/>
  <c r="AN35" i="19"/>
  <c r="BL35" i="19"/>
  <c r="CJ35" i="19"/>
  <c r="DH35" i="19"/>
  <c r="EF35" i="19"/>
  <c r="FD35" i="19"/>
  <c r="GB35" i="19"/>
  <c r="Q18" i="37"/>
  <c r="CV35" i="19"/>
  <c r="CV25" i="19"/>
  <c r="DR25" i="33"/>
  <c r="DR35" i="33"/>
  <c r="E35" i="19"/>
  <c r="E25" i="19"/>
  <c r="AC35" i="19"/>
  <c r="AC25" i="19"/>
  <c r="BA35" i="19"/>
  <c r="BA25" i="19"/>
  <c r="BY35" i="19"/>
  <c r="BY25" i="19"/>
  <c r="CW35" i="19"/>
  <c r="CW25" i="19"/>
  <c r="DU35" i="19"/>
  <c r="DU25" i="19"/>
  <c r="ES35" i="19"/>
  <c r="ES25" i="19"/>
  <c r="FQ35" i="19"/>
  <c r="FQ25" i="19"/>
  <c r="FU35" i="33"/>
  <c r="FU25" i="33"/>
  <c r="EW35" i="33"/>
  <c r="EW25" i="33"/>
  <c r="DY35" i="33"/>
  <c r="DY25" i="33"/>
  <c r="DA35" i="33"/>
  <c r="DA25" i="33"/>
  <c r="CC35" i="33"/>
  <c r="CC25" i="33"/>
  <c r="BE35" i="33"/>
  <c r="BE25" i="33"/>
  <c r="AG35" i="33"/>
  <c r="AG25" i="33"/>
  <c r="I35" i="33"/>
  <c r="I25" i="33"/>
  <c r="F35" i="19"/>
  <c r="F25" i="19"/>
  <c r="AD35" i="19"/>
  <c r="AD25" i="19"/>
  <c r="BB35" i="19"/>
  <c r="BB25" i="19"/>
  <c r="BZ35" i="19"/>
  <c r="BZ25" i="19"/>
  <c r="CX35" i="19"/>
  <c r="CX25" i="19"/>
  <c r="DV35" i="19"/>
  <c r="DV25" i="19"/>
  <c r="ET35" i="19"/>
  <c r="ET25" i="19"/>
  <c r="FR35" i="19"/>
  <c r="FR25" i="19"/>
  <c r="FT35" i="33"/>
  <c r="FT25" i="33"/>
  <c r="EV35" i="33"/>
  <c r="EV25" i="33"/>
  <c r="DX35" i="33"/>
  <c r="DX25" i="33"/>
  <c r="CZ35" i="33"/>
  <c r="CZ25" i="33"/>
  <c r="CB35" i="33"/>
  <c r="CB25" i="33"/>
  <c r="BD35" i="33"/>
  <c r="BD25" i="33"/>
  <c r="AF35" i="33"/>
  <c r="AF25" i="33"/>
  <c r="H35" i="33"/>
  <c r="H25" i="33"/>
  <c r="AZ35" i="19"/>
  <c r="AZ25" i="19"/>
  <c r="B35" i="33"/>
  <c r="B25" i="33"/>
  <c r="G35" i="19"/>
  <c r="G25" i="19"/>
  <c r="AE35" i="19"/>
  <c r="AE25" i="19"/>
  <c r="BC35" i="19"/>
  <c r="BC25" i="19"/>
  <c r="CA35" i="19"/>
  <c r="CA25" i="19"/>
  <c r="CY35" i="19"/>
  <c r="CY25" i="19"/>
  <c r="DW35" i="19"/>
  <c r="DW25" i="19"/>
  <c r="EU35" i="19"/>
  <c r="EU25" i="19"/>
  <c r="FS35" i="19"/>
  <c r="FS25" i="19"/>
  <c r="FS35" i="33"/>
  <c r="FS25" i="33"/>
  <c r="EU35" i="33"/>
  <c r="EU25" i="33"/>
  <c r="DW35" i="33"/>
  <c r="DW25" i="33"/>
  <c r="CY35" i="33"/>
  <c r="CY25" i="33"/>
  <c r="CA35" i="33"/>
  <c r="CA25" i="33"/>
  <c r="BC35" i="33"/>
  <c r="BC25" i="33"/>
  <c r="AE35" i="33"/>
  <c r="AE25" i="33"/>
  <c r="G35" i="33"/>
  <c r="G25" i="33"/>
  <c r="D35" i="19"/>
  <c r="D25" i="19"/>
  <c r="DT35" i="19"/>
  <c r="DT25" i="19"/>
  <c r="Z35" i="33"/>
  <c r="Z25" i="33"/>
  <c r="I17" i="37"/>
  <c r="H35" i="19"/>
  <c r="H25" i="19"/>
  <c r="AF35" i="19"/>
  <c r="AF25" i="19"/>
  <c r="BD35" i="19"/>
  <c r="BD25" i="19"/>
  <c r="CB35" i="19"/>
  <c r="CB25" i="19"/>
  <c r="CZ35" i="19"/>
  <c r="CZ25" i="19"/>
  <c r="DX35" i="19"/>
  <c r="DX25" i="19"/>
  <c r="EV35" i="19"/>
  <c r="EV25" i="19"/>
  <c r="FT35" i="19"/>
  <c r="FT25" i="19"/>
  <c r="FR35" i="33"/>
  <c r="FR25" i="33"/>
  <c r="ET35" i="33"/>
  <c r="ET25" i="33"/>
  <c r="DV35" i="33"/>
  <c r="DV25" i="33"/>
  <c r="CX35" i="33"/>
  <c r="CX25" i="33"/>
  <c r="BZ35" i="33"/>
  <c r="BZ25" i="33"/>
  <c r="BB35" i="33"/>
  <c r="BB25" i="33"/>
  <c r="AD35" i="33"/>
  <c r="AD25" i="33"/>
  <c r="F35" i="33"/>
  <c r="F25" i="33"/>
  <c r="BX35" i="19"/>
  <c r="BX25" i="19"/>
  <c r="BV25" i="33"/>
  <c r="BV35" i="33"/>
  <c r="I35" i="19"/>
  <c r="I25" i="19"/>
  <c r="AG35" i="19"/>
  <c r="AG25" i="19"/>
  <c r="BE35" i="19"/>
  <c r="BE25" i="19"/>
  <c r="CC35" i="19"/>
  <c r="CC25" i="19"/>
  <c r="DA35" i="19"/>
  <c r="DA25" i="19"/>
  <c r="DY35" i="19"/>
  <c r="DY25" i="19"/>
  <c r="EW35" i="19"/>
  <c r="EW25" i="19"/>
  <c r="FU35" i="19"/>
  <c r="FU25" i="19"/>
  <c r="FQ35" i="33"/>
  <c r="FQ25" i="33"/>
  <c r="ES35" i="33"/>
  <c r="ES25" i="33"/>
  <c r="DU35" i="33"/>
  <c r="DU25" i="33"/>
  <c r="CW35" i="33"/>
  <c r="CW25" i="33"/>
  <c r="BY35" i="33"/>
  <c r="BY25" i="33"/>
  <c r="BA35" i="33"/>
  <c r="BA25" i="33"/>
  <c r="AC35" i="33"/>
  <c r="AC25" i="33"/>
  <c r="E35" i="33"/>
  <c r="E25" i="33"/>
  <c r="AB35" i="19"/>
  <c r="AB25" i="19"/>
  <c r="ER35" i="19"/>
  <c r="ER25" i="19"/>
  <c r="FN25" i="33"/>
  <c r="FN35" i="33"/>
  <c r="CT35" i="33"/>
  <c r="CT25" i="33"/>
  <c r="B25" i="19"/>
  <c r="B35" i="19"/>
  <c r="Z25" i="19"/>
  <c r="Z35" i="19"/>
  <c r="AX35" i="19"/>
  <c r="AX25" i="19"/>
  <c r="BV25" i="19"/>
  <c r="BV35" i="19"/>
  <c r="CT35" i="19"/>
  <c r="CT25" i="19"/>
  <c r="DR25" i="19"/>
  <c r="DR35" i="19"/>
  <c r="EP35" i="19"/>
  <c r="EP25" i="19"/>
  <c r="FN35" i="19"/>
  <c r="FN25" i="19"/>
  <c r="FP35" i="33"/>
  <c r="FP25" i="33"/>
  <c r="ER35" i="33"/>
  <c r="ER25" i="33"/>
  <c r="DT35" i="33"/>
  <c r="DT25" i="33"/>
  <c r="CV35" i="33"/>
  <c r="CV25" i="33"/>
  <c r="BX35" i="33"/>
  <c r="BX25" i="33"/>
  <c r="AZ35" i="33"/>
  <c r="AZ25" i="33"/>
  <c r="AB35" i="33"/>
  <c r="AB25" i="33"/>
  <c r="D35" i="33"/>
  <c r="D25" i="33"/>
  <c r="FP35" i="19"/>
  <c r="FP25" i="19"/>
  <c r="EP35" i="33"/>
  <c r="EP25" i="33"/>
  <c r="AX35" i="33"/>
  <c r="AX25" i="33"/>
  <c r="C35" i="19"/>
  <c r="C25" i="19"/>
  <c r="AA35" i="19"/>
  <c r="AA25" i="19"/>
  <c r="AY35" i="19"/>
  <c r="AY25" i="19"/>
  <c r="BW35" i="19"/>
  <c r="BW25" i="19"/>
  <c r="CU35" i="19"/>
  <c r="CU25" i="19"/>
  <c r="DS35" i="19"/>
  <c r="DS25" i="19"/>
  <c r="EQ35" i="19"/>
  <c r="EQ25" i="19"/>
  <c r="FO35" i="19"/>
  <c r="FO25" i="19"/>
  <c r="FO35" i="33"/>
  <c r="FO25" i="33"/>
  <c r="EQ35" i="33"/>
  <c r="EQ25" i="33"/>
  <c r="DS35" i="33"/>
  <c r="DS25" i="33"/>
  <c r="CU35" i="33"/>
  <c r="CU25" i="33"/>
  <c r="BW35" i="33"/>
  <c r="BW25" i="33"/>
  <c r="AY35" i="33"/>
  <c r="AY25" i="33"/>
  <c r="AA35" i="33"/>
  <c r="AA25" i="33"/>
  <c r="C35" i="33"/>
  <c r="C25" i="33"/>
  <c r="DZ34" i="33"/>
  <c r="CD34" i="33"/>
  <c r="J34" i="19"/>
  <c r="AH34" i="19"/>
  <c r="BF34" i="19"/>
  <c r="CD34" i="19"/>
  <c r="DB34" i="19"/>
  <c r="DZ34" i="19"/>
  <c r="EX34" i="19"/>
  <c r="FV34" i="19"/>
  <c r="EX34" i="33"/>
  <c r="DB34" i="33"/>
  <c r="K34" i="19"/>
  <c r="AI34" i="19"/>
  <c r="BG34" i="19"/>
  <c r="CE34" i="19"/>
  <c r="DC34" i="19"/>
  <c r="EA34" i="19"/>
  <c r="EY34" i="19"/>
  <c r="FW34" i="19"/>
  <c r="L34" i="19"/>
  <c r="AJ34" i="19"/>
  <c r="BH34" i="19"/>
  <c r="CF34" i="19"/>
  <c r="DD34" i="19"/>
  <c r="EB34" i="19"/>
  <c r="EZ34" i="19"/>
  <c r="FX34" i="19"/>
  <c r="M34" i="19"/>
  <c r="AK34" i="19"/>
  <c r="BI34" i="19"/>
  <c r="CG34" i="19"/>
  <c r="DE34" i="19"/>
  <c r="EC34" i="19"/>
  <c r="FA34" i="19"/>
  <c r="FY34" i="19"/>
  <c r="N34" i="19"/>
  <c r="AL34" i="19"/>
  <c r="BJ34" i="19"/>
  <c r="CH34" i="19"/>
  <c r="DF34" i="19"/>
  <c r="ED34" i="19"/>
  <c r="FB34" i="19"/>
  <c r="FZ34" i="19"/>
  <c r="FV34" i="33"/>
  <c r="O34" i="19"/>
  <c r="AM34" i="19"/>
  <c r="BK34" i="19"/>
  <c r="CI34" i="19"/>
  <c r="DG34" i="19"/>
  <c r="EE34" i="19"/>
  <c r="FC34" i="19"/>
  <c r="GA34" i="19"/>
  <c r="P34" i="19"/>
  <c r="AN34" i="19"/>
  <c r="BL34" i="19"/>
  <c r="CJ34" i="19"/>
  <c r="DH34" i="19"/>
  <c r="EF34" i="19"/>
  <c r="FD34" i="19"/>
  <c r="GB34" i="19"/>
  <c r="O18" i="37"/>
  <c r="N18" i="34"/>
  <c r="I18" i="37"/>
  <c r="FP34" i="19"/>
  <c r="FP24" i="19"/>
  <c r="CT24" i="33"/>
  <c r="CT34" i="33"/>
  <c r="E34" i="19"/>
  <c r="E24" i="19"/>
  <c r="AC34" i="19"/>
  <c r="AC24" i="19"/>
  <c r="BA34" i="19"/>
  <c r="BA24" i="19"/>
  <c r="BY34" i="19"/>
  <c r="BY24" i="19"/>
  <c r="CW34" i="19"/>
  <c r="CW24" i="19"/>
  <c r="DU34" i="19"/>
  <c r="DU24" i="19"/>
  <c r="ES34" i="19"/>
  <c r="ES24" i="19"/>
  <c r="FQ34" i="19"/>
  <c r="FQ24" i="19"/>
  <c r="FU34" i="33"/>
  <c r="FU24" i="33"/>
  <c r="EW34" i="33"/>
  <c r="EW24" i="33"/>
  <c r="DY34" i="33"/>
  <c r="DY24" i="33"/>
  <c r="DA34" i="33"/>
  <c r="DA24" i="33"/>
  <c r="CC34" i="33"/>
  <c r="CC24" i="33"/>
  <c r="BE34" i="33"/>
  <c r="BE24" i="33"/>
  <c r="AG34" i="33"/>
  <c r="AG24" i="33"/>
  <c r="I34" i="33"/>
  <c r="I24" i="33"/>
  <c r="AB34" i="19"/>
  <c r="AB24" i="19"/>
  <c r="ER34" i="19"/>
  <c r="ER24" i="19"/>
  <c r="F34" i="19"/>
  <c r="F24" i="19"/>
  <c r="AD34" i="19"/>
  <c r="AD24" i="19"/>
  <c r="BB34" i="19"/>
  <c r="BB24" i="19"/>
  <c r="BZ34" i="19"/>
  <c r="BZ24" i="19"/>
  <c r="CX34" i="19"/>
  <c r="CX24" i="19"/>
  <c r="DV34" i="19"/>
  <c r="DV24" i="19"/>
  <c r="ET34" i="19"/>
  <c r="ET24" i="19"/>
  <c r="FR34" i="19"/>
  <c r="FR24" i="19"/>
  <c r="FT34" i="33"/>
  <c r="FT24" i="33"/>
  <c r="EV34" i="33"/>
  <c r="EV24" i="33"/>
  <c r="DX34" i="33"/>
  <c r="DX24" i="33"/>
  <c r="CZ34" i="33"/>
  <c r="CZ24" i="33"/>
  <c r="CB34" i="33"/>
  <c r="CB24" i="33"/>
  <c r="BD34" i="33"/>
  <c r="BD24" i="33"/>
  <c r="AF34" i="33"/>
  <c r="AF24" i="33"/>
  <c r="H34" i="33"/>
  <c r="H24" i="33"/>
  <c r="BX34" i="19"/>
  <c r="BX24" i="19"/>
  <c r="FN34" i="33"/>
  <c r="FN24" i="33"/>
  <c r="G34" i="19"/>
  <c r="G24" i="19"/>
  <c r="AE34" i="19"/>
  <c r="AE24" i="19"/>
  <c r="BC34" i="19"/>
  <c r="BC24" i="19"/>
  <c r="CA34" i="19"/>
  <c r="CA24" i="19"/>
  <c r="CY34" i="19"/>
  <c r="CY24" i="19"/>
  <c r="DW34" i="19"/>
  <c r="DW24" i="19"/>
  <c r="EU34" i="19"/>
  <c r="EU24" i="19"/>
  <c r="FS34" i="19"/>
  <c r="FS24" i="19"/>
  <c r="FS34" i="33"/>
  <c r="FS24" i="33"/>
  <c r="EU34" i="33"/>
  <c r="EU24" i="33"/>
  <c r="DW34" i="33"/>
  <c r="DW24" i="33"/>
  <c r="CY34" i="33"/>
  <c r="CY24" i="33"/>
  <c r="CA34" i="33"/>
  <c r="CA24" i="33"/>
  <c r="BC34" i="33"/>
  <c r="BC24" i="33"/>
  <c r="AE34" i="33"/>
  <c r="AE24" i="33"/>
  <c r="G34" i="33"/>
  <c r="G24" i="33"/>
  <c r="Z24" i="33"/>
  <c r="Z34" i="33"/>
  <c r="H34" i="19"/>
  <c r="H24" i="19"/>
  <c r="AF34" i="19"/>
  <c r="AF24" i="19"/>
  <c r="BD34" i="19"/>
  <c r="BD24" i="19"/>
  <c r="CB34" i="19"/>
  <c r="CB24" i="19"/>
  <c r="CZ34" i="19"/>
  <c r="CZ24" i="19"/>
  <c r="DX34" i="19"/>
  <c r="DX24" i="19"/>
  <c r="EV34" i="19"/>
  <c r="EV24" i="19"/>
  <c r="FT34" i="19"/>
  <c r="FT24" i="19"/>
  <c r="FR34" i="33"/>
  <c r="FR24" i="33"/>
  <c r="ET34" i="33"/>
  <c r="ET24" i="33"/>
  <c r="DV34" i="33"/>
  <c r="DV24" i="33"/>
  <c r="CX34" i="33"/>
  <c r="CX24" i="33"/>
  <c r="BZ34" i="33"/>
  <c r="BZ24" i="33"/>
  <c r="BB34" i="33"/>
  <c r="BB24" i="33"/>
  <c r="AD34" i="33"/>
  <c r="AD24" i="33"/>
  <c r="F34" i="33"/>
  <c r="F24" i="33"/>
  <c r="AC17" i="34"/>
  <c r="E18" i="37"/>
  <c r="D34" i="19"/>
  <c r="D24" i="19"/>
  <c r="DT34" i="19"/>
  <c r="DT24" i="19"/>
  <c r="BV34" i="33"/>
  <c r="BV24" i="33"/>
  <c r="I34" i="19"/>
  <c r="I24" i="19"/>
  <c r="AG34" i="19"/>
  <c r="AG24" i="19"/>
  <c r="BE34" i="19"/>
  <c r="BE24" i="19"/>
  <c r="CC34" i="19"/>
  <c r="CC24" i="19"/>
  <c r="DA34" i="19"/>
  <c r="DA24" i="19"/>
  <c r="DY34" i="19"/>
  <c r="DY24" i="19"/>
  <c r="EW34" i="19"/>
  <c r="EW24" i="19"/>
  <c r="FU34" i="19"/>
  <c r="FU24" i="19"/>
  <c r="FQ24" i="33"/>
  <c r="FQ34" i="33"/>
  <c r="ES24" i="33"/>
  <c r="ES34" i="33"/>
  <c r="DU24" i="33"/>
  <c r="DU34" i="33"/>
  <c r="CW34" i="33"/>
  <c r="CW24" i="33"/>
  <c r="BY24" i="33"/>
  <c r="BY34" i="33"/>
  <c r="BA24" i="33"/>
  <c r="BA34" i="33"/>
  <c r="AC24" i="33"/>
  <c r="AC34" i="33"/>
  <c r="E34" i="33"/>
  <c r="E24" i="33"/>
  <c r="CV34" i="19"/>
  <c r="CV24" i="19"/>
  <c r="DR34" i="33"/>
  <c r="DR24" i="33"/>
  <c r="B34" i="33"/>
  <c r="B24" i="33"/>
  <c r="B24" i="19"/>
  <c r="B34" i="19"/>
  <c r="Z34" i="19"/>
  <c r="Z24" i="19"/>
  <c r="AX34" i="19"/>
  <c r="AX24" i="19"/>
  <c r="BV34" i="19"/>
  <c r="BV24" i="19"/>
  <c r="CT24" i="19"/>
  <c r="CT34" i="19"/>
  <c r="DR34" i="19"/>
  <c r="DR24" i="19"/>
  <c r="EP24" i="19"/>
  <c r="EP34" i="19"/>
  <c r="FN34" i="19"/>
  <c r="FN24" i="19"/>
  <c r="FP34" i="33"/>
  <c r="FP24" i="33"/>
  <c r="ER34" i="33"/>
  <c r="ER24" i="33"/>
  <c r="DT34" i="33"/>
  <c r="DT24" i="33"/>
  <c r="CV34" i="33"/>
  <c r="CV24" i="33"/>
  <c r="BX34" i="33"/>
  <c r="BX24" i="33"/>
  <c r="AZ34" i="33"/>
  <c r="AZ24" i="33"/>
  <c r="AB34" i="33"/>
  <c r="AB24" i="33"/>
  <c r="D34" i="33"/>
  <c r="D24" i="33"/>
  <c r="AZ34" i="19"/>
  <c r="AZ24" i="19"/>
  <c r="EP34" i="33"/>
  <c r="EP24" i="33"/>
  <c r="AX34" i="33"/>
  <c r="AX24" i="33"/>
  <c r="C34" i="19"/>
  <c r="C24" i="19"/>
  <c r="AA34" i="19"/>
  <c r="AA24" i="19"/>
  <c r="AY34" i="19"/>
  <c r="AY24" i="19"/>
  <c r="BW34" i="19"/>
  <c r="BW24" i="19"/>
  <c r="CU34" i="19"/>
  <c r="CU24" i="19"/>
  <c r="DS34" i="19"/>
  <c r="DS24" i="19"/>
  <c r="EQ34" i="19"/>
  <c r="EQ24" i="19"/>
  <c r="FO34" i="19"/>
  <c r="FO24" i="19"/>
  <c r="FO34" i="33"/>
  <c r="FO24" i="33"/>
  <c r="EQ34" i="33"/>
  <c r="EQ24" i="33"/>
  <c r="DS34" i="33"/>
  <c r="DS24" i="33"/>
  <c r="CU34" i="33"/>
  <c r="CU24" i="33"/>
  <c r="BW34" i="33"/>
  <c r="BW24" i="33"/>
  <c r="AY34" i="33"/>
  <c r="AY24" i="33"/>
  <c r="AA34" i="33"/>
  <c r="AA24" i="33"/>
  <c r="C34" i="33"/>
  <c r="C24" i="33"/>
  <c r="M18" i="37"/>
  <c r="G17" i="37"/>
  <c r="AB17" i="34"/>
  <c r="D17" i="34"/>
  <c r="AA17" i="34"/>
  <c r="C17" i="34"/>
  <c r="Z17" i="34"/>
  <c r="B17" i="34"/>
  <c r="B17" i="33"/>
  <c r="BI33" i="19"/>
  <c r="BI18" i="19"/>
  <c r="FA33" i="19"/>
  <c r="FA18" i="19"/>
  <c r="FZ33" i="33"/>
  <c r="FZ18" i="33"/>
  <c r="N33" i="33"/>
  <c r="N18" i="33"/>
  <c r="N33" i="19"/>
  <c r="N18" i="19"/>
  <c r="AL33" i="19"/>
  <c r="AL18" i="19"/>
  <c r="BJ33" i="19"/>
  <c r="BJ18" i="19"/>
  <c r="CH33" i="19"/>
  <c r="CH18" i="19"/>
  <c r="DF33" i="19"/>
  <c r="DF18" i="19"/>
  <c r="ED33" i="19"/>
  <c r="ED18" i="19"/>
  <c r="FB33" i="19"/>
  <c r="FB18" i="19"/>
  <c r="FZ33" i="19"/>
  <c r="FZ18" i="19"/>
  <c r="FY33" i="33"/>
  <c r="FY18" i="33"/>
  <c r="FA33" i="33"/>
  <c r="FA18" i="33"/>
  <c r="EC33" i="33"/>
  <c r="EC18" i="33"/>
  <c r="DE33" i="33"/>
  <c r="DE18" i="33"/>
  <c r="CG33" i="33"/>
  <c r="CG18" i="33"/>
  <c r="BI33" i="33"/>
  <c r="BI18" i="33"/>
  <c r="AK33" i="33"/>
  <c r="AK18" i="33"/>
  <c r="M33" i="33"/>
  <c r="M18" i="33"/>
  <c r="CH33" i="33"/>
  <c r="CH18" i="33"/>
  <c r="O33" i="19"/>
  <c r="O18" i="19"/>
  <c r="AM33" i="19"/>
  <c r="AM18" i="19"/>
  <c r="BK33" i="19"/>
  <c r="BK18" i="19"/>
  <c r="CI33" i="19"/>
  <c r="CI18" i="19"/>
  <c r="DG33" i="19"/>
  <c r="DG18" i="19"/>
  <c r="EE33" i="19"/>
  <c r="EE18" i="19"/>
  <c r="FC33" i="19"/>
  <c r="FC18" i="19"/>
  <c r="GA33" i="19"/>
  <c r="GA18" i="19"/>
  <c r="FX33" i="33"/>
  <c r="FX18" i="33"/>
  <c r="EZ33" i="33"/>
  <c r="EZ18" i="33"/>
  <c r="EB33" i="33"/>
  <c r="EB18" i="33"/>
  <c r="DD33" i="33"/>
  <c r="DD18" i="33"/>
  <c r="CF33" i="33"/>
  <c r="CF18" i="33"/>
  <c r="BH33" i="33"/>
  <c r="BH18" i="33"/>
  <c r="AJ33" i="33"/>
  <c r="AJ18" i="33"/>
  <c r="L33" i="33"/>
  <c r="L18" i="33"/>
  <c r="AK33" i="19"/>
  <c r="AK18" i="19"/>
  <c r="DF33" i="33"/>
  <c r="DF18" i="33"/>
  <c r="P33" i="19"/>
  <c r="P18" i="19"/>
  <c r="AN33" i="19"/>
  <c r="AN18" i="19"/>
  <c r="BL33" i="19"/>
  <c r="BL18" i="19"/>
  <c r="CJ33" i="19"/>
  <c r="CJ18" i="19"/>
  <c r="DH33" i="19"/>
  <c r="DH18" i="19"/>
  <c r="EF33" i="19"/>
  <c r="EF18" i="19"/>
  <c r="FD33" i="19"/>
  <c r="FD18" i="19"/>
  <c r="GB33" i="19"/>
  <c r="GB18" i="19"/>
  <c r="FW33" i="33"/>
  <c r="FW18" i="33"/>
  <c r="EY33" i="33"/>
  <c r="EY18" i="33"/>
  <c r="EA33" i="33"/>
  <c r="EA18" i="33"/>
  <c r="DC33" i="33"/>
  <c r="DC18" i="33"/>
  <c r="CE33" i="33"/>
  <c r="CE18" i="33"/>
  <c r="BG33" i="33"/>
  <c r="BG18" i="33"/>
  <c r="AI33" i="33"/>
  <c r="AI18" i="33"/>
  <c r="K33" i="33"/>
  <c r="K18" i="33"/>
  <c r="CG33" i="19"/>
  <c r="CG18" i="19"/>
  <c r="FB33" i="33"/>
  <c r="FB18" i="33"/>
  <c r="BJ33" i="33"/>
  <c r="BJ18" i="33"/>
  <c r="Q33" i="19"/>
  <c r="Q18" i="19"/>
  <c r="AO33" i="19"/>
  <c r="AO18" i="19"/>
  <c r="BM33" i="19"/>
  <c r="BM18" i="19"/>
  <c r="CK33" i="19"/>
  <c r="CK18" i="19"/>
  <c r="DI33" i="19"/>
  <c r="DI18" i="19"/>
  <c r="EG33" i="19"/>
  <c r="EG18" i="19"/>
  <c r="FE33" i="19"/>
  <c r="FE18" i="19"/>
  <c r="GC33" i="19"/>
  <c r="GC18" i="19"/>
  <c r="FV33" i="33"/>
  <c r="FV18" i="33"/>
  <c r="EX18" i="33"/>
  <c r="EX33" i="33"/>
  <c r="DZ18" i="33"/>
  <c r="DZ33" i="33"/>
  <c r="DB33" i="33"/>
  <c r="DB18" i="33"/>
  <c r="CD18" i="33"/>
  <c r="CD33" i="33"/>
  <c r="BF18" i="33"/>
  <c r="BF33" i="33"/>
  <c r="AH33" i="33"/>
  <c r="AH18" i="33"/>
  <c r="J18" i="33"/>
  <c r="J33" i="33"/>
  <c r="J18" i="19"/>
  <c r="J33" i="19"/>
  <c r="AH33" i="19"/>
  <c r="AH18" i="19"/>
  <c r="BF33" i="19"/>
  <c r="BF18" i="19"/>
  <c r="CD18" i="19"/>
  <c r="CD33" i="19"/>
  <c r="DB33" i="19"/>
  <c r="DB18" i="19"/>
  <c r="DZ18" i="19"/>
  <c r="DZ33" i="19"/>
  <c r="EX33" i="19"/>
  <c r="EX18" i="19"/>
  <c r="FV18" i="19"/>
  <c r="FV33" i="19"/>
  <c r="GC33" i="33"/>
  <c r="GC18" i="33"/>
  <c r="FE33" i="33"/>
  <c r="FE18" i="33"/>
  <c r="EG33" i="33"/>
  <c r="EG18" i="33"/>
  <c r="DI33" i="33"/>
  <c r="DI18" i="33"/>
  <c r="CK33" i="33"/>
  <c r="CK18" i="33"/>
  <c r="BM33" i="33"/>
  <c r="BM18" i="33"/>
  <c r="AO33" i="33"/>
  <c r="AO18" i="33"/>
  <c r="Q33" i="33"/>
  <c r="Q18" i="33"/>
  <c r="AF18" i="34"/>
  <c r="B18" i="33"/>
  <c r="DE33" i="19"/>
  <c r="DE18" i="19"/>
  <c r="FY33" i="19"/>
  <c r="FY18" i="19"/>
  <c r="ED33" i="33"/>
  <c r="ED18" i="33"/>
  <c r="K33" i="19"/>
  <c r="K18" i="19"/>
  <c r="AI33" i="19"/>
  <c r="AI18" i="19"/>
  <c r="BG33" i="19"/>
  <c r="BG18" i="19"/>
  <c r="CE33" i="19"/>
  <c r="CE18" i="19"/>
  <c r="DC33" i="19"/>
  <c r="DC18" i="19"/>
  <c r="EA33" i="19"/>
  <c r="EA18" i="19"/>
  <c r="EY33" i="19"/>
  <c r="EY18" i="19"/>
  <c r="FW33" i="19"/>
  <c r="FW18" i="19"/>
  <c r="GB33" i="33"/>
  <c r="GB18" i="33"/>
  <c r="FD33" i="33"/>
  <c r="FD18" i="33"/>
  <c r="EF33" i="33"/>
  <c r="EF18" i="33"/>
  <c r="DH33" i="33"/>
  <c r="DH18" i="33"/>
  <c r="CJ33" i="33"/>
  <c r="CJ18" i="33"/>
  <c r="BL33" i="33"/>
  <c r="BL18" i="33"/>
  <c r="AN33" i="33"/>
  <c r="AN18" i="33"/>
  <c r="P33" i="33"/>
  <c r="P18" i="33"/>
  <c r="AE18" i="34"/>
  <c r="M33" i="19"/>
  <c r="M18" i="19"/>
  <c r="EC33" i="19"/>
  <c r="EC18" i="19"/>
  <c r="AL33" i="33"/>
  <c r="AL18" i="33"/>
  <c r="L33" i="19"/>
  <c r="L18" i="19"/>
  <c r="AJ33" i="19"/>
  <c r="AJ18" i="19"/>
  <c r="BH33" i="19"/>
  <c r="BH18" i="19"/>
  <c r="CF33" i="19"/>
  <c r="CF18" i="19"/>
  <c r="DD33" i="19"/>
  <c r="DD18" i="19"/>
  <c r="EB33" i="19"/>
  <c r="EB18" i="19"/>
  <c r="EZ33" i="19"/>
  <c r="EZ18" i="19"/>
  <c r="FX33" i="19"/>
  <c r="FX18" i="19"/>
  <c r="GA33" i="33"/>
  <c r="GA18" i="33"/>
  <c r="FC33" i="33"/>
  <c r="FC18" i="33"/>
  <c r="EE33" i="33"/>
  <c r="EE18" i="33"/>
  <c r="DG33" i="33"/>
  <c r="DG18" i="33"/>
  <c r="CI33" i="33"/>
  <c r="CI18" i="33"/>
  <c r="BK33" i="33"/>
  <c r="BK18" i="33"/>
  <c r="AM33" i="33"/>
  <c r="AM18" i="33"/>
  <c r="O33" i="33"/>
  <c r="O18" i="33"/>
  <c r="AD18" i="34"/>
  <c r="B33" i="33"/>
  <c r="DY17" i="19"/>
  <c r="DY33" i="19"/>
  <c r="DY23" i="19"/>
  <c r="DY18" i="19"/>
  <c r="DV33" i="33"/>
  <c r="DV23" i="33"/>
  <c r="DV18" i="33"/>
  <c r="DV17" i="33"/>
  <c r="E18" i="19"/>
  <c r="E33" i="19"/>
  <c r="E23" i="19"/>
  <c r="E17" i="19"/>
  <c r="AF17" i="19"/>
  <c r="AF33" i="19"/>
  <c r="AF23" i="19"/>
  <c r="AF18" i="19"/>
  <c r="BB33" i="19"/>
  <c r="BB23" i="19"/>
  <c r="BB18" i="19"/>
  <c r="BB17" i="19"/>
  <c r="BX17" i="19"/>
  <c r="BX33" i="19"/>
  <c r="BX23" i="19"/>
  <c r="BX18" i="19"/>
  <c r="DX17" i="19"/>
  <c r="DX33" i="19"/>
  <c r="DX23" i="19"/>
  <c r="DX18" i="19"/>
  <c r="ET33" i="19"/>
  <c r="ET23" i="19"/>
  <c r="ET18" i="19"/>
  <c r="ET17" i="19"/>
  <c r="FP17" i="19"/>
  <c r="FP33" i="19"/>
  <c r="FP23" i="19"/>
  <c r="FP18" i="19"/>
  <c r="FQ33" i="33"/>
  <c r="FQ23" i="33"/>
  <c r="FQ18" i="33"/>
  <c r="FQ17" i="33"/>
  <c r="ES33" i="33"/>
  <c r="ES23" i="33"/>
  <c r="ES18" i="33"/>
  <c r="ES17" i="33"/>
  <c r="DU33" i="33"/>
  <c r="DU23" i="33"/>
  <c r="DU18" i="33"/>
  <c r="DU17" i="33"/>
  <c r="CW33" i="33"/>
  <c r="CW23" i="33"/>
  <c r="CW18" i="33"/>
  <c r="CW17" i="33"/>
  <c r="BY33" i="33"/>
  <c r="BY23" i="33"/>
  <c r="BY18" i="33"/>
  <c r="BY17" i="33"/>
  <c r="BA33" i="33"/>
  <c r="BA23" i="33"/>
  <c r="BA18" i="33"/>
  <c r="BA17" i="33"/>
  <c r="AC33" i="33"/>
  <c r="AC23" i="33"/>
  <c r="AC18" i="33"/>
  <c r="AC17" i="33"/>
  <c r="E33" i="33"/>
  <c r="E23" i="33"/>
  <c r="E18" i="33"/>
  <c r="E17" i="33"/>
  <c r="CT17" i="19"/>
  <c r="CT33" i="19"/>
  <c r="CT23" i="19"/>
  <c r="CT18" i="19"/>
  <c r="FQ33" i="19"/>
  <c r="FQ23" i="19"/>
  <c r="FQ18" i="19"/>
  <c r="FQ17" i="19"/>
  <c r="CX33" i="33"/>
  <c r="CX23" i="33"/>
  <c r="CX18" i="33"/>
  <c r="CX17" i="33"/>
  <c r="F33" i="33"/>
  <c r="F23" i="33"/>
  <c r="F18" i="33"/>
  <c r="F17" i="33"/>
  <c r="E17" i="37"/>
  <c r="Z17" i="19"/>
  <c r="Z33" i="19"/>
  <c r="Z23" i="19"/>
  <c r="Z18" i="19"/>
  <c r="DR17" i="19"/>
  <c r="DR33" i="19"/>
  <c r="DR23" i="19"/>
  <c r="DR18" i="19"/>
  <c r="AE17" i="19"/>
  <c r="AE33" i="19"/>
  <c r="AE23" i="19"/>
  <c r="AE18" i="19"/>
  <c r="BA33" i="19"/>
  <c r="BA23" i="19"/>
  <c r="BA18" i="19"/>
  <c r="BA17" i="19"/>
  <c r="BW17" i="19"/>
  <c r="BW33" i="19"/>
  <c r="BW23" i="19"/>
  <c r="BW18" i="19"/>
  <c r="DA17" i="19"/>
  <c r="DA33" i="19"/>
  <c r="DA23" i="19"/>
  <c r="DA18" i="19"/>
  <c r="DW17" i="19"/>
  <c r="DW33" i="19"/>
  <c r="DW23" i="19"/>
  <c r="DW18" i="19"/>
  <c r="ES33" i="19"/>
  <c r="ES23" i="19"/>
  <c r="ES18" i="19"/>
  <c r="ES17" i="19"/>
  <c r="FO17" i="19"/>
  <c r="FO33" i="19"/>
  <c r="FO23" i="19"/>
  <c r="FO18" i="19"/>
  <c r="D33" i="19"/>
  <c r="D23" i="19"/>
  <c r="D18" i="19"/>
  <c r="D17" i="19"/>
  <c r="FP18" i="33"/>
  <c r="FP17" i="33"/>
  <c r="FP33" i="33"/>
  <c r="FP23" i="33"/>
  <c r="ER17" i="33"/>
  <c r="ER33" i="33"/>
  <c r="ER23" i="33"/>
  <c r="ER18" i="33"/>
  <c r="DT18" i="33"/>
  <c r="DT33" i="33"/>
  <c r="DT23" i="33"/>
  <c r="DT17" i="33"/>
  <c r="CV17" i="33"/>
  <c r="CV33" i="33"/>
  <c r="CV23" i="33"/>
  <c r="CV18" i="33"/>
  <c r="BX18" i="33"/>
  <c r="BX17" i="33"/>
  <c r="BX33" i="33"/>
  <c r="BX23" i="33"/>
  <c r="AZ33" i="33"/>
  <c r="AZ23" i="33"/>
  <c r="AZ17" i="33"/>
  <c r="AZ18" i="33"/>
  <c r="AB33" i="33"/>
  <c r="AB23" i="33"/>
  <c r="AB17" i="33"/>
  <c r="AB18" i="33"/>
  <c r="D33" i="33"/>
  <c r="D23" i="33"/>
  <c r="D18" i="33"/>
  <c r="D17" i="33"/>
  <c r="C18" i="37"/>
  <c r="C17" i="37"/>
  <c r="BC17" i="19"/>
  <c r="BC33" i="19"/>
  <c r="BC23" i="19"/>
  <c r="BC18" i="19"/>
  <c r="BZ33" i="33"/>
  <c r="BZ23" i="33"/>
  <c r="BZ18" i="33"/>
  <c r="BZ17" i="33"/>
  <c r="AD33" i="19"/>
  <c r="AD23" i="19"/>
  <c r="AD18" i="19"/>
  <c r="AD17" i="19"/>
  <c r="AZ17" i="19"/>
  <c r="AZ33" i="19"/>
  <c r="AZ23" i="19"/>
  <c r="AZ18" i="19"/>
  <c r="CZ17" i="19"/>
  <c r="CZ33" i="19"/>
  <c r="CZ23" i="19"/>
  <c r="CZ18" i="19"/>
  <c r="DV33" i="19"/>
  <c r="DV23" i="19"/>
  <c r="DV18" i="19"/>
  <c r="DV17" i="19"/>
  <c r="ER17" i="19"/>
  <c r="ER33" i="19"/>
  <c r="ER23" i="19"/>
  <c r="ER18" i="19"/>
  <c r="C18" i="19"/>
  <c r="C33" i="19"/>
  <c r="C23" i="19"/>
  <c r="C17" i="19"/>
  <c r="FO18" i="33"/>
  <c r="FO17" i="33"/>
  <c r="FO33" i="33"/>
  <c r="FO23" i="33"/>
  <c r="EQ33" i="33"/>
  <c r="EQ23" i="33"/>
  <c r="EQ18" i="33"/>
  <c r="EQ17" i="33"/>
  <c r="DS18" i="33"/>
  <c r="DS17" i="33"/>
  <c r="DS33" i="33"/>
  <c r="DS23" i="33"/>
  <c r="CU18" i="33"/>
  <c r="CU17" i="33"/>
  <c r="CU33" i="33"/>
  <c r="CU23" i="33"/>
  <c r="BW18" i="33"/>
  <c r="BW17" i="33"/>
  <c r="BW33" i="33"/>
  <c r="BW23" i="33"/>
  <c r="AY33" i="33"/>
  <c r="AY23" i="33"/>
  <c r="AY18" i="33"/>
  <c r="AY17" i="33"/>
  <c r="AA18" i="33"/>
  <c r="AA17" i="33"/>
  <c r="AA33" i="33"/>
  <c r="AA23" i="33"/>
  <c r="C17" i="33"/>
  <c r="C18" i="33"/>
  <c r="C33" i="33"/>
  <c r="C23" i="33"/>
  <c r="EU17" i="19"/>
  <c r="EU23" i="19"/>
  <c r="EU18" i="19"/>
  <c r="EU33" i="19"/>
  <c r="ET33" i="33"/>
  <c r="ET23" i="33"/>
  <c r="ET18" i="33"/>
  <c r="ET17" i="33"/>
  <c r="AX17" i="19"/>
  <c r="AX33" i="19"/>
  <c r="AX23" i="19"/>
  <c r="AX18" i="19"/>
  <c r="EP17" i="19"/>
  <c r="EP33" i="19"/>
  <c r="EP23" i="19"/>
  <c r="EP18" i="19"/>
  <c r="AC33" i="19"/>
  <c r="AC23" i="19"/>
  <c r="AC18" i="19"/>
  <c r="AC17" i="19"/>
  <c r="AY17" i="19"/>
  <c r="AY33" i="19"/>
  <c r="AY23" i="19"/>
  <c r="AY18" i="19"/>
  <c r="CC17" i="19"/>
  <c r="CC33" i="19"/>
  <c r="CC23" i="19"/>
  <c r="CC18" i="19"/>
  <c r="CY17" i="19"/>
  <c r="CY33" i="19"/>
  <c r="CY23" i="19"/>
  <c r="CY18" i="19"/>
  <c r="DU33" i="19"/>
  <c r="DU23" i="19"/>
  <c r="DU18" i="19"/>
  <c r="DU17" i="19"/>
  <c r="EQ17" i="19"/>
  <c r="EQ33" i="19"/>
  <c r="EQ23" i="19"/>
  <c r="EQ18" i="19"/>
  <c r="FU17" i="19"/>
  <c r="FU33" i="19"/>
  <c r="FU23" i="19"/>
  <c r="FU18" i="19"/>
  <c r="B17" i="19"/>
  <c r="B18" i="19"/>
  <c r="B33" i="19"/>
  <c r="B23" i="19"/>
  <c r="FN33" i="33"/>
  <c r="FN23" i="33"/>
  <c r="FN18" i="33"/>
  <c r="FN17" i="33"/>
  <c r="EP33" i="33"/>
  <c r="EP23" i="33"/>
  <c r="EP18" i="33"/>
  <c r="EP17" i="33"/>
  <c r="DR33" i="33"/>
  <c r="DR23" i="33"/>
  <c r="DR18" i="33"/>
  <c r="DR17" i="33"/>
  <c r="CT33" i="33"/>
  <c r="CT23" i="33"/>
  <c r="CT18" i="33"/>
  <c r="CT17" i="33"/>
  <c r="BV33" i="33"/>
  <c r="BV23" i="33"/>
  <c r="BV18" i="33"/>
  <c r="BV17" i="33"/>
  <c r="AX33" i="33"/>
  <c r="AX23" i="33"/>
  <c r="AX18" i="33"/>
  <c r="AX17" i="33"/>
  <c r="Z33" i="33"/>
  <c r="Z23" i="33"/>
  <c r="Z18" i="33"/>
  <c r="Z17" i="33"/>
  <c r="CU17" i="19"/>
  <c r="CU33" i="19"/>
  <c r="CU23" i="19"/>
  <c r="CU18" i="19"/>
  <c r="AD33" i="33"/>
  <c r="AD23" i="33"/>
  <c r="AD18" i="33"/>
  <c r="AD17" i="33"/>
  <c r="I17" i="19"/>
  <c r="I33" i="19"/>
  <c r="I23" i="19"/>
  <c r="I18" i="19"/>
  <c r="AB17" i="19"/>
  <c r="AB33" i="19"/>
  <c r="AB23" i="19"/>
  <c r="AB18" i="19"/>
  <c r="CB17" i="19"/>
  <c r="CB33" i="19"/>
  <c r="CB23" i="19"/>
  <c r="CB18" i="19"/>
  <c r="CX33" i="19"/>
  <c r="CX23" i="19"/>
  <c r="CX18" i="19"/>
  <c r="CX17" i="19"/>
  <c r="DT17" i="19"/>
  <c r="DT33" i="19"/>
  <c r="DT23" i="19"/>
  <c r="DT18" i="19"/>
  <c r="FT17" i="19"/>
  <c r="FT33" i="19"/>
  <c r="FT23" i="19"/>
  <c r="FT18" i="19"/>
  <c r="FU33" i="33"/>
  <c r="FU23" i="33"/>
  <c r="FU18" i="33"/>
  <c r="FU17" i="33"/>
  <c r="EW33" i="33"/>
  <c r="EW23" i="33"/>
  <c r="EW18" i="33"/>
  <c r="EW17" i="33"/>
  <c r="DY33" i="33"/>
  <c r="DY23" i="33"/>
  <c r="DY18" i="33"/>
  <c r="DY17" i="33"/>
  <c r="DA33" i="33"/>
  <c r="DA23" i="33"/>
  <c r="DA18" i="33"/>
  <c r="DA17" i="33"/>
  <c r="CC33" i="33"/>
  <c r="CC23" i="33"/>
  <c r="CC18" i="33"/>
  <c r="CC17" i="33"/>
  <c r="BE33" i="33"/>
  <c r="BE23" i="33"/>
  <c r="BE18" i="33"/>
  <c r="BE17" i="33"/>
  <c r="AG33" i="33"/>
  <c r="AG23" i="33"/>
  <c r="AG18" i="33"/>
  <c r="AG17" i="33"/>
  <c r="I33" i="33"/>
  <c r="I23" i="33"/>
  <c r="I18" i="33"/>
  <c r="I17" i="33"/>
  <c r="F33" i="19"/>
  <c r="F23" i="19"/>
  <c r="F17" i="19"/>
  <c r="F18" i="19"/>
  <c r="BY33" i="19"/>
  <c r="BY23" i="19"/>
  <c r="BY18" i="19"/>
  <c r="BY17" i="19"/>
  <c r="FR33" i="33"/>
  <c r="FR23" i="33"/>
  <c r="FR18" i="33"/>
  <c r="FR17" i="33"/>
  <c r="BB33" i="33"/>
  <c r="BB23" i="33"/>
  <c r="BB18" i="33"/>
  <c r="BB17" i="33"/>
  <c r="H18" i="19"/>
  <c r="H17" i="19"/>
  <c r="H33" i="19"/>
  <c r="H23" i="19"/>
  <c r="BV17" i="19"/>
  <c r="BV33" i="19"/>
  <c r="BV23" i="19"/>
  <c r="BV18" i="19"/>
  <c r="FN17" i="19"/>
  <c r="FN33" i="19"/>
  <c r="FN23" i="19"/>
  <c r="FN18" i="19"/>
  <c r="AA17" i="19"/>
  <c r="AA33" i="19"/>
  <c r="AA23" i="19"/>
  <c r="AA18" i="19"/>
  <c r="BE17" i="19"/>
  <c r="BE33" i="19"/>
  <c r="BE23" i="19"/>
  <c r="BE18" i="19"/>
  <c r="CA17" i="19"/>
  <c r="CA33" i="19"/>
  <c r="CA23" i="19"/>
  <c r="CA18" i="19"/>
  <c r="CW33" i="19"/>
  <c r="CW23" i="19"/>
  <c r="CW18" i="19"/>
  <c r="CW17" i="19"/>
  <c r="DS17" i="19"/>
  <c r="DS33" i="19"/>
  <c r="DS23" i="19"/>
  <c r="DS18" i="19"/>
  <c r="EW17" i="19"/>
  <c r="EW33" i="19"/>
  <c r="EW23" i="19"/>
  <c r="EW18" i="19"/>
  <c r="FS17" i="19"/>
  <c r="FS33" i="19"/>
  <c r="FS23" i="19"/>
  <c r="FS18" i="19"/>
  <c r="FT33" i="33"/>
  <c r="FT23" i="33"/>
  <c r="FT18" i="33"/>
  <c r="FT17" i="33"/>
  <c r="EV33" i="33"/>
  <c r="EV23" i="33"/>
  <c r="EV18" i="33"/>
  <c r="EV17" i="33"/>
  <c r="DX33" i="33"/>
  <c r="DX23" i="33"/>
  <c r="DX18" i="33"/>
  <c r="DX17" i="33"/>
  <c r="CZ33" i="33"/>
  <c r="CZ23" i="33"/>
  <c r="CZ18" i="33"/>
  <c r="CZ17" i="33"/>
  <c r="CB33" i="33"/>
  <c r="CB23" i="33"/>
  <c r="CB18" i="33"/>
  <c r="CB17" i="33"/>
  <c r="BD33" i="33"/>
  <c r="BD23" i="33"/>
  <c r="BD18" i="33"/>
  <c r="BD17" i="33"/>
  <c r="AF33" i="33"/>
  <c r="AF23" i="33"/>
  <c r="AF18" i="33"/>
  <c r="AF17" i="33"/>
  <c r="H33" i="33"/>
  <c r="H23" i="33"/>
  <c r="H18" i="33"/>
  <c r="H17" i="33"/>
  <c r="AG17" i="19"/>
  <c r="AG33" i="19"/>
  <c r="AG23" i="19"/>
  <c r="AG18" i="19"/>
  <c r="G17" i="19"/>
  <c r="G18" i="19"/>
  <c r="G33" i="19"/>
  <c r="G23" i="19"/>
  <c r="BD17" i="19"/>
  <c r="BD33" i="19"/>
  <c r="BD23" i="19"/>
  <c r="BD18" i="19"/>
  <c r="BZ33" i="19"/>
  <c r="BZ23" i="19"/>
  <c r="BZ18" i="19"/>
  <c r="BZ17" i="19"/>
  <c r="CV17" i="19"/>
  <c r="CV33" i="19"/>
  <c r="CV23" i="19"/>
  <c r="CV18" i="19"/>
  <c r="EV17" i="19"/>
  <c r="EV33" i="19"/>
  <c r="EV18" i="19"/>
  <c r="EV23" i="19"/>
  <c r="FR33" i="19"/>
  <c r="FR23" i="19"/>
  <c r="FR18" i="19"/>
  <c r="FR17" i="19"/>
  <c r="FS33" i="33"/>
  <c r="FS23" i="33"/>
  <c r="FS18" i="33"/>
  <c r="FS17" i="33"/>
  <c r="EU33" i="33"/>
  <c r="EU23" i="33"/>
  <c r="EU18" i="33"/>
  <c r="EU17" i="33"/>
  <c r="DW33" i="33"/>
  <c r="DW23" i="33"/>
  <c r="DW18" i="33"/>
  <c r="DW17" i="33"/>
  <c r="CY33" i="33"/>
  <c r="CY23" i="33"/>
  <c r="CY18" i="33"/>
  <c r="CY17" i="33"/>
  <c r="CA33" i="33"/>
  <c r="CA23" i="33"/>
  <c r="CA18" i="33"/>
  <c r="CA17" i="33"/>
  <c r="BC33" i="33"/>
  <c r="BC23" i="33"/>
  <c r="BC18" i="33"/>
  <c r="BC17" i="33"/>
  <c r="AE33" i="33"/>
  <c r="AE23" i="33"/>
  <c r="AE18" i="33"/>
  <c r="AE17" i="33"/>
  <c r="G33" i="33"/>
  <c r="G23" i="33"/>
  <c r="G18" i="33"/>
  <c r="G17" i="33"/>
  <c r="P18" i="34"/>
  <c r="Q18" i="34"/>
  <c r="FV40" i="34"/>
  <c r="FN40" i="34"/>
  <c r="FN30" i="34"/>
  <c r="EX40" i="34"/>
  <c r="EP30" i="34"/>
  <c r="EP40" i="34"/>
  <c r="DZ40" i="34"/>
  <c r="DR40" i="34"/>
  <c r="DR30" i="34"/>
  <c r="DB40" i="34"/>
  <c r="CT30" i="34"/>
  <c r="CT40" i="34"/>
  <c r="CD40" i="34"/>
  <c r="BV40" i="34"/>
  <c r="BV30" i="34"/>
  <c r="BF40" i="34"/>
  <c r="AX30" i="34"/>
  <c r="AX40" i="34"/>
  <c r="AH40" i="34"/>
  <c r="Z40" i="34"/>
  <c r="Z30" i="34"/>
  <c r="J40" i="34"/>
  <c r="B30" i="34"/>
  <c r="B40" i="34"/>
  <c r="FV39" i="34"/>
  <c r="FN39" i="34"/>
  <c r="FN29" i="34"/>
  <c r="EX39" i="34"/>
  <c r="EP29" i="34"/>
  <c r="EP39" i="34"/>
  <c r="DZ39" i="34"/>
  <c r="DR39" i="34"/>
  <c r="DR29" i="34"/>
  <c r="DB39" i="34"/>
  <c r="CT39" i="34"/>
  <c r="CT29" i="34"/>
  <c r="CD39" i="34"/>
  <c r="BV39" i="34"/>
  <c r="BV29" i="34"/>
  <c r="BF39" i="34"/>
  <c r="AX39" i="34"/>
  <c r="AX29" i="34"/>
  <c r="AH39" i="34"/>
  <c r="Z39" i="34"/>
  <c r="Z29" i="34"/>
  <c r="J39" i="34"/>
  <c r="B39" i="34"/>
  <c r="B29" i="34"/>
  <c r="FV38" i="34"/>
  <c r="FN38" i="34"/>
  <c r="FN28" i="34"/>
  <c r="EX38" i="34"/>
  <c r="EP28" i="34"/>
  <c r="EP38" i="34"/>
  <c r="DZ38" i="34"/>
  <c r="DR38" i="34"/>
  <c r="DR28" i="34"/>
  <c r="DB38" i="34"/>
  <c r="CT28" i="34"/>
  <c r="CT38" i="34"/>
  <c r="CD38" i="34"/>
  <c r="BV38" i="34"/>
  <c r="BV28" i="34"/>
  <c r="BF38" i="34"/>
  <c r="AX38" i="34"/>
  <c r="AX28" i="34"/>
  <c r="AH38" i="34"/>
  <c r="Z38" i="34"/>
  <c r="Z28" i="34"/>
  <c r="J38" i="34"/>
  <c r="B28" i="34"/>
  <c r="B38" i="34"/>
  <c r="FV37" i="34"/>
  <c r="FN37" i="34"/>
  <c r="FN27" i="34"/>
  <c r="EX37" i="34"/>
  <c r="EP37" i="34"/>
  <c r="EP27" i="34"/>
  <c r="DZ37" i="34"/>
  <c r="DR37" i="34"/>
  <c r="DR27" i="34"/>
  <c r="DB37" i="34"/>
  <c r="CT27" i="34"/>
  <c r="CT37" i="34"/>
  <c r="CD37" i="34"/>
  <c r="BV37" i="34"/>
  <c r="BV27" i="34"/>
  <c r="BF37" i="34"/>
  <c r="AX37" i="34"/>
  <c r="AX27" i="34"/>
  <c r="AH37" i="34"/>
  <c r="Z37" i="34"/>
  <c r="Z27" i="34"/>
  <c r="J37" i="34"/>
  <c r="B37" i="34"/>
  <c r="B27" i="34"/>
  <c r="FV36" i="34"/>
  <c r="FN36" i="34"/>
  <c r="FN26" i="34"/>
  <c r="EX36" i="34"/>
  <c r="EP36" i="34"/>
  <c r="EP26" i="34"/>
  <c r="DZ36" i="34"/>
  <c r="DR36" i="34"/>
  <c r="DR26" i="34"/>
  <c r="DB36" i="34"/>
  <c r="CT36" i="34"/>
  <c r="CT26" i="34"/>
  <c r="CD36" i="34"/>
  <c r="BV36" i="34"/>
  <c r="BV26" i="34"/>
  <c r="BF36" i="34"/>
  <c r="AX26" i="34"/>
  <c r="AX36" i="34"/>
  <c r="AH36" i="34"/>
  <c r="Z36" i="34"/>
  <c r="Z26" i="34"/>
  <c r="J36" i="34"/>
  <c r="B36" i="34"/>
  <c r="B26" i="34"/>
  <c r="FV35" i="34"/>
  <c r="FN35" i="34"/>
  <c r="FN25" i="34"/>
  <c r="EX35" i="34"/>
  <c r="EP35" i="34"/>
  <c r="EP25" i="34"/>
  <c r="DZ35" i="34"/>
  <c r="DR35" i="34"/>
  <c r="DR25" i="34"/>
  <c r="DB35" i="34"/>
  <c r="CT35" i="34"/>
  <c r="CT25" i="34"/>
  <c r="CD35" i="34"/>
  <c r="BV35" i="34"/>
  <c r="BV25" i="34"/>
  <c r="BF35" i="34"/>
  <c r="AX35" i="34"/>
  <c r="AX25" i="34"/>
  <c r="AH35" i="34"/>
  <c r="Z35" i="34"/>
  <c r="Z25" i="34"/>
  <c r="J35" i="34"/>
  <c r="B35" i="34"/>
  <c r="B25" i="34"/>
  <c r="FV34" i="34"/>
  <c r="FN34" i="34"/>
  <c r="FN24" i="34"/>
  <c r="EX34" i="34"/>
  <c r="EP34" i="34"/>
  <c r="EP24" i="34"/>
  <c r="DZ34" i="34"/>
  <c r="DR34" i="34"/>
  <c r="DR24" i="34"/>
  <c r="DB34" i="34"/>
  <c r="CT34" i="34"/>
  <c r="CT24" i="34"/>
  <c r="CD34" i="34"/>
  <c r="BV34" i="34"/>
  <c r="BV24" i="34"/>
  <c r="BF34" i="34"/>
  <c r="AX34" i="34"/>
  <c r="AX24" i="34"/>
  <c r="AH34" i="34"/>
  <c r="Z34" i="34"/>
  <c r="Z24" i="34"/>
  <c r="J34" i="34"/>
  <c r="B34" i="34"/>
  <c r="B24" i="34"/>
  <c r="FV33" i="34"/>
  <c r="FV18" i="34"/>
  <c r="FN33" i="34"/>
  <c r="FN23" i="34"/>
  <c r="FN17" i="34"/>
  <c r="FN18" i="34"/>
  <c r="EX33" i="34"/>
  <c r="EX18" i="34"/>
  <c r="EP23" i="34"/>
  <c r="EP33" i="34"/>
  <c r="EP17" i="34"/>
  <c r="EP18" i="34"/>
  <c r="DZ33" i="34"/>
  <c r="DZ18" i="34"/>
  <c r="DR23" i="34"/>
  <c r="DR17" i="34"/>
  <c r="DR33" i="34"/>
  <c r="DR18" i="34"/>
  <c r="DB33" i="34"/>
  <c r="DB18" i="34"/>
  <c r="CT33" i="34"/>
  <c r="CT23" i="34"/>
  <c r="CT17" i="34"/>
  <c r="CT18" i="34"/>
  <c r="CD18" i="34"/>
  <c r="CD33" i="34"/>
  <c r="BV18" i="34"/>
  <c r="BV33" i="34"/>
  <c r="BV23" i="34"/>
  <c r="BV17" i="34"/>
  <c r="BF33" i="34"/>
  <c r="BF18" i="34"/>
  <c r="AX23" i="34"/>
  <c r="AX33" i="34"/>
  <c r="AX18" i="34"/>
  <c r="AX17" i="34"/>
  <c r="AH33" i="34"/>
  <c r="AH18" i="34"/>
  <c r="Z23" i="34"/>
  <c r="Z33" i="34"/>
  <c r="Z18" i="34"/>
  <c r="J33" i="34"/>
  <c r="J18" i="34"/>
  <c r="B33" i="34"/>
  <c r="B23" i="34"/>
  <c r="B18" i="34"/>
  <c r="FZ40" i="34"/>
  <c r="FR40" i="34"/>
  <c r="FR30" i="34"/>
  <c r="FB40" i="34"/>
  <c r="ET40" i="34"/>
  <c r="ET30" i="34"/>
  <c r="ED40" i="34"/>
  <c r="DV40" i="34"/>
  <c r="DV30" i="34"/>
  <c r="DF40" i="34"/>
  <c r="CX40" i="34"/>
  <c r="CX30" i="34"/>
  <c r="CH40" i="34"/>
  <c r="BZ40" i="34"/>
  <c r="BZ30" i="34"/>
  <c r="BJ40" i="34"/>
  <c r="BB40" i="34"/>
  <c r="BB30" i="34"/>
  <c r="AL40" i="34"/>
  <c r="AD40" i="34"/>
  <c r="AD30" i="34"/>
  <c r="N40" i="34"/>
  <c r="F40" i="34"/>
  <c r="F30" i="34"/>
  <c r="FZ39" i="34"/>
  <c r="FR39" i="34"/>
  <c r="FR29" i="34"/>
  <c r="FB39" i="34"/>
  <c r="ET39" i="34"/>
  <c r="ET29" i="34"/>
  <c r="ED39" i="34"/>
  <c r="DV39" i="34"/>
  <c r="DV29" i="34"/>
  <c r="DF39" i="34"/>
  <c r="CX39" i="34"/>
  <c r="CX29" i="34"/>
  <c r="CH39" i="34"/>
  <c r="BZ39" i="34"/>
  <c r="BZ29" i="34"/>
  <c r="BJ39" i="34"/>
  <c r="BB39" i="34"/>
  <c r="BB29" i="34"/>
  <c r="AL39" i="34"/>
  <c r="AD39" i="34"/>
  <c r="AD29" i="34"/>
  <c r="N39" i="34"/>
  <c r="F39" i="34"/>
  <c r="F29" i="34"/>
  <c r="FZ38" i="34"/>
  <c r="FR38" i="34"/>
  <c r="FR28" i="34"/>
  <c r="FB38" i="34"/>
  <c r="ET38" i="34"/>
  <c r="ET28" i="34"/>
  <c r="ED38" i="34"/>
  <c r="DV38" i="34"/>
  <c r="DV28" i="34"/>
  <c r="DF38" i="34"/>
  <c r="CX38" i="34"/>
  <c r="CX28" i="34"/>
  <c r="CH38" i="34"/>
  <c r="BZ38" i="34"/>
  <c r="BZ28" i="34"/>
  <c r="BJ38" i="34"/>
  <c r="BB38" i="34"/>
  <c r="BB28" i="34"/>
  <c r="AL38" i="34"/>
  <c r="AD38" i="34"/>
  <c r="AD28" i="34"/>
  <c r="N38" i="34"/>
  <c r="F38" i="34"/>
  <c r="F28" i="34"/>
  <c r="FZ37" i="34"/>
  <c r="FR37" i="34"/>
  <c r="FR27" i="34"/>
  <c r="FB37" i="34"/>
  <c r="ET37" i="34"/>
  <c r="ET27" i="34"/>
  <c r="ED37" i="34"/>
  <c r="DV37" i="34"/>
  <c r="DV27" i="34"/>
  <c r="DF37" i="34"/>
  <c r="CX27" i="34"/>
  <c r="CX37" i="34"/>
  <c r="CH37" i="34"/>
  <c r="BZ37" i="34"/>
  <c r="BZ27" i="34"/>
  <c r="BJ37" i="34"/>
  <c r="BB27" i="34"/>
  <c r="BB37" i="34"/>
  <c r="AL37" i="34"/>
  <c r="AD37" i="34"/>
  <c r="AD27" i="34"/>
  <c r="N37" i="34"/>
  <c r="F37" i="34"/>
  <c r="F27" i="34"/>
  <c r="FZ36" i="34"/>
  <c r="FR36" i="34"/>
  <c r="FR26" i="34"/>
  <c r="FB36" i="34"/>
  <c r="ET36" i="34"/>
  <c r="ET26" i="34"/>
  <c r="ED36" i="34"/>
  <c r="DV36" i="34"/>
  <c r="DV26" i="34"/>
  <c r="DF36" i="34"/>
  <c r="CX36" i="34"/>
  <c r="CX26" i="34"/>
  <c r="CH36" i="34"/>
  <c r="BZ36" i="34"/>
  <c r="BZ26" i="34"/>
  <c r="BJ36" i="34"/>
  <c r="BB36" i="34"/>
  <c r="BB26" i="34"/>
  <c r="AL36" i="34"/>
  <c r="AD36" i="34"/>
  <c r="AD26" i="34"/>
  <c r="N36" i="34"/>
  <c r="F36" i="34"/>
  <c r="F26" i="34"/>
  <c r="FZ35" i="34"/>
  <c r="FR35" i="34"/>
  <c r="FR25" i="34"/>
  <c r="FB35" i="34"/>
  <c r="ET35" i="34"/>
  <c r="ET25" i="34"/>
  <c r="ED35" i="34"/>
  <c r="DV35" i="34"/>
  <c r="DV25" i="34"/>
  <c r="DF35" i="34"/>
  <c r="CX35" i="34"/>
  <c r="CX25" i="34"/>
  <c r="CH35" i="34"/>
  <c r="BZ35" i="34"/>
  <c r="BZ25" i="34"/>
  <c r="BJ35" i="34"/>
  <c r="BB35" i="34"/>
  <c r="BB25" i="34"/>
  <c r="AL35" i="34"/>
  <c r="AD35" i="34"/>
  <c r="AD25" i="34"/>
  <c r="N35" i="34"/>
  <c r="F35" i="34"/>
  <c r="F25" i="34"/>
  <c r="FZ34" i="34"/>
  <c r="FR34" i="34"/>
  <c r="FR24" i="34"/>
  <c r="FB34" i="34"/>
  <c r="ET34" i="34"/>
  <c r="ET24" i="34"/>
  <c r="ED34" i="34"/>
  <c r="DV34" i="34"/>
  <c r="DV24" i="34"/>
  <c r="DF34" i="34"/>
  <c r="CX34" i="34"/>
  <c r="CX24" i="34"/>
  <c r="CH34" i="34"/>
  <c r="BZ34" i="34"/>
  <c r="BZ24" i="34"/>
  <c r="BJ34" i="34"/>
  <c r="BB34" i="34"/>
  <c r="BB24" i="34"/>
  <c r="AL34" i="34"/>
  <c r="AD34" i="34"/>
  <c r="AD24" i="34"/>
  <c r="N34" i="34"/>
  <c r="F34" i="34"/>
  <c r="F24" i="34"/>
  <c r="FZ33" i="34"/>
  <c r="FZ18" i="34"/>
  <c r="FR33" i="34"/>
  <c r="FR17" i="34"/>
  <c r="FR18" i="34"/>
  <c r="FR23" i="34"/>
  <c r="FB33" i="34"/>
  <c r="FB18" i="34"/>
  <c r="ET33" i="34"/>
  <c r="ET23" i="34"/>
  <c r="ET17" i="34"/>
  <c r="ET18" i="34"/>
  <c r="ED33" i="34"/>
  <c r="ED18" i="34"/>
  <c r="DV33" i="34"/>
  <c r="DV17" i="34"/>
  <c r="DV23" i="34"/>
  <c r="DV18" i="34"/>
  <c r="DF33" i="34"/>
  <c r="DF18" i="34"/>
  <c r="CX33" i="34"/>
  <c r="CX17" i="34"/>
  <c r="CX18" i="34"/>
  <c r="CX23" i="34"/>
  <c r="CH33" i="34"/>
  <c r="CH18" i="34"/>
  <c r="BZ33" i="34"/>
  <c r="BZ23" i="34"/>
  <c r="BZ17" i="34"/>
  <c r="BZ18" i="34"/>
  <c r="BJ33" i="34"/>
  <c r="BJ18" i="34"/>
  <c r="BB33" i="34"/>
  <c r="BB18" i="34"/>
  <c r="BB17" i="34"/>
  <c r="BB23" i="34"/>
  <c r="AL33" i="34"/>
  <c r="AL18" i="34"/>
  <c r="AD33" i="34"/>
  <c r="AD17" i="34"/>
  <c r="AD23" i="34"/>
  <c r="N33" i="34"/>
  <c r="F33" i="34"/>
  <c r="F18" i="34"/>
  <c r="F17" i="34"/>
  <c r="F23" i="34"/>
  <c r="FY40" i="34"/>
  <c r="FQ40" i="34"/>
  <c r="FQ30" i="34"/>
  <c r="FA40" i="34"/>
  <c r="ES40" i="34"/>
  <c r="ES30" i="34"/>
  <c r="EC40" i="34"/>
  <c r="DU40" i="34"/>
  <c r="DU30" i="34"/>
  <c r="DE40" i="34"/>
  <c r="CW40" i="34"/>
  <c r="CW30" i="34"/>
  <c r="CG40" i="34"/>
  <c r="BY40" i="34"/>
  <c r="BY30" i="34"/>
  <c r="BI40" i="34"/>
  <c r="BA40" i="34"/>
  <c r="BA30" i="34"/>
  <c r="AK40" i="34"/>
  <c r="AC40" i="34"/>
  <c r="AC30" i="34"/>
  <c r="M40" i="34"/>
  <c r="E40" i="34"/>
  <c r="E30" i="34"/>
  <c r="FY39" i="34"/>
  <c r="FQ39" i="34"/>
  <c r="FQ29" i="34"/>
  <c r="FA39" i="34"/>
  <c r="ES39" i="34"/>
  <c r="ES29" i="34"/>
  <c r="EC39" i="34"/>
  <c r="DU39" i="34"/>
  <c r="DU29" i="34"/>
  <c r="DE39" i="34"/>
  <c r="CW39" i="34"/>
  <c r="CW29" i="34"/>
  <c r="CG39" i="34"/>
  <c r="BY39" i="34"/>
  <c r="BY29" i="34"/>
  <c r="BI39" i="34"/>
  <c r="BA39" i="34"/>
  <c r="BA29" i="34"/>
  <c r="AK39" i="34"/>
  <c r="AC39" i="34"/>
  <c r="AC29" i="34"/>
  <c r="M39" i="34"/>
  <c r="E39" i="34"/>
  <c r="E29" i="34"/>
  <c r="FY38" i="34"/>
  <c r="FQ38" i="34"/>
  <c r="FQ28" i="34"/>
  <c r="FA38" i="34"/>
  <c r="ES38" i="34"/>
  <c r="ES28" i="34"/>
  <c r="EC38" i="34"/>
  <c r="DU38" i="34"/>
  <c r="DU28" i="34"/>
  <c r="DE38" i="34"/>
  <c r="CW38" i="34"/>
  <c r="CW28" i="34"/>
  <c r="CG38" i="34"/>
  <c r="BY38" i="34"/>
  <c r="BY28" i="34"/>
  <c r="BI38" i="34"/>
  <c r="BA38" i="34"/>
  <c r="BA28" i="34"/>
  <c r="AK38" i="34"/>
  <c r="AC38" i="34"/>
  <c r="AC28" i="34"/>
  <c r="M38" i="34"/>
  <c r="E38" i="34"/>
  <c r="E28" i="34"/>
  <c r="FY37" i="34"/>
  <c r="FQ37" i="34"/>
  <c r="FQ27" i="34"/>
  <c r="FA37" i="34"/>
  <c r="ES37" i="34"/>
  <c r="ES27" i="34"/>
  <c r="EC37" i="34"/>
  <c r="DU37" i="34"/>
  <c r="DU27" i="34"/>
  <c r="DE37" i="34"/>
  <c r="CW37" i="34"/>
  <c r="CW27" i="34"/>
  <c r="CG37" i="34"/>
  <c r="BY37" i="34"/>
  <c r="BY27" i="34"/>
  <c r="BI37" i="34"/>
  <c r="BA37" i="34"/>
  <c r="BA27" i="34"/>
  <c r="AK37" i="34"/>
  <c r="AC37" i="34"/>
  <c r="AC27" i="34"/>
  <c r="M37" i="34"/>
  <c r="E27" i="34"/>
  <c r="E37" i="34"/>
  <c r="FY36" i="34"/>
  <c r="FQ36" i="34"/>
  <c r="FQ26" i="34"/>
  <c r="FA36" i="34"/>
  <c r="ES36" i="34"/>
  <c r="ES26" i="34"/>
  <c r="EC36" i="34"/>
  <c r="DU26" i="34"/>
  <c r="DU36" i="34"/>
  <c r="DE36" i="34"/>
  <c r="CW26" i="34"/>
  <c r="CW36" i="34"/>
  <c r="CG36" i="34"/>
  <c r="BY36" i="34"/>
  <c r="BY26" i="34"/>
  <c r="BI36" i="34"/>
  <c r="BA36" i="34"/>
  <c r="BA26" i="34"/>
  <c r="AK36" i="34"/>
  <c r="AC36" i="34"/>
  <c r="AC26" i="34"/>
  <c r="M36" i="34"/>
  <c r="E26" i="34"/>
  <c r="E36" i="34"/>
  <c r="FY35" i="34"/>
  <c r="FQ35" i="34"/>
  <c r="FQ25" i="34"/>
  <c r="FA35" i="34"/>
  <c r="ES35" i="34"/>
  <c r="ES25" i="34"/>
  <c r="EC35" i="34"/>
  <c r="DU35" i="34"/>
  <c r="DU25" i="34"/>
  <c r="DE35" i="34"/>
  <c r="CW35" i="34"/>
  <c r="CW25" i="34"/>
  <c r="CG35" i="34"/>
  <c r="BY35" i="34"/>
  <c r="BY25" i="34"/>
  <c r="BI35" i="34"/>
  <c r="BA35" i="34"/>
  <c r="BA25" i="34"/>
  <c r="AK35" i="34"/>
  <c r="AC35" i="34"/>
  <c r="AC25" i="34"/>
  <c r="M35" i="34"/>
  <c r="E35" i="34"/>
  <c r="E25" i="34"/>
  <c r="FY34" i="34"/>
  <c r="FQ34" i="34"/>
  <c r="FQ24" i="34"/>
  <c r="FA34" i="34"/>
  <c r="ES34" i="34"/>
  <c r="ES24" i="34"/>
  <c r="EC34" i="34"/>
  <c r="DU34" i="34"/>
  <c r="DU24" i="34"/>
  <c r="DE34" i="34"/>
  <c r="CW34" i="34"/>
  <c r="CW24" i="34"/>
  <c r="CG34" i="34"/>
  <c r="BY34" i="34"/>
  <c r="BY24" i="34"/>
  <c r="BI34" i="34"/>
  <c r="BA34" i="34"/>
  <c r="BA24" i="34"/>
  <c r="AK34" i="34"/>
  <c r="AC34" i="34"/>
  <c r="AC24" i="34"/>
  <c r="M34" i="34"/>
  <c r="E34" i="34"/>
  <c r="E24" i="34"/>
  <c r="FY33" i="34"/>
  <c r="FY18" i="34"/>
  <c r="FQ33" i="34"/>
  <c r="FQ23" i="34"/>
  <c r="FQ17" i="34"/>
  <c r="FQ18" i="34"/>
  <c r="FA33" i="34"/>
  <c r="FA18" i="34"/>
  <c r="ES33" i="34"/>
  <c r="ES23" i="34"/>
  <c r="ES17" i="34"/>
  <c r="ES18" i="34"/>
  <c r="EC33" i="34"/>
  <c r="EC18" i="34"/>
  <c r="DU33" i="34"/>
  <c r="DU23" i="34"/>
  <c r="DU17" i="34"/>
  <c r="DU18" i="34"/>
  <c r="DE33" i="34"/>
  <c r="DE18" i="34"/>
  <c r="CW33" i="34"/>
  <c r="CW23" i="34"/>
  <c r="CW17" i="34"/>
  <c r="CW18" i="34"/>
  <c r="CG33" i="34"/>
  <c r="CG18" i="34"/>
  <c r="BY33" i="34"/>
  <c r="BY23" i="34"/>
  <c r="BY17" i="34"/>
  <c r="BY18" i="34"/>
  <c r="BI33" i="34"/>
  <c r="BI18" i="34"/>
  <c r="BA33" i="34"/>
  <c r="BA23" i="34"/>
  <c r="BA18" i="34"/>
  <c r="BA17" i="34"/>
  <c r="AK33" i="34"/>
  <c r="AK18" i="34"/>
  <c r="AC33" i="34"/>
  <c r="AC23" i="34"/>
  <c r="AC18" i="34"/>
  <c r="M33" i="34"/>
  <c r="M18" i="34"/>
  <c r="E33" i="34"/>
  <c r="E23" i="34"/>
  <c r="E18" i="34"/>
  <c r="E17" i="34"/>
  <c r="FX40" i="34"/>
  <c r="FP40" i="34"/>
  <c r="FP30" i="34"/>
  <c r="EZ40" i="34"/>
  <c r="ER40" i="34"/>
  <c r="ER30" i="34"/>
  <c r="EB40" i="34"/>
  <c r="DT40" i="34"/>
  <c r="DT30" i="34"/>
  <c r="DD40" i="34"/>
  <c r="CV40" i="34"/>
  <c r="CV30" i="34"/>
  <c r="CF40" i="34"/>
  <c r="BX40" i="34"/>
  <c r="BX30" i="34"/>
  <c r="BH40" i="34"/>
  <c r="AZ40" i="34"/>
  <c r="AZ30" i="34"/>
  <c r="AJ40" i="34"/>
  <c r="AB40" i="34"/>
  <c r="AB30" i="34"/>
  <c r="L40" i="34"/>
  <c r="D40" i="34"/>
  <c r="D30" i="34"/>
  <c r="FX39" i="34"/>
  <c r="FP39" i="34"/>
  <c r="FP29" i="34"/>
  <c r="EZ39" i="34"/>
  <c r="ER39" i="34"/>
  <c r="ER29" i="34"/>
  <c r="EB39" i="34"/>
  <c r="DT39" i="34"/>
  <c r="DT29" i="34"/>
  <c r="DD39" i="34"/>
  <c r="CV39" i="34"/>
  <c r="CV29" i="34"/>
  <c r="CF39" i="34"/>
  <c r="BX39" i="34"/>
  <c r="BX29" i="34"/>
  <c r="BH39" i="34"/>
  <c r="AZ39" i="34"/>
  <c r="AZ29" i="34"/>
  <c r="AJ39" i="34"/>
  <c r="AB39" i="34"/>
  <c r="AB29" i="34"/>
  <c r="L39" i="34"/>
  <c r="D39" i="34"/>
  <c r="D29" i="34"/>
  <c r="FX38" i="34"/>
  <c r="FP38" i="34"/>
  <c r="FP28" i="34"/>
  <c r="EZ38" i="34"/>
  <c r="ER38" i="34"/>
  <c r="ER28" i="34"/>
  <c r="EB38" i="34"/>
  <c r="DT38" i="34"/>
  <c r="DT28" i="34"/>
  <c r="DD38" i="34"/>
  <c r="CV38" i="34"/>
  <c r="CV28" i="34"/>
  <c r="CF38" i="34"/>
  <c r="BX38" i="34"/>
  <c r="BX28" i="34"/>
  <c r="BH38" i="34"/>
  <c r="AZ38" i="34"/>
  <c r="AZ28" i="34"/>
  <c r="AJ38" i="34"/>
  <c r="AB38" i="34"/>
  <c r="AB28" i="34"/>
  <c r="L38" i="34"/>
  <c r="D38" i="34"/>
  <c r="D28" i="34"/>
  <c r="FX37" i="34"/>
  <c r="FP37" i="34"/>
  <c r="FP27" i="34"/>
  <c r="EZ37" i="34"/>
  <c r="ER37" i="34"/>
  <c r="ER27" i="34"/>
  <c r="EB37" i="34"/>
  <c r="DT37" i="34"/>
  <c r="DT27" i="34"/>
  <c r="DD37" i="34"/>
  <c r="CV37" i="34"/>
  <c r="CV27" i="34"/>
  <c r="CF37" i="34"/>
  <c r="BX37" i="34"/>
  <c r="BX27" i="34"/>
  <c r="BH37" i="34"/>
  <c r="AZ37" i="34"/>
  <c r="AZ27" i="34"/>
  <c r="AJ37" i="34"/>
  <c r="AB37" i="34"/>
  <c r="AB27" i="34"/>
  <c r="L37" i="34"/>
  <c r="D37" i="34"/>
  <c r="D27" i="34"/>
  <c r="FX36" i="34"/>
  <c r="FP36" i="34"/>
  <c r="FP26" i="34"/>
  <c r="EZ36" i="34"/>
  <c r="ER36" i="34"/>
  <c r="ER26" i="34"/>
  <c r="EB36" i="34"/>
  <c r="DT36" i="34"/>
  <c r="DT26" i="34"/>
  <c r="DD36" i="34"/>
  <c r="CV36" i="34"/>
  <c r="CV26" i="34"/>
  <c r="CF36" i="34"/>
  <c r="BX36" i="34"/>
  <c r="BX26" i="34"/>
  <c r="BH36" i="34"/>
  <c r="AZ36" i="34"/>
  <c r="AZ26" i="34"/>
  <c r="AJ36" i="34"/>
  <c r="AB36" i="34"/>
  <c r="AB26" i="34"/>
  <c r="L36" i="34"/>
  <c r="D36" i="34"/>
  <c r="D26" i="34"/>
  <c r="FX35" i="34"/>
  <c r="FP35" i="34"/>
  <c r="FP25" i="34"/>
  <c r="EZ35" i="34"/>
  <c r="ER35" i="34"/>
  <c r="ER25" i="34"/>
  <c r="EB35" i="34"/>
  <c r="DT35" i="34"/>
  <c r="DT25" i="34"/>
  <c r="DD35" i="34"/>
  <c r="CV35" i="34"/>
  <c r="CV25" i="34"/>
  <c r="CF35" i="34"/>
  <c r="BX35" i="34"/>
  <c r="BX25" i="34"/>
  <c r="BH35" i="34"/>
  <c r="AZ35" i="34"/>
  <c r="AZ25" i="34"/>
  <c r="AJ35" i="34"/>
  <c r="AB35" i="34"/>
  <c r="AB25" i="34"/>
  <c r="L35" i="34"/>
  <c r="D35" i="34"/>
  <c r="D25" i="34"/>
  <c r="FX34" i="34"/>
  <c r="FP34" i="34"/>
  <c r="FP24" i="34"/>
  <c r="EZ34" i="34"/>
  <c r="ER34" i="34"/>
  <c r="ER24" i="34"/>
  <c r="EB34" i="34"/>
  <c r="DT34" i="34"/>
  <c r="DT24" i="34"/>
  <c r="DD34" i="34"/>
  <c r="CV34" i="34"/>
  <c r="CV24" i="34"/>
  <c r="CF34" i="34"/>
  <c r="BX34" i="34"/>
  <c r="BX24" i="34"/>
  <c r="BH34" i="34"/>
  <c r="AZ34" i="34"/>
  <c r="AZ24" i="34"/>
  <c r="AJ34" i="34"/>
  <c r="AB34" i="34"/>
  <c r="AB24" i="34"/>
  <c r="L34" i="34"/>
  <c r="D34" i="34"/>
  <c r="D24" i="34"/>
  <c r="FX33" i="34"/>
  <c r="FX18" i="34"/>
  <c r="FP33" i="34"/>
  <c r="FP17" i="34"/>
  <c r="FP18" i="34"/>
  <c r="FP23" i="34"/>
  <c r="EZ33" i="34"/>
  <c r="EZ18" i="34"/>
  <c r="ER33" i="34"/>
  <c r="ER23" i="34"/>
  <c r="ER17" i="34"/>
  <c r="ER18" i="34"/>
  <c r="EB33" i="34"/>
  <c r="EB18" i="34"/>
  <c r="DT33" i="34"/>
  <c r="DT17" i="34"/>
  <c r="DT23" i="34"/>
  <c r="DT18" i="34"/>
  <c r="DD33" i="34"/>
  <c r="DD18" i="34"/>
  <c r="CV33" i="34"/>
  <c r="CV17" i="34"/>
  <c r="CV18" i="34"/>
  <c r="CV23" i="34"/>
  <c r="CF33" i="34"/>
  <c r="CF18" i="34"/>
  <c r="BX33" i="34"/>
  <c r="BX23" i="34"/>
  <c r="BX17" i="34"/>
  <c r="BX18" i="34"/>
  <c r="BH33" i="34"/>
  <c r="BH18" i="34"/>
  <c r="AZ33" i="34"/>
  <c r="AZ18" i="34"/>
  <c r="AZ17" i="34"/>
  <c r="AZ23" i="34"/>
  <c r="AJ33" i="34"/>
  <c r="AJ18" i="34"/>
  <c r="AB33" i="34"/>
  <c r="AB23" i="34"/>
  <c r="AB18" i="34"/>
  <c r="L33" i="34"/>
  <c r="L18" i="34"/>
  <c r="D33" i="34"/>
  <c r="D23" i="34"/>
  <c r="D18" i="34"/>
  <c r="FW40" i="34"/>
  <c r="FO40" i="34"/>
  <c r="FO30" i="34"/>
  <c r="EY40" i="34"/>
  <c r="EQ30" i="34"/>
  <c r="EQ40" i="34"/>
  <c r="EA40" i="34"/>
  <c r="DS40" i="34"/>
  <c r="DS30" i="34"/>
  <c r="DC40" i="34"/>
  <c r="CU30" i="34"/>
  <c r="CU40" i="34"/>
  <c r="CE40" i="34"/>
  <c r="BW40" i="34"/>
  <c r="BW30" i="34"/>
  <c r="BG40" i="34"/>
  <c r="AY30" i="34"/>
  <c r="AY40" i="34"/>
  <c r="AI40" i="34"/>
  <c r="AA40" i="34"/>
  <c r="AA30" i="34"/>
  <c r="K40" i="34"/>
  <c r="C30" i="34"/>
  <c r="C40" i="34"/>
  <c r="FW39" i="34"/>
  <c r="FO39" i="34"/>
  <c r="FO29" i="34"/>
  <c r="EY39" i="34"/>
  <c r="EQ29" i="34"/>
  <c r="EQ39" i="34"/>
  <c r="EA39" i="34"/>
  <c r="DS39" i="34"/>
  <c r="DS29" i="34"/>
  <c r="DC39" i="34"/>
  <c r="CU29" i="34"/>
  <c r="CU39" i="34"/>
  <c r="CE39" i="34"/>
  <c r="BW39" i="34"/>
  <c r="BW29" i="34"/>
  <c r="BG39" i="34"/>
  <c r="AY29" i="34"/>
  <c r="AY39" i="34"/>
  <c r="AI39" i="34"/>
  <c r="AA39" i="34"/>
  <c r="AA29" i="34"/>
  <c r="K39" i="34"/>
  <c r="C29" i="34"/>
  <c r="C39" i="34"/>
  <c r="FW38" i="34"/>
  <c r="FO38" i="34"/>
  <c r="FO28" i="34"/>
  <c r="EY38" i="34"/>
  <c r="EQ28" i="34"/>
  <c r="EQ38" i="34"/>
  <c r="EA38" i="34"/>
  <c r="DS38" i="34"/>
  <c r="DS28" i="34"/>
  <c r="DC38" i="34"/>
  <c r="CU28" i="34"/>
  <c r="CU38" i="34"/>
  <c r="CE38" i="34"/>
  <c r="BW38" i="34"/>
  <c r="BW28" i="34"/>
  <c r="BG38" i="34"/>
  <c r="AY28" i="34"/>
  <c r="AY38" i="34"/>
  <c r="AI38" i="34"/>
  <c r="AA38" i="34"/>
  <c r="AA28" i="34"/>
  <c r="K38" i="34"/>
  <c r="C28" i="34"/>
  <c r="C38" i="34"/>
  <c r="FW37" i="34"/>
  <c r="FO37" i="34"/>
  <c r="FO27" i="34"/>
  <c r="EY37" i="34"/>
  <c r="EQ27" i="34"/>
  <c r="EQ37" i="34"/>
  <c r="EA37" i="34"/>
  <c r="DS37" i="34"/>
  <c r="DS27" i="34"/>
  <c r="DC37" i="34"/>
  <c r="CU27" i="34"/>
  <c r="CU37" i="34"/>
  <c r="CE37" i="34"/>
  <c r="BW37" i="34"/>
  <c r="BW27" i="34"/>
  <c r="BG37" i="34"/>
  <c r="AY27" i="34"/>
  <c r="AY37" i="34"/>
  <c r="AI37" i="34"/>
  <c r="AA37" i="34"/>
  <c r="AA27" i="34"/>
  <c r="K37" i="34"/>
  <c r="C27" i="34"/>
  <c r="C37" i="34"/>
  <c r="FW36" i="34"/>
  <c r="FO36" i="34"/>
  <c r="FO26" i="34"/>
  <c r="EY36" i="34"/>
  <c r="EQ36" i="34"/>
  <c r="EQ26" i="34"/>
  <c r="EA36" i="34"/>
  <c r="DS26" i="34"/>
  <c r="DS36" i="34"/>
  <c r="DC36" i="34"/>
  <c r="CU26" i="34"/>
  <c r="CU36" i="34"/>
  <c r="CE36" i="34"/>
  <c r="BW36" i="34"/>
  <c r="BW26" i="34"/>
  <c r="BG36" i="34"/>
  <c r="AY36" i="34"/>
  <c r="AY26" i="34"/>
  <c r="AI36" i="34"/>
  <c r="AA36" i="34"/>
  <c r="AA26" i="34"/>
  <c r="K36" i="34"/>
  <c r="C36" i="34"/>
  <c r="C26" i="34"/>
  <c r="FW35" i="34"/>
  <c r="FO35" i="34"/>
  <c r="FO25" i="34"/>
  <c r="EY35" i="34"/>
  <c r="EQ35" i="34"/>
  <c r="EQ25" i="34"/>
  <c r="EA35" i="34"/>
  <c r="DS35" i="34"/>
  <c r="DS25" i="34"/>
  <c r="DC35" i="34"/>
  <c r="CU35" i="34"/>
  <c r="CU25" i="34"/>
  <c r="CE35" i="34"/>
  <c r="BW35" i="34"/>
  <c r="BW25" i="34"/>
  <c r="BG35" i="34"/>
  <c r="AY35" i="34"/>
  <c r="AY25" i="34"/>
  <c r="AI35" i="34"/>
  <c r="AA35" i="34"/>
  <c r="AA25" i="34"/>
  <c r="K35" i="34"/>
  <c r="C35" i="34"/>
  <c r="C25" i="34"/>
  <c r="FW34" i="34"/>
  <c r="FO34" i="34"/>
  <c r="FO24" i="34"/>
  <c r="EY34" i="34"/>
  <c r="EQ34" i="34"/>
  <c r="EQ24" i="34"/>
  <c r="EA34" i="34"/>
  <c r="DS34" i="34"/>
  <c r="DS24" i="34"/>
  <c r="DC34" i="34"/>
  <c r="CU34" i="34"/>
  <c r="CU24" i="34"/>
  <c r="CE34" i="34"/>
  <c r="BW34" i="34"/>
  <c r="BW24" i="34"/>
  <c r="BG34" i="34"/>
  <c r="AY34" i="34"/>
  <c r="AY24" i="34"/>
  <c r="AI34" i="34"/>
  <c r="AA34" i="34"/>
  <c r="AA24" i="34"/>
  <c r="K34" i="34"/>
  <c r="C34" i="34"/>
  <c r="C24" i="34"/>
  <c r="FW33" i="34"/>
  <c r="FW18" i="34"/>
  <c r="FO33" i="34"/>
  <c r="FO17" i="34"/>
  <c r="FO18" i="34"/>
  <c r="FO23" i="34"/>
  <c r="EY33" i="34"/>
  <c r="EY18" i="34"/>
  <c r="EQ33" i="34"/>
  <c r="EQ23" i="34"/>
  <c r="EQ17" i="34"/>
  <c r="EQ18" i="34"/>
  <c r="EA33" i="34"/>
  <c r="EA18" i="34"/>
  <c r="DS33" i="34"/>
  <c r="DS17" i="34"/>
  <c r="DS23" i="34"/>
  <c r="DS18" i="34"/>
  <c r="DC33" i="34"/>
  <c r="DC18" i="34"/>
  <c r="CU33" i="34"/>
  <c r="CU23" i="34"/>
  <c r="CU17" i="34"/>
  <c r="CU18" i="34"/>
  <c r="CE33" i="34"/>
  <c r="CE18" i="34"/>
  <c r="BW33" i="34"/>
  <c r="BW23" i="34"/>
  <c r="BW17" i="34"/>
  <c r="BW18" i="34"/>
  <c r="BG33" i="34"/>
  <c r="BG18" i="34"/>
  <c r="AY33" i="34"/>
  <c r="AY18" i="34"/>
  <c r="AY17" i="34"/>
  <c r="AY23" i="34"/>
  <c r="AI33" i="34"/>
  <c r="AI18" i="34"/>
  <c r="AA33" i="34"/>
  <c r="AA23" i="34"/>
  <c r="AA18" i="34"/>
  <c r="K33" i="34"/>
  <c r="K18" i="34"/>
  <c r="C33" i="34"/>
  <c r="C23" i="34"/>
  <c r="C18" i="34"/>
  <c r="GC40" i="34"/>
  <c r="FU40" i="34"/>
  <c r="FU30" i="34"/>
  <c r="FE40" i="34"/>
  <c r="EW40" i="34"/>
  <c r="EW30" i="34"/>
  <c r="EG40" i="34"/>
  <c r="DY40" i="34"/>
  <c r="DY30" i="34"/>
  <c r="DI40" i="34"/>
  <c r="DA40" i="34"/>
  <c r="DA30" i="34"/>
  <c r="CK40" i="34"/>
  <c r="CC40" i="34"/>
  <c r="CC30" i="34"/>
  <c r="BM40" i="34"/>
  <c r="BE40" i="34"/>
  <c r="BE30" i="34"/>
  <c r="AO40" i="34"/>
  <c r="AG40" i="34"/>
  <c r="AG30" i="34"/>
  <c r="Q40" i="34"/>
  <c r="I40" i="34"/>
  <c r="I30" i="34"/>
  <c r="GC39" i="34"/>
  <c r="FU39" i="34"/>
  <c r="FU29" i="34"/>
  <c r="FE39" i="34"/>
  <c r="EW39" i="34"/>
  <c r="EW29" i="34"/>
  <c r="EG39" i="34"/>
  <c r="DY39" i="34"/>
  <c r="DY29" i="34"/>
  <c r="DI39" i="34"/>
  <c r="DA39" i="34"/>
  <c r="DA29" i="34"/>
  <c r="CK39" i="34"/>
  <c r="CC39" i="34"/>
  <c r="CC29" i="34"/>
  <c r="BM39" i="34"/>
  <c r="BE39" i="34"/>
  <c r="BE29" i="34"/>
  <c r="AO39" i="34"/>
  <c r="AG39" i="34"/>
  <c r="AG29" i="34"/>
  <c r="Q39" i="34"/>
  <c r="I39" i="34"/>
  <c r="I29" i="34"/>
  <c r="GC38" i="34"/>
  <c r="FU38" i="34"/>
  <c r="FU28" i="34"/>
  <c r="FE38" i="34"/>
  <c r="EW38" i="34"/>
  <c r="EW28" i="34"/>
  <c r="EG38" i="34"/>
  <c r="DY38" i="34"/>
  <c r="DY28" i="34"/>
  <c r="DI38" i="34"/>
  <c r="DA38" i="34"/>
  <c r="DA28" i="34"/>
  <c r="CK38" i="34"/>
  <c r="CC38" i="34"/>
  <c r="CC28" i="34"/>
  <c r="BM38" i="34"/>
  <c r="BE38" i="34"/>
  <c r="BE28" i="34"/>
  <c r="AO38" i="34"/>
  <c r="AG38" i="34"/>
  <c r="AG28" i="34"/>
  <c r="Q38" i="34"/>
  <c r="I38" i="34"/>
  <c r="I28" i="34"/>
  <c r="GC37" i="34"/>
  <c r="FU37" i="34"/>
  <c r="FU27" i="34"/>
  <c r="FE37" i="34"/>
  <c r="EW37" i="34"/>
  <c r="EW27" i="34"/>
  <c r="EG37" i="34"/>
  <c r="DY37" i="34"/>
  <c r="DY27" i="34"/>
  <c r="DI37" i="34"/>
  <c r="DA37" i="34"/>
  <c r="DA27" i="34"/>
  <c r="CK37" i="34"/>
  <c r="CC37" i="34"/>
  <c r="CC27" i="34"/>
  <c r="BM37" i="34"/>
  <c r="BE37" i="34"/>
  <c r="BE27" i="34"/>
  <c r="AO37" i="34"/>
  <c r="AG37" i="34"/>
  <c r="AG27" i="34"/>
  <c r="Q37" i="34"/>
  <c r="I37" i="34"/>
  <c r="I27" i="34"/>
  <c r="GC36" i="34"/>
  <c r="FU36" i="34"/>
  <c r="FU26" i="34"/>
  <c r="FE36" i="34"/>
  <c r="EW36" i="34"/>
  <c r="EW26" i="34"/>
  <c r="EG36" i="34"/>
  <c r="DY36" i="34"/>
  <c r="DY26" i="34"/>
  <c r="DI36" i="34"/>
  <c r="DA36" i="34"/>
  <c r="CK36" i="34"/>
  <c r="CC36" i="34"/>
  <c r="CC26" i="34"/>
  <c r="BM36" i="34"/>
  <c r="BE36" i="34"/>
  <c r="BE26" i="34"/>
  <c r="AO36" i="34"/>
  <c r="AG36" i="34"/>
  <c r="AG26" i="34"/>
  <c r="Q36" i="34"/>
  <c r="I36" i="34"/>
  <c r="I26" i="34"/>
  <c r="GC35" i="34"/>
  <c r="FU35" i="34"/>
  <c r="FU25" i="34"/>
  <c r="FE35" i="34"/>
  <c r="EW35" i="34"/>
  <c r="EW25" i="34"/>
  <c r="EG35" i="34"/>
  <c r="DY25" i="34"/>
  <c r="DY35" i="34"/>
  <c r="DI35" i="34"/>
  <c r="DA25" i="34"/>
  <c r="DA35" i="34"/>
  <c r="CK35" i="34"/>
  <c r="CC25" i="34"/>
  <c r="CC35" i="34"/>
  <c r="BM35" i="34"/>
  <c r="BE25" i="34"/>
  <c r="BE35" i="34"/>
  <c r="AO35" i="34"/>
  <c r="AG25" i="34"/>
  <c r="AG35" i="34"/>
  <c r="Q35" i="34"/>
  <c r="I25" i="34"/>
  <c r="I35" i="34"/>
  <c r="GC34" i="34"/>
  <c r="FU24" i="34"/>
  <c r="FU34" i="34"/>
  <c r="FE34" i="34"/>
  <c r="EW24" i="34"/>
  <c r="EW34" i="34"/>
  <c r="EG34" i="34"/>
  <c r="DY24" i="34"/>
  <c r="DY34" i="34"/>
  <c r="DI34" i="34"/>
  <c r="DA24" i="34"/>
  <c r="DA34" i="34"/>
  <c r="CK34" i="34"/>
  <c r="CC24" i="34"/>
  <c r="CC34" i="34"/>
  <c r="BM34" i="34"/>
  <c r="BE24" i="34"/>
  <c r="BE34" i="34"/>
  <c r="AO34" i="34"/>
  <c r="AG24" i="34"/>
  <c r="AG34" i="34"/>
  <c r="Q34" i="34"/>
  <c r="I24" i="34"/>
  <c r="I34" i="34"/>
  <c r="GC33" i="34"/>
  <c r="GC18" i="34"/>
  <c r="FU33" i="34"/>
  <c r="FU23" i="34"/>
  <c r="FU18" i="34"/>
  <c r="FU17" i="34"/>
  <c r="FE33" i="34"/>
  <c r="FE18" i="34"/>
  <c r="EW33" i="34"/>
  <c r="EW23" i="34"/>
  <c r="EW18" i="34"/>
  <c r="EW17" i="34"/>
  <c r="EG18" i="34"/>
  <c r="EG33" i="34"/>
  <c r="DY33" i="34"/>
  <c r="DY23" i="34"/>
  <c r="DY18" i="34"/>
  <c r="DY17" i="34"/>
  <c r="DI33" i="34"/>
  <c r="DI18" i="34"/>
  <c r="DA23" i="34"/>
  <c r="DA18" i="34"/>
  <c r="DA17" i="34"/>
  <c r="DA33" i="34"/>
  <c r="CK33" i="34"/>
  <c r="CK18" i="34"/>
  <c r="CC23" i="34"/>
  <c r="CC33" i="34"/>
  <c r="CC17" i="34"/>
  <c r="CC18" i="34"/>
  <c r="BM33" i="34"/>
  <c r="BM18" i="34"/>
  <c r="BE33" i="34"/>
  <c r="BE23" i="34"/>
  <c r="BE18" i="34"/>
  <c r="BE17" i="34"/>
  <c r="AO33" i="34"/>
  <c r="AO18" i="34"/>
  <c r="AG23" i="34"/>
  <c r="AG33" i="34"/>
  <c r="AG18" i="34"/>
  <c r="AG17" i="34"/>
  <c r="Q33" i="34"/>
  <c r="I23" i="34"/>
  <c r="I33" i="34"/>
  <c r="I18" i="34"/>
  <c r="I17" i="34"/>
  <c r="GB40" i="34"/>
  <c r="FT40" i="34"/>
  <c r="FT30" i="34"/>
  <c r="FD40" i="34"/>
  <c r="EV40" i="34"/>
  <c r="EV30" i="34"/>
  <c r="EF40" i="34"/>
  <c r="DX40" i="34"/>
  <c r="DX30" i="34"/>
  <c r="DH40" i="34"/>
  <c r="CZ40" i="34"/>
  <c r="CZ30" i="34"/>
  <c r="CJ40" i="34"/>
  <c r="CB40" i="34"/>
  <c r="CB30" i="34"/>
  <c r="BL40" i="34"/>
  <c r="BD40" i="34"/>
  <c r="BD30" i="34"/>
  <c r="AN40" i="34"/>
  <c r="AF40" i="34"/>
  <c r="AF30" i="34"/>
  <c r="P40" i="34"/>
  <c r="H40" i="34"/>
  <c r="H30" i="34"/>
  <c r="GB39" i="34"/>
  <c r="FT39" i="34"/>
  <c r="FT29" i="34"/>
  <c r="FD39" i="34"/>
  <c r="EV39" i="34"/>
  <c r="EV29" i="34"/>
  <c r="EF39" i="34"/>
  <c r="DX39" i="34"/>
  <c r="DX29" i="34"/>
  <c r="DH39" i="34"/>
  <c r="CZ39" i="34"/>
  <c r="CZ29" i="34"/>
  <c r="CJ39" i="34"/>
  <c r="CB39" i="34"/>
  <c r="CB29" i="34"/>
  <c r="BL39" i="34"/>
  <c r="BD39" i="34"/>
  <c r="BD29" i="34"/>
  <c r="AN39" i="34"/>
  <c r="AF39" i="34"/>
  <c r="AF29" i="34"/>
  <c r="P39" i="34"/>
  <c r="H39" i="34"/>
  <c r="H29" i="34"/>
  <c r="GB38" i="34"/>
  <c r="FT38" i="34"/>
  <c r="FT28" i="34"/>
  <c r="FD38" i="34"/>
  <c r="EV38" i="34"/>
  <c r="EV28" i="34"/>
  <c r="EF38" i="34"/>
  <c r="DX38" i="34"/>
  <c r="DX28" i="34"/>
  <c r="DH38" i="34"/>
  <c r="CZ38" i="34"/>
  <c r="CZ28" i="34"/>
  <c r="CJ38" i="34"/>
  <c r="CB38" i="34"/>
  <c r="CB28" i="34"/>
  <c r="BL38" i="34"/>
  <c r="BD38" i="34"/>
  <c r="BD28" i="34"/>
  <c r="AN38" i="34"/>
  <c r="AF38" i="34"/>
  <c r="AF28" i="34"/>
  <c r="P38" i="34"/>
  <c r="H38" i="34"/>
  <c r="H28" i="34"/>
  <c r="GB37" i="34"/>
  <c r="FT37" i="34"/>
  <c r="FT27" i="34"/>
  <c r="FD37" i="34"/>
  <c r="EV37" i="34"/>
  <c r="EV27" i="34"/>
  <c r="EF37" i="34"/>
  <c r="DX37" i="34"/>
  <c r="DX27" i="34"/>
  <c r="DH37" i="34"/>
  <c r="CZ37" i="34"/>
  <c r="CZ27" i="34"/>
  <c r="CJ37" i="34"/>
  <c r="CB37" i="34"/>
  <c r="CB27" i="34"/>
  <c r="BL37" i="34"/>
  <c r="BD37" i="34"/>
  <c r="BD27" i="34"/>
  <c r="AN37" i="34"/>
  <c r="AF37" i="34"/>
  <c r="AF27" i="34"/>
  <c r="P37" i="34"/>
  <c r="H37" i="34"/>
  <c r="H27" i="34"/>
  <c r="GB36" i="34"/>
  <c r="FT36" i="34"/>
  <c r="FT26" i="34"/>
  <c r="FD36" i="34"/>
  <c r="EV36" i="34"/>
  <c r="EV26" i="34"/>
  <c r="EF36" i="34"/>
  <c r="DX36" i="34"/>
  <c r="DX26" i="34"/>
  <c r="DH36" i="34"/>
  <c r="CZ36" i="34"/>
  <c r="CZ26" i="34"/>
  <c r="CJ36" i="34"/>
  <c r="CB36" i="34"/>
  <c r="CB26" i="34"/>
  <c r="BL36" i="34"/>
  <c r="BD36" i="34"/>
  <c r="BD26" i="34"/>
  <c r="AN36" i="34"/>
  <c r="AF36" i="34"/>
  <c r="AF26" i="34"/>
  <c r="P36" i="34"/>
  <c r="H36" i="34"/>
  <c r="H26" i="34"/>
  <c r="GB35" i="34"/>
  <c r="FT35" i="34"/>
  <c r="FT25" i="34"/>
  <c r="FD35" i="34"/>
  <c r="EV35" i="34"/>
  <c r="EV25" i="34"/>
  <c r="EF35" i="34"/>
  <c r="DX25" i="34"/>
  <c r="DX35" i="34"/>
  <c r="DH35" i="34"/>
  <c r="CZ25" i="34"/>
  <c r="CZ35" i="34"/>
  <c r="CJ35" i="34"/>
  <c r="CB25" i="34"/>
  <c r="CB35" i="34"/>
  <c r="BL35" i="34"/>
  <c r="BD25" i="34"/>
  <c r="BD35" i="34"/>
  <c r="AN35" i="34"/>
  <c r="AF25" i="34"/>
  <c r="AF35" i="34"/>
  <c r="P35" i="34"/>
  <c r="H25" i="34"/>
  <c r="H35" i="34"/>
  <c r="GB34" i="34"/>
  <c r="FT24" i="34"/>
  <c r="FT34" i="34"/>
  <c r="FD34" i="34"/>
  <c r="EV24" i="34"/>
  <c r="EV34" i="34"/>
  <c r="EF34" i="34"/>
  <c r="DX24" i="34"/>
  <c r="DX34" i="34"/>
  <c r="DH34" i="34"/>
  <c r="CZ24" i="34"/>
  <c r="CZ34" i="34"/>
  <c r="CJ34" i="34"/>
  <c r="CB24" i="34"/>
  <c r="CB34" i="34"/>
  <c r="BL34" i="34"/>
  <c r="BD24" i="34"/>
  <c r="BD34" i="34"/>
  <c r="AN34" i="34"/>
  <c r="AF24" i="34"/>
  <c r="AF34" i="34"/>
  <c r="P34" i="34"/>
  <c r="H24" i="34"/>
  <c r="H34" i="34"/>
  <c r="GB33" i="34"/>
  <c r="GB18" i="34"/>
  <c r="FT33" i="34"/>
  <c r="FT23" i="34"/>
  <c r="FT18" i="34"/>
  <c r="FT17" i="34"/>
  <c r="FD33" i="34"/>
  <c r="FD18" i="34"/>
  <c r="EV33" i="34"/>
  <c r="EV23" i="34"/>
  <c r="EV18" i="34"/>
  <c r="EV17" i="34"/>
  <c r="EF33" i="34"/>
  <c r="EF18" i="34"/>
  <c r="DX33" i="34"/>
  <c r="DX23" i="34"/>
  <c r="DX18" i="34"/>
  <c r="DX17" i="34"/>
  <c r="DH33" i="34"/>
  <c r="DH18" i="34"/>
  <c r="CZ23" i="34"/>
  <c r="CZ33" i="34"/>
  <c r="CZ18" i="34"/>
  <c r="CZ17" i="34"/>
  <c r="CJ33" i="34"/>
  <c r="CJ18" i="34"/>
  <c r="CB33" i="34"/>
  <c r="CB23" i="34"/>
  <c r="CB18" i="34"/>
  <c r="CB17" i="34"/>
  <c r="BL33" i="34"/>
  <c r="BL18" i="34"/>
  <c r="BD33" i="34"/>
  <c r="BD23" i="34"/>
  <c r="BD18" i="34"/>
  <c r="BD17" i="34"/>
  <c r="AN33" i="34"/>
  <c r="AN18" i="34"/>
  <c r="AF23" i="34"/>
  <c r="AF33" i="34"/>
  <c r="AF17" i="34"/>
  <c r="P33" i="34"/>
  <c r="H23" i="34"/>
  <c r="H33" i="34"/>
  <c r="H18" i="34"/>
  <c r="H17" i="34"/>
  <c r="DA26" i="34"/>
  <c r="GA40" i="34"/>
  <c r="FS40" i="34"/>
  <c r="FS30" i="34"/>
  <c r="FC40" i="34"/>
  <c r="EU40" i="34"/>
  <c r="EU30" i="34"/>
  <c r="EE40" i="34"/>
  <c r="DW40" i="34"/>
  <c r="DW30" i="34"/>
  <c r="DG40" i="34"/>
  <c r="CY40" i="34"/>
  <c r="CY30" i="34"/>
  <c r="CI40" i="34"/>
  <c r="CA40" i="34"/>
  <c r="CA30" i="34"/>
  <c r="BK40" i="34"/>
  <c r="BC40" i="34"/>
  <c r="BC30" i="34"/>
  <c r="AM40" i="34"/>
  <c r="AE40" i="34"/>
  <c r="AE30" i="34"/>
  <c r="O40" i="34"/>
  <c r="G40" i="34"/>
  <c r="G30" i="34"/>
  <c r="GA39" i="34"/>
  <c r="FS39" i="34"/>
  <c r="FS29" i="34"/>
  <c r="FC39" i="34"/>
  <c r="EU29" i="34"/>
  <c r="EU39" i="34"/>
  <c r="EE39" i="34"/>
  <c r="DW39" i="34"/>
  <c r="DW29" i="34"/>
  <c r="DG39" i="34"/>
  <c r="CY29" i="34"/>
  <c r="CY39" i="34"/>
  <c r="CI39" i="34"/>
  <c r="CA39" i="34"/>
  <c r="CA29" i="34"/>
  <c r="BK39" i="34"/>
  <c r="BC39" i="34"/>
  <c r="BC29" i="34"/>
  <c r="AM39" i="34"/>
  <c r="AE39" i="34"/>
  <c r="AE29" i="34"/>
  <c r="O39" i="34"/>
  <c r="G39" i="34"/>
  <c r="G29" i="34"/>
  <c r="GA38" i="34"/>
  <c r="FS38" i="34"/>
  <c r="FS28" i="34"/>
  <c r="FC38" i="34"/>
  <c r="EU38" i="34"/>
  <c r="EU28" i="34"/>
  <c r="EE38" i="34"/>
  <c r="DW38" i="34"/>
  <c r="DW28" i="34"/>
  <c r="DG38" i="34"/>
  <c r="CY28" i="34"/>
  <c r="CY38" i="34"/>
  <c r="CI38" i="34"/>
  <c r="CA38" i="34"/>
  <c r="CA28" i="34"/>
  <c r="BK38" i="34"/>
  <c r="BC28" i="34"/>
  <c r="BC38" i="34"/>
  <c r="AM38" i="34"/>
  <c r="AE38" i="34"/>
  <c r="AE28" i="34"/>
  <c r="O38" i="34"/>
  <c r="G38" i="34"/>
  <c r="G28" i="34"/>
  <c r="GA37" i="34"/>
  <c r="FS37" i="34"/>
  <c r="FS27" i="34"/>
  <c r="FC37" i="34"/>
  <c r="EU37" i="34"/>
  <c r="EU27" i="34"/>
  <c r="EE37" i="34"/>
  <c r="DW37" i="34"/>
  <c r="DW27" i="34"/>
  <c r="DG37" i="34"/>
  <c r="CY27" i="34"/>
  <c r="CY37" i="34"/>
  <c r="CI37" i="34"/>
  <c r="CA37" i="34"/>
  <c r="CA27" i="34"/>
  <c r="BK37" i="34"/>
  <c r="BC27" i="34"/>
  <c r="BC37" i="34"/>
  <c r="AM37" i="34"/>
  <c r="AE37" i="34"/>
  <c r="AE27" i="34"/>
  <c r="O37" i="34"/>
  <c r="G37" i="34"/>
  <c r="G27" i="34"/>
  <c r="GA36" i="34"/>
  <c r="FS36" i="34"/>
  <c r="FS26" i="34"/>
  <c r="FC36" i="34"/>
  <c r="EU36" i="34"/>
  <c r="EU26" i="34"/>
  <c r="EE36" i="34"/>
  <c r="DW36" i="34"/>
  <c r="DW26" i="34"/>
  <c r="DG36" i="34"/>
  <c r="CY36" i="34"/>
  <c r="CY26" i="34"/>
  <c r="CI36" i="34"/>
  <c r="CA26" i="34"/>
  <c r="CA36" i="34"/>
  <c r="BK36" i="34"/>
  <c r="BC36" i="34"/>
  <c r="BC26" i="34"/>
  <c r="AM36" i="34"/>
  <c r="AE36" i="34"/>
  <c r="AE26" i="34"/>
  <c r="O36" i="34"/>
  <c r="G26" i="34"/>
  <c r="G36" i="34"/>
  <c r="GA35" i="34"/>
  <c r="FS35" i="34"/>
  <c r="FS25" i="34"/>
  <c r="FC35" i="34"/>
  <c r="EU35" i="34"/>
  <c r="EU25" i="34"/>
  <c r="EE35" i="34"/>
  <c r="DW35" i="34"/>
  <c r="DW25" i="34"/>
  <c r="DG35" i="34"/>
  <c r="CY25" i="34"/>
  <c r="CY35" i="34"/>
  <c r="CI35" i="34"/>
  <c r="CA35" i="34"/>
  <c r="CA25" i="34"/>
  <c r="BK35" i="34"/>
  <c r="BC25" i="34"/>
  <c r="BC35" i="34"/>
  <c r="AM35" i="34"/>
  <c r="AE35" i="34"/>
  <c r="AE25" i="34"/>
  <c r="O35" i="34"/>
  <c r="G25" i="34"/>
  <c r="G35" i="34"/>
  <c r="GA34" i="34"/>
  <c r="FS34" i="34"/>
  <c r="FS24" i="34"/>
  <c r="FC34" i="34"/>
  <c r="EU24" i="34"/>
  <c r="EU34" i="34"/>
  <c r="EE34" i="34"/>
  <c r="DW34" i="34"/>
  <c r="DW24" i="34"/>
  <c r="DG34" i="34"/>
  <c r="CY24" i="34"/>
  <c r="CY34" i="34"/>
  <c r="CI34" i="34"/>
  <c r="CA34" i="34"/>
  <c r="CA24" i="34"/>
  <c r="BK34" i="34"/>
  <c r="BC24" i="34"/>
  <c r="BC34" i="34"/>
  <c r="AM34" i="34"/>
  <c r="AE34" i="34"/>
  <c r="AE24" i="34"/>
  <c r="O34" i="34"/>
  <c r="G24" i="34"/>
  <c r="G34" i="34"/>
  <c r="GA33" i="34"/>
  <c r="GA18" i="34"/>
  <c r="FS33" i="34"/>
  <c r="FS23" i="34"/>
  <c r="FS17" i="34"/>
  <c r="FS18" i="34"/>
  <c r="FC33" i="34"/>
  <c r="FC18" i="34"/>
  <c r="EU33" i="34"/>
  <c r="EU23" i="34"/>
  <c r="EU17" i="34"/>
  <c r="EU18" i="34"/>
  <c r="EE33" i="34"/>
  <c r="EE18" i="34"/>
  <c r="DW33" i="34"/>
  <c r="DW23" i="34"/>
  <c r="DW17" i="34"/>
  <c r="DW18" i="34"/>
  <c r="DG33" i="34"/>
  <c r="DG18" i="34"/>
  <c r="CY33" i="34"/>
  <c r="CY23" i="34"/>
  <c r="CY17" i="34"/>
  <c r="CY18" i="34"/>
  <c r="CI33" i="34"/>
  <c r="CI18" i="34"/>
  <c r="CA33" i="34"/>
  <c r="CA23" i="34"/>
  <c r="CA17" i="34"/>
  <c r="CA18" i="34"/>
  <c r="BK18" i="34"/>
  <c r="BK33" i="34"/>
  <c r="BC33" i="34"/>
  <c r="BC23" i="34"/>
  <c r="BC18" i="34"/>
  <c r="BC17" i="34"/>
  <c r="AM33" i="34"/>
  <c r="AM18" i="34"/>
  <c r="AE33" i="34"/>
  <c r="AE23" i="34"/>
  <c r="AE17" i="34"/>
  <c r="O18" i="34"/>
  <c r="O33" i="34"/>
  <c r="G23" i="34"/>
  <c r="G18" i="34"/>
  <c r="G17" i="34"/>
  <c r="G33" i="34"/>
  <c r="C27" i="37"/>
  <c r="F26" i="37"/>
  <c r="GC40" i="37"/>
  <c r="BM40" i="37"/>
  <c r="DI39" i="37"/>
  <c r="BM39" i="37"/>
  <c r="BE39" i="37"/>
  <c r="FE38" i="37"/>
  <c r="BE38" i="37"/>
  <c r="EG37" i="37"/>
  <c r="DA27" i="37"/>
  <c r="CK37" i="37"/>
  <c r="GC36" i="37"/>
  <c r="FE36" i="37"/>
  <c r="FU25" i="37"/>
  <c r="EW25" i="37"/>
  <c r="FU24" i="37"/>
  <c r="BE24" i="37"/>
  <c r="I34" i="37"/>
  <c r="CK33" i="37"/>
  <c r="BM33" i="37"/>
  <c r="AO18" i="37"/>
  <c r="FV34" i="37"/>
  <c r="FN24" i="37"/>
  <c r="FW38" i="37"/>
  <c r="EA38" i="37"/>
  <c r="CU26" i="37"/>
  <c r="DC34" i="37"/>
  <c r="CK39" i="37"/>
  <c r="CC28" i="37"/>
  <c r="GC35" i="37"/>
  <c r="AG34" i="37"/>
  <c r="DX40" i="37"/>
  <c r="BD30" i="37"/>
  <c r="AF40" i="37"/>
  <c r="FT29" i="37"/>
  <c r="EV28" i="37"/>
  <c r="CZ28" i="37"/>
  <c r="CB38" i="37"/>
  <c r="FT36" i="37"/>
  <c r="BD36" i="37"/>
  <c r="DH35" i="37"/>
  <c r="AF25" i="37"/>
  <c r="FT34" i="37"/>
  <c r="EW30" i="37"/>
  <c r="DI38" i="37"/>
  <c r="CC24" i="37"/>
  <c r="CC17" i="37"/>
  <c r="AG23" i="37"/>
  <c r="AG33" i="37"/>
  <c r="GC39" i="37"/>
  <c r="Q39" i="37"/>
  <c r="Q38" i="37"/>
  <c r="FE35" i="37"/>
  <c r="FU18" i="37"/>
  <c r="CC23" i="37"/>
  <c r="AD38" i="37"/>
  <c r="N37" i="37"/>
  <c r="N34" i="37"/>
  <c r="F34" i="37"/>
  <c r="DY29" i="37"/>
  <c r="DY37" i="37"/>
  <c r="EW26" i="37"/>
  <c r="CK34" i="37"/>
  <c r="AL40" i="37"/>
  <c r="N40" i="37"/>
  <c r="AD39" i="37"/>
  <c r="F29" i="37"/>
  <c r="F28" i="37"/>
  <c r="AL37" i="37"/>
  <c r="F27" i="37"/>
  <c r="AL36" i="37"/>
  <c r="F36" i="37"/>
  <c r="AD35" i="37"/>
  <c r="N35" i="37"/>
  <c r="AD34" i="37"/>
  <c r="N33" i="37"/>
  <c r="F37" i="37"/>
  <c r="BE29" i="37"/>
  <c r="CC33" i="37"/>
  <c r="F24" i="37"/>
  <c r="BE28" i="37"/>
  <c r="H30" i="37"/>
  <c r="H28" i="37"/>
  <c r="CB37" i="37"/>
  <c r="CJ35" i="37"/>
  <c r="BD18" i="37"/>
  <c r="DA30" i="37"/>
  <c r="GC37" i="37"/>
  <c r="EW37" i="37"/>
  <c r="AG37" i="37"/>
  <c r="AG26" i="37"/>
  <c r="DA35" i="37"/>
  <c r="AO35" i="37"/>
  <c r="DY24" i="37"/>
  <c r="DY33" i="37"/>
  <c r="CD40" i="37"/>
  <c r="CT39" i="37"/>
  <c r="AH39" i="37"/>
  <c r="Z29" i="37"/>
  <c r="B38" i="37"/>
  <c r="J37" i="37"/>
  <c r="DB36" i="37"/>
  <c r="CD36" i="37"/>
  <c r="AX26" i="37"/>
  <c r="AH36" i="37"/>
  <c r="Z36" i="37"/>
  <c r="CD35" i="37"/>
  <c r="AX25" i="37"/>
  <c r="Z25" i="37"/>
  <c r="FN34" i="37"/>
  <c r="DZ34" i="37"/>
  <c r="DR34" i="37"/>
  <c r="DB34" i="37"/>
  <c r="CT24" i="37"/>
  <c r="J34" i="37"/>
  <c r="EX33" i="37"/>
  <c r="EP17" i="37"/>
  <c r="J33" i="37"/>
  <c r="B33" i="37"/>
  <c r="DY27" i="37"/>
  <c r="DH37" i="37"/>
  <c r="FT35" i="37"/>
  <c r="CZ34" i="37"/>
  <c r="EV18" i="37"/>
  <c r="BE40" i="37"/>
  <c r="AO39" i="37"/>
  <c r="DA37" i="37"/>
  <c r="DY36" i="37"/>
  <c r="BM36" i="37"/>
  <c r="BE25" i="37"/>
  <c r="I25" i="37"/>
  <c r="FE34" i="37"/>
  <c r="FE18" i="37"/>
  <c r="AG17" i="37"/>
  <c r="CE40" i="37"/>
  <c r="EQ38" i="37"/>
  <c r="AY28" i="37"/>
  <c r="C25" i="37"/>
  <c r="BG34" i="37"/>
  <c r="DS23" i="37"/>
  <c r="BG33" i="37"/>
  <c r="AG36" i="37"/>
  <c r="DY17" i="37"/>
  <c r="FT40" i="37"/>
  <c r="FD39" i="37"/>
  <c r="FT38" i="37"/>
  <c r="FE40" i="37"/>
  <c r="DY39" i="37"/>
  <c r="CC39" i="37"/>
  <c r="AG29" i="37"/>
  <c r="CC27" i="37"/>
  <c r="DA26" i="37"/>
  <c r="DY35" i="37"/>
  <c r="FU17" i="37"/>
  <c r="DA33" i="37"/>
  <c r="AX40" i="37"/>
  <c r="B40" i="37"/>
  <c r="AX28" i="37"/>
  <c r="DR27" i="37"/>
  <c r="CT37" i="37"/>
  <c r="AX37" i="37"/>
  <c r="Z27" i="37"/>
  <c r="EP36" i="37"/>
  <c r="DZ36" i="37"/>
  <c r="CT26" i="37"/>
  <c r="J36" i="37"/>
  <c r="B36" i="37"/>
  <c r="FV35" i="37"/>
  <c r="FN25" i="37"/>
  <c r="EP25" i="37"/>
  <c r="DZ35" i="37"/>
  <c r="DR35" i="37"/>
  <c r="BV25" i="37"/>
  <c r="BF35" i="37"/>
  <c r="AH35" i="37"/>
  <c r="B25" i="37"/>
  <c r="EX34" i="37"/>
  <c r="EP24" i="37"/>
  <c r="BV34" i="37"/>
  <c r="BF34" i="37"/>
  <c r="AX24" i="37"/>
  <c r="Z24" i="37"/>
  <c r="B34" i="37"/>
  <c r="FV33" i="37"/>
  <c r="FN23" i="37"/>
  <c r="DR33" i="37"/>
  <c r="DB33" i="37"/>
  <c r="CT33" i="37"/>
  <c r="CD33" i="37"/>
  <c r="BV33" i="37"/>
  <c r="BF33" i="37"/>
  <c r="AX23" i="37"/>
  <c r="AH33" i="37"/>
  <c r="Z35" i="37"/>
  <c r="CT36" i="37"/>
  <c r="AX17" i="37"/>
  <c r="EQ40" i="37"/>
  <c r="EA40" i="37"/>
  <c r="CU30" i="37"/>
  <c r="AY40" i="37"/>
  <c r="K40" i="37"/>
  <c r="CU39" i="37"/>
  <c r="CE38" i="37"/>
  <c r="FW37" i="37"/>
  <c r="EQ36" i="37"/>
  <c r="EA36" i="37"/>
  <c r="FW35" i="37"/>
  <c r="BW25" i="37"/>
  <c r="BG35" i="37"/>
  <c r="EA34" i="37"/>
  <c r="AY24" i="37"/>
  <c r="FW33" i="37"/>
  <c r="DC33" i="37"/>
  <c r="AX38" i="37"/>
  <c r="BV35" i="37"/>
  <c r="CU40" i="37"/>
  <c r="ER30" i="37"/>
  <c r="L40" i="37"/>
  <c r="FP29" i="37"/>
  <c r="ER39" i="37"/>
  <c r="EB39" i="37"/>
  <c r="DT29" i="37"/>
  <c r="FX38" i="37"/>
  <c r="EB38" i="37"/>
  <c r="FX37" i="37"/>
  <c r="D27" i="37"/>
  <c r="L34" i="37"/>
  <c r="DT33" i="37"/>
  <c r="D23" i="37"/>
  <c r="AD24" i="37"/>
  <c r="BV23" i="37"/>
  <c r="AL35" i="37"/>
  <c r="AD23" i="37"/>
  <c r="F33" i="37"/>
  <c r="AD33" i="37"/>
  <c r="AX36" i="37"/>
  <c r="CY30" i="37"/>
  <c r="BC30" i="37"/>
  <c r="GA39" i="37"/>
  <c r="CY39" i="37"/>
  <c r="CA29" i="37"/>
  <c r="O39" i="37"/>
  <c r="CI38" i="37"/>
  <c r="AE38" i="37"/>
  <c r="FC37" i="37"/>
  <c r="DG36" i="37"/>
  <c r="AM36" i="37"/>
  <c r="CI35" i="37"/>
  <c r="AE35" i="37"/>
  <c r="BK34" i="37"/>
  <c r="DG33" i="37"/>
  <c r="BK33" i="37"/>
  <c r="AM18" i="37"/>
  <c r="F38" i="37"/>
  <c r="AD18" i="37"/>
  <c r="BE35" i="37"/>
  <c r="DA23" i="37"/>
  <c r="DR25" i="37"/>
  <c r="AX18" i="37"/>
  <c r="EP26" i="37"/>
  <c r="AL39" i="37"/>
  <c r="AD37" i="37"/>
  <c r="FD40" i="37"/>
  <c r="EV30" i="37"/>
  <c r="CZ30" i="37"/>
  <c r="AF30" i="37"/>
  <c r="FT39" i="37"/>
  <c r="EV39" i="37"/>
  <c r="EF39" i="37"/>
  <c r="DX39" i="37"/>
  <c r="DH39" i="37"/>
  <c r="CB29" i="37"/>
  <c r="BD29" i="37"/>
  <c r="H29" i="37"/>
  <c r="GB38" i="37"/>
  <c r="FD38" i="37"/>
  <c r="EV38" i="37"/>
  <c r="EF38" i="37"/>
  <c r="CB28" i="37"/>
  <c r="BL38" i="37"/>
  <c r="AF38" i="37"/>
  <c r="GB37" i="37"/>
  <c r="FT27" i="37"/>
  <c r="EV37" i="37"/>
  <c r="EF37" i="37"/>
  <c r="DX37" i="37"/>
  <c r="CZ27" i="37"/>
  <c r="BL37" i="37"/>
  <c r="BD27" i="37"/>
  <c r="AF37" i="37"/>
  <c r="GB36" i="37"/>
  <c r="FD36" i="37"/>
  <c r="EV26" i="37"/>
  <c r="DX36" i="37"/>
  <c r="DH36" i="37"/>
  <c r="CB36" i="37"/>
  <c r="BL36" i="37"/>
  <c r="AF36" i="37"/>
  <c r="FT25" i="37"/>
  <c r="FD35" i="37"/>
  <c r="DX35" i="37"/>
  <c r="CZ25" i="37"/>
  <c r="BD25" i="37"/>
  <c r="FD34" i="37"/>
  <c r="CJ34" i="37"/>
  <c r="CB34" i="37"/>
  <c r="BL34" i="37"/>
  <c r="FT17" i="37"/>
  <c r="DX33" i="37"/>
  <c r="DH33" i="37"/>
  <c r="CZ23" i="37"/>
  <c r="CJ18" i="37"/>
  <c r="CB17" i="37"/>
  <c r="BL33" i="37"/>
  <c r="AN18" i="37"/>
  <c r="AF18" i="37"/>
  <c r="CT23" i="37"/>
  <c r="EX18" i="37"/>
  <c r="EP34" i="37"/>
  <c r="FN33" i="37"/>
  <c r="N38" i="37"/>
  <c r="FU40" i="37"/>
  <c r="EW40" i="37"/>
  <c r="EG40" i="37"/>
  <c r="DY40" i="37"/>
  <c r="DI40" i="37"/>
  <c r="CC40" i="37"/>
  <c r="BE30" i="37"/>
  <c r="FU39" i="37"/>
  <c r="FE39" i="37"/>
  <c r="CC29" i="37"/>
  <c r="FU28" i="37"/>
  <c r="EW28" i="37"/>
  <c r="EG38" i="37"/>
  <c r="DA28" i="37"/>
  <c r="CK38" i="37"/>
  <c r="AO38" i="37"/>
  <c r="AG38" i="37"/>
  <c r="CC37" i="37"/>
  <c r="BM37" i="37"/>
  <c r="AO37" i="37"/>
  <c r="I37" i="37"/>
  <c r="FU36" i="37"/>
  <c r="EW36" i="37"/>
  <c r="EG36" i="37"/>
  <c r="DY26" i="37"/>
  <c r="DI36" i="37"/>
  <c r="CC36" i="37"/>
  <c r="BE36" i="37"/>
  <c r="FU35" i="37"/>
  <c r="DI35" i="37"/>
  <c r="DA25" i="37"/>
  <c r="CK35" i="37"/>
  <c r="CC35" i="37"/>
  <c r="BM35" i="37"/>
  <c r="AG25" i="37"/>
  <c r="I35" i="37"/>
  <c r="FU34" i="37"/>
  <c r="EG34" i="37"/>
  <c r="DI34" i="37"/>
  <c r="DA34" i="37"/>
  <c r="BE34" i="37"/>
  <c r="AO34" i="37"/>
  <c r="AG24" i="37"/>
  <c r="I24" i="37"/>
  <c r="EW33" i="37"/>
  <c r="EG18" i="37"/>
  <c r="DY23" i="37"/>
  <c r="CK18" i="37"/>
  <c r="BE18" i="37"/>
  <c r="AO33" i="37"/>
  <c r="AG18" i="37"/>
  <c r="I23" i="37"/>
  <c r="B24" i="37"/>
  <c r="AX34" i="37"/>
  <c r="CC26" i="37"/>
  <c r="FU30" i="37"/>
  <c r="D30" i="37"/>
  <c r="L39" i="37"/>
  <c r="ER28" i="37"/>
  <c r="D28" i="37"/>
  <c r="FP27" i="37"/>
  <c r="ER37" i="37"/>
  <c r="EB37" i="37"/>
  <c r="FX36" i="37"/>
  <c r="L36" i="37"/>
  <c r="DT25" i="37"/>
  <c r="D25" i="37"/>
  <c r="ER24" i="37"/>
  <c r="DT34" i="37"/>
  <c r="FP33" i="37"/>
  <c r="EZ33" i="37"/>
  <c r="D40" i="37"/>
  <c r="FA40" i="37"/>
  <c r="AK40" i="37"/>
  <c r="M40" i="37"/>
  <c r="FY39" i="37"/>
  <c r="EC39" i="37"/>
  <c r="DE39" i="37"/>
  <c r="E29" i="37"/>
  <c r="M38" i="37"/>
  <c r="EC37" i="37"/>
  <c r="BI37" i="37"/>
  <c r="AK37" i="37"/>
  <c r="M37" i="37"/>
  <c r="E27" i="37"/>
  <c r="FA36" i="37"/>
  <c r="AK36" i="37"/>
  <c r="E26" i="37"/>
  <c r="EC35" i="37"/>
  <c r="M35" i="37"/>
  <c r="FY34" i="37"/>
  <c r="AK34" i="37"/>
  <c r="M34" i="37"/>
  <c r="E24" i="37"/>
  <c r="M33" i="37"/>
  <c r="E33" i="37"/>
  <c r="D33" i="37"/>
  <c r="AF23" i="37"/>
  <c r="AF26" i="37"/>
  <c r="BD35" i="37"/>
  <c r="CB24" i="37"/>
  <c r="CJ33" i="37"/>
  <c r="CZ33" i="37"/>
  <c r="DX17" i="37"/>
  <c r="DX29" i="37"/>
  <c r="B26" i="37"/>
  <c r="AD17" i="37"/>
  <c r="BV17" i="37"/>
  <c r="BV24" i="37"/>
  <c r="DA38" i="37"/>
  <c r="EG33" i="37"/>
  <c r="EW18" i="37"/>
  <c r="EP35" i="37"/>
  <c r="FU29" i="37"/>
  <c r="FU38" i="37"/>
  <c r="DG40" i="37"/>
  <c r="CI40" i="37"/>
  <c r="DG37" i="37"/>
  <c r="BK37" i="37"/>
  <c r="EE35" i="37"/>
  <c r="DW17" i="37"/>
  <c r="G33" i="37"/>
  <c r="DT23" i="37"/>
  <c r="CB40" i="37"/>
  <c r="BL40" i="37"/>
  <c r="AN40" i="37"/>
  <c r="AN39" i="37"/>
  <c r="CZ38" i="37"/>
  <c r="CJ38" i="37"/>
  <c r="AN38" i="37"/>
  <c r="EV27" i="37"/>
  <c r="CZ37" i="37"/>
  <c r="CJ37" i="37"/>
  <c r="FT26" i="37"/>
  <c r="DX26" i="37"/>
  <c r="BD26" i="37"/>
  <c r="AN36" i="37"/>
  <c r="EV35" i="37"/>
  <c r="EF35" i="37"/>
  <c r="AN35" i="37"/>
  <c r="GB34" i="37"/>
  <c r="FT24" i="37"/>
  <c r="EF34" i="37"/>
  <c r="DX24" i="37"/>
  <c r="CZ24" i="37"/>
  <c r="BD24" i="37"/>
  <c r="AN34" i="37"/>
  <c r="GB33" i="37"/>
  <c r="EV23" i="37"/>
  <c r="EF33" i="37"/>
  <c r="CZ17" i="37"/>
  <c r="CB23" i="37"/>
  <c r="BD17" i="37"/>
  <c r="CB33" i="37"/>
  <c r="DX27" i="37"/>
  <c r="DA40" i="37"/>
  <c r="CK40" i="37"/>
  <c r="CC30" i="37"/>
  <c r="AO40" i="37"/>
  <c r="AG30" i="37"/>
  <c r="Q40" i="37"/>
  <c r="I40" i="37"/>
  <c r="EW39" i="37"/>
  <c r="EG39" i="37"/>
  <c r="DA29" i="37"/>
  <c r="AG39" i="37"/>
  <c r="I29" i="37"/>
  <c r="GC38" i="37"/>
  <c r="DY28" i="37"/>
  <c r="CC38" i="37"/>
  <c r="BM38" i="37"/>
  <c r="I28" i="37"/>
  <c r="FU37" i="37"/>
  <c r="FE37" i="37"/>
  <c r="EW27" i="37"/>
  <c r="DI37" i="37"/>
  <c r="BE37" i="37"/>
  <c r="AG27" i="37"/>
  <c r="I27" i="37"/>
  <c r="FU26" i="37"/>
  <c r="DA36" i="37"/>
  <c r="CK36" i="37"/>
  <c r="BE26" i="37"/>
  <c r="AO36" i="37"/>
  <c r="I36" i="37"/>
  <c r="EW35" i="37"/>
  <c r="EG35" i="37"/>
  <c r="DY25" i="37"/>
  <c r="CC25" i="37"/>
  <c r="AG35" i="37"/>
  <c r="GC34" i="37"/>
  <c r="EW24" i="37"/>
  <c r="DY34" i="37"/>
  <c r="DA24" i="37"/>
  <c r="CC34" i="37"/>
  <c r="BM34" i="37"/>
  <c r="GC18" i="37"/>
  <c r="FU33" i="37"/>
  <c r="FE33" i="37"/>
  <c r="EW17" i="37"/>
  <c r="DY18" i="37"/>
  <c r="DI33" i="37"/>
  <c r="DA17" i="37"/>
  <c r="CC18" i="37"/>
  <c r="BM18" i="37"/>
  <c r="BE33" i="37"/>
  <c r="I38" i="37"/>
  <c r="B35" i="37"/>
  <c r="AG28" i="37"/>
  <c r="Z34" i="37"/>
  <c r="BE17" i="37"/>
  <c r="BC40" i="37"/>
  <c r="CB26" i="37"/>
  <c r="DI18" i="37"/>
  <c r="CZ35" i="37"/>
  <c r="DA39" i="37"/>
  <c r="DR23" i="37"/>
  <c r="EW38" i="37"/>
  <c r="FP23" i="37"/>
  <c r="GC33" i="37"/>
  <c r="CY40" i="37"/>
  <c r="DG39" i="37"/>
  <c r="CI39" i="37"/>
  <c r="CY38" i="37"/>
  <c r="O38" i="37"/>
  <c r="GA34" i="37"/>
  <c r="CI34" i="37"/>
  <c r="O34" i="37"/>
  <c r="FT30" i="37"/>
  <c r="DH40" i="37"/>
  <c r="BD40" i="37"/>
  <c r="CJ39" i="37"/>
  <c r="BD39" i="37"/>
  <c r="DX28" i="37"/>
  <c r="BL18" i="37"/>
  <c r="DR36" i="37"/>
  <c r="BV26" i="37"/>
  <c r="FN35" i="37"/>
  <c r="EX35" i="37"/>
  <c r="CT25" i="37"/>
  <c r="AX35" i="37"/>
  <c r="J35" i="37"/>
  <c r="CT34" i="37"/>
  <c r="CD34" i="37"/>
  <c r="Z33" i="37"/>
  <c r="B23" i="37"/>
  <c r="I39" i="37"/>
  <c r="AF28" i="37"/>
  <c r="BE27" i="37"/>
  <c r="AX33" i="37"/>
  <c r="DA18" i="37"/>
  <c r="CT35" i="37"/>
  <c r="EW29" i="37"/>
  <c r="EW34" i="37"/>
  <c r="FU27" i="37"/>
  <c r="GA35" i="37"/>
  <c r="CY18" i="37"/>
  <c r="FW39" i="37"/>
  <c r="EQ39" i="37"/>
  <c r="EA39" i="37"/>
  <c r="CE39" i="37"/>
  <c r="C28" i="37"/>
  <c r="BW27" i="37"/>
  <c r="K36" i="37"/>
  <c r="EA35" i="37"/>
  <c r="BW35" i="37"/>
  <c r="FW34" i="37"/>
  <c r="EQ24" i="37"/>
  <c r="CU24" i="37"/>
  <c r="BW34" i="37"/>
  <c r="K34" i="37"/>
  <c r="FO23" i="37"/>
  <c r="BW33" i="37"/>
  <c r="AG40" i="37"/>
  <c r="BD34" i="37"/>
  <c r="CZ18" i="37"/>
  <c r="EF18" i="37"/>
  <c r="DR26" i="37"/>
  <c r="DY30" i="37"/>
  <c r="EW23" i="37"/>
  <c r="EQ34" i="37"/>
  <c r="ER38" i="37"/>
  <c r="GB18" i="37"/>
  <c r="ES40" i="37"/>
  <c r="ES30" i="37"/>
  <c r="DU40" i="37"/>
  <c r="DU30" i="37"/>
  <c r="CW40" i="37"/>
  <c r="CW30" i="37"/>
  <c r="BY40" i="37"/>
  <c r="BY30" i="37"/>
  <c r="BA40" i="37"/>
  <c r="BA30" i="37"/>
  <c r="AC40" i="37"/>
  <c r="AC30" i="37"/>
  <c r="DU39" i="37"/>
  <c r="DU29" i="37"/>
  <c r="ES37" i="37"/>
  <c r="ES27" i="37"/>
  <c r="DU37" i="37"/>
  <c r="DU27" i="37"/>
  <c r="CW37" i="37"/>
  <c r="CW27" i="37"/>
  <c r="FQ34" i="37"/>
  <c r="FQ24" i="37"/>
  <c r="ES34" i="37"/>
  <c r="ES24" i="37"/>
  <c r="DU34" i="37"/>
  <c r="DU24" i="37"/>
  <c r="CW34" i="37"/>
  <c r="CW24" i="37"/>
  <c r="FQ33" i="37"/>
  <c r="FQ23" i="37"/>
  <c r="FQ18" i="37"/>
  <c r="FQ17" i="37"/>
  <c r="ES33" i="37"/>
  <c r="ES23" i="37"/>
  <c r="ES18" i="37"/>
  <c r="ES17" i="37"/>
  <c r="DU33" i="37"/>
  <c r="DU23" i="37"/>
  <c r="DU17" i="37"/>
  <c r="CW33" i="37"/>
  <c r="CW23" i="37"/>
  <c r="CW18" i="37"/>
  <c r="CW17" i="37"/>
  <c r="BY33" i="37"/>
  <c r="BY23" i="37"/>
  <c r="BY18" i="37"/>
  <c r="BY17" i="37"/>
  <c r="BA33" i="37"/>
  <c r="BA23" i="37"/>
  <c r="BA18" i="37"/>
  <c r="BA17" i="37"/>
  <c r="AC33" i="37"/>
  <c r="AC23" i="37"/>
  <c r="AC18" i="37"/>
  <c r="AC17" i="37"/>
  <c r="G38" i="37"/>
  <c r="G28" i="37"/>
  <c r="CY26" i="37"/>
  <c r="CY36" i="37"/>
  <c r="FS35" i="37"/>
  <c r="FS25" i="37"/>
  <c r="EU35" i="37"/>
  <c r="EU25" i="37"/>
  <c r="DW35" i="37"/>
  <c r="DW25" i="37"/>
  <c r="BC25" i="37"/>
  <c r="BC35" i="37"/>
  <c r="G35" i="37"/>
  <c r="G25" i="37"/>
  <c r="FS34" i="37"/>
  <c r="FS24" i="37"/>
  <c r="EU34" i="37"/>
  <c r="EU24" i="37"/>
  <c r="DW34" i="37"/>
  <c r="DW24" i="37"/>
  <c r="CY24" i="37"/>
  <c r="CY34" i="37"/>
  <c r="BC34" i="37"/>
  <c r="BC24" i="37"/>
  <c r="G34" i="37"/>
  <c r="G24" i="37"/>
  <c r="FS33" i="37"/>
  <c r="FS23" i="37"/>
  <c r="FS18" i="37"/>
  <c r="FS17" i="37"/>
  <c r="EU33" i="37"/>
  <c r="EU23" i="37"/>
  <c r="EU18" i="37"/>
  <c r="EU17" i="37"/>
  <c r="EE33" i="37"/>
  <c r="EE18" i="37"/>
  <c r="CA17" i="37"/>
  <c r="CA23" i="37"/>
  <c r="CA18" i="37"/>
  <c r="BC18" i="37"/>
  <c r="BC17" i="37"/>
  <c r="BC33" i="37"/>
  <c r="AE17" i="37"/>
  <c r="AE23" i="37"/>
  <c r="AE18" i="37"/>
  <c r="AT56" i="37"/>
  <c r="FV40" i="37"/>
  <c r="AR56" i="37"/>
  <c r="FN30" i="37"/>
  <c r="AL56" i="37"/>
  <c r="EP30" i="37"/>
  <c r="EP40" i="37"/>
  <c r="AH56" i="37"/>
  <c r="DZ40" i="37"/>
  <c r="AF56" i="37"/>
  <c r="DR40" i="37"/>
  <c r="DR30" i="37"/>
  <c r="AB56" i="37"/>
  <c r="DB40" i="37"/>
  <c r="Z56" i="37"/>
  <c r="CT30" i="37"/>
  <c r="T56" i="37"/>
  <c r="BV40" i="37"/>
  <c r="BV30" i="37"/>
  <c r="P56" i="37"/>
  <c r="BF40" i="37"/>
  <c r="AX30" i="37"/>
  <c r="H56" i="37"/>
  <c r="Z30" i="37"/>
  <c r="Z40" i="37"/>
  <c r="D56" i="37"/>
  <c r="J40" i="37"/>
  <c r="B56" i="37"/>
  <c r="B30" i="37"/>
  <c r="AT55" i="37"/>
  <c r="FV39" i="37"/>
  <c r="AR55" i="37"/>
  <c r="FN39" i="37"/>
  <c r="FN29" i="37"/>
  <c r="AN55" i="37"/>
  <c r="EX39" i="37"/>
  <c r="AL55" i="37"/>
  <c r="EP29" i="37"/>
  <c r="EP39" i="37"/>
  <c r="AH55" i="37"/>
  <c r="DZ39" i="37"/>
  <c r="AF55" i="37"/>
  <c r="DR29" i="37"/>
  <c r="DR39" i="37"/>
  <c r="AB55" i="37"/>
  <c r="DB39" i="37"/>
  <c r="Z55" i="37"/>
  <c r="CT29" i="37"/>
  <c r="T55" i="37"/>
  <c r="BV29" i="37"/>
  <c r="BV39" i="37"/>
  <c r="P55" i="37"/>
  <c r="BF39" i="37"/>
  <c r="N55" i="37"/>
  <c r="AX39" i="37"/>
  <c r="AX29" i="37"/>
  <c r="H55" i="37"/>
  <c r="Z39" i="37"/>
  <c r="D55" i="37"/>
  <c r="J39" i="37"/>
  <c r="B55" i="37"/>
  <c r="B29" i="37"/>
  <c r="B39" i="37"/>
  <c r="AT54" i="37"/>
  <c r="FV38" i="37"/>
  <c r="AR54" i="37"/>
  <c r="FN28" i="37"/>
  <c r="FN38" i="37"/>
  <c r="AN54" i="37"/>
  <c r="EX38" i="37"/>
  <c r="AL54" i="37"/>
  <c r="EP28" i="37"/>
  <c r="EP38" i="37"/>
  <c r="AH54" i="37"/>
  <c r="DZ38" i="37"/>
  <c r="AF54" i="37"/>
  <c r="DR28" i="37"/>
  <c r="DR38" i="37"/>
  <c r="AB54" i="37"/>
  <c r="DB38" i="37"/>
  <c r="Z54" i="37"/>
  <c r="CT28" i="37"/>
  <c r="CT38" i="37"/>
  <c r="V54" i="37"/>
  <c r="CD38" i="37"/>
  <c r="T54" i="37"/>
  <c r="BV38" i="37"/>
  <c r="BV28" i="37"/>
  <c r="P54" i="37"/>
  <c r="BF38" i="37"/>
  <c r="J54" i="37"/>
  <c r="AH38" i="37"/>
  <c r="H54" i="37"/>
  <c r="Z28" i="37"/>
  <c r="Z38" i="37"/>
  <c r="D54" i="37"/>
  <c r="J38" i="37"/>
  <c r="B54" i="37"/>
  <c r="B28" i="37"/>
  <c r="AT53" i="37"/>
  <c r="FV37" i="37"/>
  <c r="AR53" i="37"/>
  <c r="FN27" i="37"/>
  <c r="FN37" i="37"/>
  <c r="AN53" i="37"/>
  <c r="EX37" i="37"/>
  <c r="AL53" i="37"/>
  <c r="EP37" i="37"/>
  <c r="EP27" i="37"/>
  <c r="AH53" i="37"/>
  <c r="DZ37" i="37"/>
  <c r="DZ18" i="37"/>
  <c r="AF53" i="37"/>
  <c r="DR18" i="37"/>
  <c r="DR37" i="37"/>
  <c r="AB53" i="37"/>
  <c r="DB18" i="37"/>
  <c r="DB37" i="37"/>
  <c r="Z53" i="37"/>
  <c r="CT17" i="37"/>
  <c r="CT27" i="37"/>
  <c r="T53" i="37"/>
  <c r="BV18" i="37"/>
  <c r="BV37" i="37"/>
  <c r="P53" i="37"/>
  <c r="BF18" i="37"/>
  <c r="BF37" i="37"/>
  <c r="N53" i="37"/>
  <c r="AX27" i="37"/>
  <c r="J53" i="37"/>
  <c r="AH37" i="37"/>
  <c r="H53" i="37"/>
  <c r="Z37" i="37"/>
  <c r="Z18" i="37"/>
  <c r="B53" i="37"/>
  <c r="B37" i="37"/>
  <c r="B27" i="37"/>
  <c r="AT52" i="37"/>
  <c r="FV36" i="37"/>
  <c r="FV18" i="37"/>
  <c r="AR52" i="37"/>
  <c r="FN26" i="37"/>
  <c r="FN17" i="37"/>
  <c r="FN36" i="37"/>
  <c r="AP52" i="37"/>
  <c r="EP18" i="37"/>
  <c r="AN52" i="37"/>
  <c r="EX36" i="37"/>
  <c r="FY40" i="37"/>
  <c r="FA39" i="37"/>
  <c r="BI39" i="37"/>
  <c r="AK39" i="37"/>
  <c r="M39" i="37"/>
  <c r="EC38" i="37"/>
  <c r="DE38" i="37"/>
  <c r="AK38" i="37"/>
  <c r="FA37" i="37"/>
  <c r="FY36" i="37"/>
  <c r="M36" i="37"/>
  <c r="FY35" i="37"/>
  <c r="FA35" i="37"/>
  <c r="AK35" i="37"/>
  <c r="E34" i="37"/>
  <c r="FC40" i="37"/>
  <c r="EE40" i="37"/>
  <c r="AM40" i="37"/>
  <c r="O40" i="37"/>
  <c r="FC39" i="37"/>
  <c r="EE39" i="37"/>
  <c r="CY29" i="37"/>
  <c r="CA39" i="37"/>
  <c r="BC29" i="37"/>
  <c r="AE29" i="37"/>
  <c r="G39" i="37"/>
  <c r="FC38" i="37"/>
  <c r="EE38" i="37"/>
  <c r="BK38" i="37"/>
  <c r="AE28" i="37"/>
  <c r="EE37" i="37"/>
  <c r="CI37" i="37"/>
  <c r="GA36" i="37"/>
  <c r="FC36" i="37"/>
  <c r="EE36" i="37"/>
  <c r="O36" i="37"/>
  <c r="BK35" i="37"/>
  <c r="AE25" i="37"/>
  <c r="CA24" i="37"/>
  <c r="AE24" i="37"/>
  <c r="DG18" i="37"/>
  <c r="CI33" i="37"/>
  <c r="AM33" i="37"/>
  <c r="O33" i="37"/>
  <c r="E23" i="37"/>
  <c r="G23" i="37"/>
  <c r="G29" i="37"/>
  <c r="AE33" i="37"/>
  <c r="AE39" i="37"/>
  <c r="CA33" i="37"/>
  <c r="CA34" i="37"/>
  <c r="AV56" i="37"/>
  <c r="AP56" i="37"/>
  <c r="AN56" i="37"/>
  <c r="AJ56" i="37"/>
  <c r="AD56" i="37"/>
  <c r="X56" i="37"/>
  <c r="V56" i="37"/>
  <c r="R56" i="37"/>
  <c r="L56" i="37"/>
  <c r="J56" i="37"/>
  <c r="F56" i="37"/>
  <c r="AV55" i="37"/>
  <c r="AP55" i="37"/>
  <c r="AJ55" i="37"/>
  <c r="AD55" i="37"/>
  <c r="X55" i="37"/>
  <c r="V55" i="37"/>
  <c r="R55" i="37"/>
  <c r="L55" i="37"/>
  <c r="J55" i="37"/>
  <c r="F55" i="37"/>
  <c r="AV54" i="37"/>
  <c r="AP54" i="37"/>
  <c r="AJ54" i="37"/>
  <c r="AD54" i="37"/>
  <c r="X54" i="37"/>
  <c r="R54" i="37"/>
  <c r="N54" i="37"/>
  <c r="L54" i="37"/>
  <c r="F54" i="37"/>
  <c r="AV53" i="37"/>
  <c r="AP53" i="37"/>
  <c r="AJ53" i="37"/>
  <c r="AD53" i="37"/>
  <c r="X53" i="37"/>
  <c r="V53" i="37"/>
  <c r="R53" i="37"/>
  <c r="L53" i="37"/>
  <c r="F53" i="37"/>
  <c r="D53" i="37"/>
  <c r="AV52" i="37"/>
  <c r="DR17" i="37"/>
  <c r="CT18" i="37"/>
  <c r="CD18" i="37"/>
  <c r="BC39" i="37"/>
  <c r="CD37" i="37"/>
  <c r="CY28" i="37"/>
  <c r="CT40" i="37"/>
  <c r="FN40" i="37"/>
  <c r="FQ40" i="37"/>
  <c r="FQ30" i="37"/>
  <c r="CW39" i="37"/>
  <c r="CW29" i="37"/>
  <c r="BY39" i="37"/>
  <c r="BY29" i="37"/>
  <c r="BA39" i="37"/>
  <c r="BA29" i="37"/>
  <c r="AC39" i="37"/>
  <c r="AC29" i="37"/>
  <c r="BA37" i="37"/>
  <c r="BA27" i="37"/>
  <c r="AC37" i="37"/>
  <c r="AC27" i="37"/>
  <c r="FQ36" i="37"/>
  <c r="FQ26" i="37"/>
  <c r="ES36" i="37"/>
  <c r="ES26" i="37"/>
  <c r="CW35" i="37"/>
  <c r="CW25" i="37"/>
  <c r="BY35" i="37"/>
  <c r="BY25" i="37"/>
  <c r="BA35" i="37"/>
  <c r="BA25" i="37"/>
  <c r="BY34" i="37"/>
  <c r="BY24" i="37"/>
  <c r="BA34" i="37"/>
  <c r="BA24" i="37"/>
  <c r="AC34" i="37"/>
  <c r="AC24" i="37"/>
  <c r="FY33" i="37"/>
  <c r="FY18" i="37"/>
  <c r="FA33" i="37"/>
  <c r="FA18" i="37"/>
  <c r="EC33" i="37"/>
  <c r="EC18" i="37"/>
  <c r="DE33" i="37"/>
  <c r="DE18" i="37"/>
  <c r="CG33" i="37"/>
  <c r="CG18" i="37"/>
  <c r="FS40" i="37"/>
  <c r="FS30" i="37"/>
  <c r="EU40" i="37"/>
  <c r="EU30" i="37"/>
  <c r="DW40" i="37"/>
  <c r="DW30" i="37"/>
  <c r="AE40" i="37"/>
  <c r="AE30" i="37"/>
  <c r="FS39" i="37"/>
  <c r="FS29" i="37"/>
  <c r="EU39" i="37"/>
  <c r="EU29" i="37"/>
  <c r="DW39" i="37"/>
  <c r="DW29" i="37"/>
  <c r="CA28" i="37"/>
  <c r="CA38" i="37"/>
  <c r="BC28" i="37"/>
  <c r="BC38" i="37"/>
  <c r="CA27" i="37"/>
  <c r="CA37" i="37"/>
  <c r="BC37" i="37"/>
  <c r="BC27" i="37"/>
  <c r="G37" i="37"/>
  <c r="G27" i="37"/>
  <c r="FS36" i="37"/>
  <c r="FS26" i="37"/>
  <c r="EU36" i="37"/>
  <c r="EU26" i="37"/>
  <c r="DW36" i="37"/>
  <c r="DW26" i="37"/>
  <c r="CA26" i="37"/>
  <c r="CA36" i="37"/>
  <c r="BC26" i="37"/>
  <c r="BC36" i="37"/>
  <c r="AE36" i="37"/>
  <c r="AE26" i="37"/>
  <c r="G36" i="37"/>
  <c r="G26" i="37"/>
  <c r="GA33" i="37"/>
  <c r="GA18" i="37"/>
  <c r="CY33" i="37"/>
  <c r="CY23" i="37"/>
  <c r="CY17" i="37"/>
  <c r="FO30" i="37"/>
  <c r="FO40" i="37"/>
  <c r="DS40" i="37"/>
  <c r="DS30" i="37"/>
  <c r="BW40" i="37"/>
  <c r="BW30" i="37"/>
  <c r="AA40" i="37"/>
  <c r="AA30" i="37"/>
  <c r="C40" i="37"/>
  <c r="C30" i="37"/>
  <c r="FO39" i="37"/>
  <c r="FO29" i="37"/>
  <c r="DS39" i="37"/>
  <c r="DS29" i="37"/>
  <c r="BW29" i="37"/>
  <c r="BW39" i="37"/>
  <c r="AA39" i="37"/>
  <c r="AA29" i="37"/>
  <c r="FO38" i="37"/>
  <c r="FO28" i="37"/>
  <c r="DS28" i="37"/>
  <c r="DS38" i="37"/>
  <c r="BW28" i="37"/>
  <c r="BW38" i="37"/>
  <c r="AA38" i="37"/>
  <c r="AA28" i="37"/>
  <c r="FO37" i="37"/>
  <c r="FO27" i="37"/>
  <c r="EQ37" i="37"/>
  <c r="EQ27" i="37"/>
  <c r="DS27" i="37"/>
  <c r="DS37" i="37"/>
  <c r="CU37" i="37"/>
  <c r="CU27" i="37"/>
  <c r="AY37" i="37"/>
  <c r="AY27" i="37"/>
  <c r="AA37" i="37"/>
  <c r="AA27" i="37"/>
  <c r="FO26" i="37"/>
  <c r="FO36" i="37"/>
  <c r="DS26" i="37"/>
  <c r="DS36" i="37"/>
  <c r="BW36" i="37"/>
  <c r="BW26" i="37"/>
  <c r="AA36" i="37"/>
  <c r="AA26" i="37"/>
  <c r="FO25" i="37"/>
  <c r="FO35" i="37"/>
  <c r="CU35" i="37"/>
  <c r="CU25" i="37"/>
  <c r="AY25" i="37"/>
  <c r="AY35" i="37"/>
  <c r="AA35" i="37"/>
  <c r="AA25" i="37"/>
  <c r="FO34" i="37"/>
  <c r="FO24" i="37"/>
  <c r="DS24" i="37"/>
  <c r="DS34" i="37"/>
  <c r="AA34" i="37"/>
  <c r="AA24" i="37"/>
  <c r="C34" i="37"/>
  <c r="C24" i="37"/>
  <c r="FO18" i="37"/>
  <c r="FO17" i="37"/>
  <c r="FO33" i="37"/>
  <c r="EY18" i="37"/>
  <c r="EY33" i="37"/>
  <c r="EQ33" i="37"/>
  <c r="EQ23" i="37"/>
  <c r="EQ17" i="37"/>
  <c r="EQ18" i="37"/>
  <c r="EA33" i="37"/>
  <c r="EA18" i="37"/>
  <c r="DS18" i="37"/>
  <c r="DS33" i="37"/>
  <c r="DS17" i="37"/>
  <c r="CU33" i="37"/>
  <c r="CU23" i="37"/>
  <c r="CU17" i="37"/>
  <c r="CU18" i="37"/>
  <c r="CE33" i="37"/>
  <c r="CE18" i="37"/>
  <c r="BW17" i="37"/>
  <c r="BW18" i="37"/>
  <c r="AY18" i="37"/>
  <c r="AY33" i="37"/>
  <c r="AY17" i="37"/>
  <c r="AY23" i="37"/>
  <c r="AI33" i="37"/>
  <c r="AI18" i="37"/>
  <c r="AA33" i="37"/>
  <c r="AA23" i="37"/>
  <c r="AA18" i="37"/>
  <c r="AA17" i="37"/>
  <c r="C33" i="37"/>
  <c r="C23" i="37"/>
  <c r="EC40" i="37"/>
  <c r="E39" i="37"/>
  <c r="FA38" i="37"/>
  <c r="CG38" i="37"/>
  <c r="BI38" i="37"/>
  <c r="FY37" i="37"/>
  <c r="CG37" i="37"/>
  <c r="DE36" i="37"/>
  <c r="CG36" i="37"/>
  <c r="BI36" i="37"/>
  <c r="DE35" i="37"/>
  <c r="DE34" i="37"/>
  <c r="CG34" i="37"/>
  <c r="BK40" i="37"/>
  <c r="G40" i="37"/>
  <c r="AM39" i="37"/>
  <c r="DG38" i="37"/>
  <c r="GA37" i="37"/>
  <c r="AE27" i="37"/>
  <c r="DG35" i="37"/>
  <c r="FC34" i="37"/>
  <c r="FW40" i="37"/>
  <c r="EY40" i="37"/>
  <c r="EQ30" i="37"/>
  <c r="DC40" i="37"/>
  <c r="BG40" i="37"/>
  <c r="AY30" i="37"/>
  <c r="AI40" i="37"/>
  <c r="EY39" i="37"/>
  <c r="EQ29" i="37"/>
  <c r="DC39" i="37"/>
  <c r="CU29" i="37"/>
  <c r="BG39" i="37"/>
  <c r="AY29" i="37"/>
  <c r="AI39" i="37"/>
  <c r="K39" i="37"/>
  <c r="C29" i="37"/>
  <c r="EY38" i="37"/>
  <c r="EQ28" i="37"/>
  <c r="DC38" i="37"/>
  <c r="CU28" i="37"/>
  <c r="BG38" i="37"/>
  <c r="AY38" i="37"/>
  <c r="AI38" i="37"/>
  <c r="K38" i="37"/>
  <c r="C38" i="37"/>
  <c r="EY37" i="37"/>
  <c r="EA37" i="37"/>
  <c r="DC37" i="37"/>
  <c r="CE37" i="37"/>
  <c r="BW37" i="37"/>
  <c r="BG37" i="37"/>
  <c r="AI37" i="37"/>
  <c r="K37" i="37"/>
  <c r="C37" i="37"/>
  <c r="FW36" i="37"/>
  <c r="EY36" i="37"/>
  <c r="EQ26" i="37"/>
  <c r="DC36" i="37"/>
  <c r="CU36" i="37"/>
  <c r="CE36" i="37"/>
  <c r="BG36" i="37"/>
  <c r="AY36" i="37"/>
  <c r="AI36" i="37"/>
  <c r="C26" i="37"/>
  <c r="EY35" i="37"/>
  <c r="EQ25" i="37"/>
  <c r="DS35" i="37"/>
  <c r="DC35" i="37"/>
  <c r="CE35" i="37"/>
  <c r="AI35" i="37"/>
  <c r="K35" i="37"/>
  <c r="C35" i="37"/>
  <c r="EY34" i="37"/>
  <c r="CU34" i="37"/>
  <c r="CE34" i="37"/>
  <c r="BW24" i="37"/>
  <c r="AY34" i="37"/>
  <c r="AI34" i="37"/>
  <c r="FW18" i="37"/>
  <c r="DC18" i="37"/>
  <c r="BG18" i="37"/>
  <c r="K33" i="37"/>
  <c r="C39" i="37"/>
  <c r="C36" i="37"/>
  <c r="AE34" i="37"/>
  <c r="AH40" i="37"/>
  <c r="BC23" i="37"/>
  <c r="AY26" i="37"/>
  <c r="AY39" i="37"/>
  <c r="BV27" i="37"/>
  <c r="CD39" i="37"/>
  <c r="CU38" i="37"/>
  <c r="EQ35" i="37"/>
  <c r="EX40" i="37"/>
  <c r="FN18" i="37"/>
  <c r="E40" i="37"/>
  <c r="E30" i="37"/>
  <c r="FQ39" i="37"/>
  <c r="FQ29" i="37"/>
  <c r="ES39" i="37"/>
  <c r="ES29" i="37"/>
  <c r="FQ38" i="37"/>
  <c r="FQ28" i="37"/>
  <c r="ES38" i="37"/>
  <c r="ES28" i="37"/>
  <c r="DU38" i="37"/>
  <c r="DU28" i="37"/>
  <c r="CW38" i="37"/>
  <c r="CW28" i="37"/>
  <c r="BY38" i="37"/>
  <c r="BY28" i="37"/>
  <c r="BA38" i="37"/>
  <c r="BA28" i="37"/>
  <c r="AC38" i="37"/>
  <c r="AC28" i="37"/>
  <c r="FQ37" i="37"/>
  <c r="FQ27" i="37"/>
  <c r="BY37" i="37"/>
  <c r="BY27" i="37"/>
  <c r="DU36" i="37"/>
  <c r="DU26" i="37"/>
  <c r="CW36" i="37"/>
  <c r="CW26" i="37"/>
  <c r="BY36" i="37"/>
  <c r="BY26" i="37"/>
  <c r="BA36" i="37"/>
  <c r="BA26" i="37"/>
  <c r="AC36" i="37"/>
  <c r="AC26" i="37"/>
  <c r="FQ35" i="37"/>
  <c r="FQ25" i="37"/>
  <c r="ES35" i="37"/>
  <c r="ES25" i="37"/>
  <c r="DU35" i="37"/>
  <c r="DU25" i="37"/>
  <c r="AC35" i="37"/>
  <c r="AC25" i="37"/>
  <c r="E35" i="37"/>
  <c r="E25" i="37"/>
  <c r="BI33" i="37"/>
  <c r="BI18" i="37"/>
  <c r="AK33" i="37"/>
  <c r="AK18" i="37"/>
  <c r="CA40" i="37"/>
  <c r="CA30" i="37"/>
  <c r="FS38" i="37"/>
  <c r="FS28" i="37"/>
  <c r="EU38" i="37"/>
  <c r="EU28" i="37"/>
  <c r="DW38" i="37"/>
  <c r="DW28" i="37"/>
  <c r="FS37" i="37"/>
  <c r="FS27" i="37"/>
  <c r="EU37" i="37"/>
  <c r="EU27" i="37"/>
  <c r="DW37" i="37"/>
  <c r="DW27" i="37"/>
  <c r="CY37" i="37"/>
  <c r="CY27" i="37"/>
  <c r="CY35" i="37"/>
  <c r="CY25" i="37"/>
  <c r="CA35" i="37"/>
  <c r="CA25" i="37"/>
  <c r="FC33" i="37"/>
  <c r="FC18" i="37"/>
  <c r="DW33" i="37"/>
  <c r="DW23" i="37"/>
  <c r="DW18" i="37"/>
  <c r="FP30" i="37"/>
  <c r="FP40" i="37"/>
  <c r="DT30" i="37"/>
  <c r="DT40" i="37"/>
  <c r="CV40" i="37"/>
  <c r="CV30" i="37"/>
  <c r="BX40" i="37"/>
  <c r="BX30" i="37"/>
  <c r="AZ40" i="37"/>
  <c r="AZ30" i="37"/>
  <c r="AB40" i="37"/>
  <c r="AB30" i="37"/>
  <c r="CV39" i="37"/>
  <c r="CV29" i="37"/>
  <c r="BX39" i="37"/>
  <c r="BX29" i="37"/>
  <c r="AZ39" i="37"/>
  <c r="AZ29" i="37"/>
  <c r="AB39" i="37"/>
  <c r="AB29" i="37"/>
  <c r="FP28" i="37"/>
  <c r="FP38" i="37"/>
  <c r="DT28" i="37"/>
  <c r="DT38" i="37"/>
  <c r="CV38" i="37"/>
  <c r="CV28" i="37"/>
  <c r="BX38" i="37"/>
  <c r="BX28" i="37"/>
  <c r="AZ38" i="37"/>
  <c r="AZ28" i="37"/>
  <c r="AB38" i="37"/>
  <c r="AB28" i="37"/>
  <c r="DT27" i="37"/>
  <c r="DT37" i="37"/>
  <c r="CV37" i="37"/>
  <c r="CV27" i="37"/>
  <c r="BX37" i="37"/>
  <c r="BX27" i="37"/>
  <c r="AZ37" i="37"/>
  <c r="AZ27" i="37"/>
  <c r="AB37" i="37"/>
  <c r="AB27" i="37"/>
  <c r="FP26" i="37"/>
  <c r="FP36" i="37"/>
  <c r="ER36" i="37"/>
  <c r="ER26" i="37"/>
  <c r="DT26" i="37"/>
  <c r="DT36" i="37"/>
  <c r="CV36" i="37"/>
  <c r="CV26" i="37"/>
  <c r="BX36" i="37"/>
  <c r="BX26" i="37"/>
  <c r="AZ36" i="37"/>
  <c r="AZ26" i="37"/>
  <c r="AB36" i="37"/>
  <c r="AB26" i="37"/>
  <c r="D26" i="37"/>
  <c r="D36" i="37"/>
  <c r="FP25" i="37"/>
  <c r="FP35" i="37"/>
  <c r="ER35" i="37"/>
  <c r="ER25" i="37"/>
  <c r="CV35" i="37"/>
  <c r="CV25" i="37"/>
  <c r="BX35" i="37"/>
  <c r="BX25" i="37"/>
  <c r="AZ35" i="37"/>
  <c r="AZ25" i="37"/>
  <c r="AB35" i="37"/>
  <c r="AB25" i="37"/>
  <c r="FP34" i="37"/>
  <c r="FP24" i="37"/>
  <c r="CV34" i="37"/>
  <c r="CV24" i="37"/>
  <c r="BX34" i="37"/>
  <c r="BX24" i="37"/>
  <c r="AZ34" i="37"/>
  <c r="AZ24" i="37"/>
  <c r="AB34" i="37"/>
  <c r="AB24" i="37"/>
  <c r="D34" i="37"/>
  <c r="D24" i="37"/>
  <c r="FX33" i="37"/>
  <c r="FX18" i="37"/>
  <c r="FP18" i="37"/>
  <c r="FP17" i="37"/>
  <c r="ER33" i="37"/>
  <c r="ER17" i="37"/>
  <c r="ER23" i="37"/>
  <c r="ER18" i="37"/>
  <c r="EB33" i="37"/>
  <c r="EB18" i="37"/>
  <c r="DT18" i="37"/>
  <c r="DT17" i="37"/>
  <c r="DD33" i="37"/>
  <c r="DD18" i="37"/>
  <c r="CV33" i="37"/>
  <c r="CV23" i="37"/>
  <c r="CV18" i="37"/>
  <c r="CV17" i="37"/>
  <c r="CF33" i="37"/>
  <c r="CF18" i="37"/>
  <c r="BX33" i="37"/>
  <c r="BX23" i="37"/>
  <c r="BX18" i="37"/>
  <c r="BX17" i="37"/>
  <c r="BH33" i="37"/>
  <c r="BH18" i="37"/>
  <c r="AZ33" i="37"/>
  <c r="AZ23" i="37"/>
  <c r="AZ18" i="37"/>
  <c r="AZ17" i="37"/>
  <c r="AJ33" i="37"/>
  <c r="AJ18" i="37"/>
  <c r="AB33" i="37"/>
  <c r="AB23" i="37"/>
  <c r="AB18" i="37"/>
  <c r="AB17" i="37"/>
  <c r="DE40" i="37"/>
  <c r="CG40" i="37"/>
  <c r="BI40" i="37"/>
  <c r="CG39" i="37"/>
  <c r="FY38" i="37"/>
  <c r="E38" i="37"/>
  <c r="DE37" i="37"/>
  <c r="EC36" i="37"/>
  <c r="E36" i="37"/>
  <c r="CG35" i="37"/>
  <c r="BI35" i="37"/>
  <c r="FA34" i="37"/>
  <c r="EC34" i="37"/>
  <c r="BI34" i="37"/>
  <c r="E37" i="37"/>
  <c r="DU18" i="37"/>
  <c r="GA40" i="37"/>
  <c r="BK39" i="37"/>
  <c r="GA38" i="37"/>
  <c r="AM38" i="37"/>
  <c r="AM37" i="37"/>
  <c r="O37" i="37"/>
  <c r="CI36" i="37"/>
  <c r="BK36" i="37"/>
  <c r="FC35" i="37"/>
  <c r="AM35" i="37"/>
  <c r="O35" i="37"/>
  <c r="EE34" i="37"/>
  <c r="DG34" i="37"/>
  <c r="AM34" i="37"/>
  <c r="BK18" i="37"/>
  <c r="FX40" i="37"/>
  <c r="EZ40" i="37"/>
  <c r="ER40" i="37"/>
  <c r="EB40" i="37"/>
  <c r="DD40" i="37"/>
  <c r="CF40" i="37"/>
  <c r="BH40" i="37"/>
  <c r="AJ40" i="37"/>
  <c r="FX39" i="37"/>
  <c r="FP39" i="37"/>
  <c r="EZ39" i="37"/>
  <c r="ER29" i="37"/>
  <c r="DT39" i="37"/>
  <c r="DD39" i="37"/>
  <c r="CF39" i="37"/>
  <c r="BH39" i="37"/>
  <c r="AJ39" i="37"/>
  <c r="D29" i="37"/>
  <c r="EZ38" i="37"/>
  <c r="DD38" i="37"/>
  <c r="CF38" i="37"/>
  <c r="BH38" i="37"/>
  <c r="AJ38" i="37"/>
  <c r="L38" i="37"/>
  <c r="D38" i="37"/>
  <c r="FP37" i="37"/>
  <c r="EZ37" i="37"/>
  <c r="ER27" i="37"/>
  <c r="DD37" i="37"/>
  <c r="CF37" i="37"/>
  <c r="BH37" i="37"/>
  <c r="AJ37" i="37"/>
  <c r="L37" i="37"/>
  <c r="D37" i="37"/>
  <c r="EZ36" i="37"/>
  <c r="EB36" i="37"/>
  <c r="DD36" i="37"/>
  <c r="CF36" i="37"/>
  <c r="BH36" i="37"/>
  <c r="AJ36" i="37"/>
  <c r="FX35" i="37"/>
  <c r="EZ35" i="37"/>
  <c r="EB35" i="37"/>
  <c r="DT35" i="37"/>
  <c r="DD35" i="37"/>
  <c r="CF35" i="37"/>
  <c r="BH35" i="37"/>
  <c r="AJ35" i="37"/>
  <c r="L35" i="37"/>
  <c r="D35" i="37"/>
  <c r="FX34" i="37"/>
  <c r="EZ34" i="37"/>
  <c r="ER34" i="37"/>
  <c r="EB34" i="37"/>
  <c r="DT24" i="37"/>
  <c r="DD34" i="37"/>
  <c r="CF34" i="37"/>
  <c r="BH34" i="37"/>
  <c r="AJ34" i="37"/>
  <c r="EZ18" i="37"/>
  <c r="L33" i="37"/>
  <c r="G30" i="37"/>
  <c r="E28" i="37"/>
  <c r="D39" i="37"/>
  <c r="AE37" i="37"/>
  <c r="CI18" i="37"/>
  <c r="BW23" i="37"/>
  <c r="DS25" i="37"/>
  <c r="AU56" i="37"/>
  <c r="FZ40" i="37"/>
  <c r="AS56" i="37"/>
  <c r="FR40" i="37"/>
  <c r="FR30" i="37"/>
  <c r="AO56" i="37"/>
  <c r="FB40" i="37"/>
  <c r="AM56" i="37"/>
  <c r="ET40" i="37"/>
  <c r="ET30" i="37"/>
  <c r="AI56" i="37"/>
  <c r="ED40" i="37"/>
  <c r="AG56" i="37"/>
  <c r="DV40" i="37"/>
  <c r="DV30" i="37"/>
  <c r="AC56" i="37"/>
  <c r="DF40" i="37"/>
  <c r="AA56" i="37"/>
  <c r="CX40" i="37"/>
  <c r="CX30" i="37"/>
  <c r="W56" i="37"/>
  <c r="CH40" i="37"/>
  <c r="U56" i="37"/>
  <c r="BZ40" i="37"/>
  <c r="BZ30" i="37"/>
  <c r="Q56" i="37"/>
  <c r="BJ40" i="37"/>
  <c r="O56" i="37"/>
  <c r="BB40" i="37"/>
  <c r="BB30" i="37"/>
  <c r="I56" i="37"/>
  <c r="AD40" i="37"/>
  <c r="AU55" i="37"/>
  <c r="FZ39" i="37"/>
  <c r="AS55" i="37"/>
  <c r="FR39" i="37"/>
  <c r="FR29" i="37"/>
  <c r="AO55" i="37"/>
  <c r="FB39" i="37"/>
  <c r="AM55" i="37"/>
  <c r="ET39" i="37"/>
  <c r="ET29" i="37"/>
  <c r="AI55" i="37"/>
  <c r="ED39" i="37"/>
  <c r="AG55" i="37"/>
  <c r="DV39" i="37"/>
  <c r="DV29" i="37"/>
  <c r="AC55" i="37"/>
  <c r="DF39" i="37"/>
  <c r="AA55" i="37"/>
  <c r="CX39" i="37"/>
  <c r="CX29" i="37"/>
  <c r="W55" i="37"/>
  <c r="CH39" i="37"/>
  <c r="U55" i="37"/>
  <c r="BZ39" i="37"/>
  <c r="BZ29" i="37"/>
  <c r="Q55" i="37"/>
  <c r="BJ39" i="37"/>
  <c r="O55" i="37"/>
  <c r="BB39" i="37"/>
  <c r="BB29" i="37"/>
  <c r="I55" i="37"/>
  <c r="AD29" i="37"/>
  <c r="E55" i="37"/>
  <c r="N39" i="37"/>
  <c r="C55" i="37"/>
  <c r="F39" i="37"/>
  <c r="AU54" i="37"/>
  <c r="FZ38" i="37"/>
  <c r="AS54" i="37"/>
  <c r="FR38" i="37"/>
  <c r="FR28" i="37"/>
  <c r="AO54" i="37"/>
  <c r="FB38" i="37"/>
  <c r="AM54" i="37"/>
  <c r="ET38" i="37"/>
  <c r="ET28" i="37"/>
  <c r="AI54" i="37"/>
  <c r="ED38" i="37"/>
  <c r="AG54" i="37"/>
  <c r="DV38" i="37"/>
  <c r="DV28" i="37"/>
  <c r="AC54" i="37"/>
  <c r="DF38" i="37"/>
  <c r="AA54" i="37"/>
  <c r="CX38" i="37"/>
  <c r="CX28" i="37"/>
  <c r="W54" i="37"/>
  <c r="CH38" i="37"/>
  <c r="U54" i="37"/>
  <c r="BZ38" i="37"/>
  <c r="BZ28" i="37"/>
  <c r="Q54" i="37"/>
  <c r="BJ38" i="37"/>
  <c r="O54" i="37"/>
  <c r="BB38" i="37"/>
  <c r="BB28" i="37"/>
  <c r="K54" i="37"/>
  <c r="AL38" i="37"/>
  <c r="AU53" i="37"/>
  <c r="FZ37" i="37"/>
  <c r="AS53" i="37"/>
  <c r="FR37" i="37"/>
  <c r="FR27" i="37"/>
  <c r="AO53" i="37"/>
  <c r="FB37" i="37"/>
  <c r="AM53" i="37"/>
  <c r="ET37" i="37"/>
  <c r="ET27" i="37"/>
  <c r="AI53" i="37"/>
  <c r="ED37" i="37"/>
  <c r="AG53" i="37"/>
  <c r="DV37" i="37"/>
  <c r="DV27" i="37"/>
  <c r="AC53" i="37"/>
  <c r="DF37" i="37"/>
  <c r="AA53" i="37"/>
  <c r="CX37" i="37"/>
  <c r="CX27" i="37"/>
  <c r="W53" i="37"/>
  <c r="CH37" i="37"/>
  <c r="U53" i="37"/>
  <c r="BZ37" i="37"/>
  <c r="BZ27" i="37"/>
  <c r="Q53" i="37"/>
  <c r="BJ37" i="37"/>
  <c r="O53" i="37"/>
  <c r="BB37" i="37"/>
  <c r="BB27" i="37"/>
  <c r="AU52" i="37"/>
  <c r="FZ36" i="37"/>
  <c r="AS52" i="37"/>
  <c r="FR36" i="37"/>
  <c r="FR26" i="37"/>
  <c r="AO52" i="37"/>
  <c r="FB36" i="37"/>
  <c r="AM52" i="37"/>
  <c r="ET36" i="37"/>
  <c r="ET26" i="37"/>
  <c r="AI52" i="37"/>
  <c r="ED36" i="37"/>
  <c r="AG52" i="37"/>
  <c r="DV36" i="37"/>
  <c r="DV26" i="37"/>
  <c r="AC52" i="37"/>
  <c r="DF36" i="37"/>
  <c r="AA52" i="37"/>
  <c r="CX36" i="37"/>
  <c r="CX26" i="37"/>
  <c r="W52" i="37"/>
  <c r="CH36" i="37"/>
  <c r="U52" i="37"/>
  <c r="BZ36" i="37"/>
  <c r="BZ26" i="37"/>
  <c r="Q52" i="37"/>
  <c r="BJ36" i="37"/>
  <c r="O52" i="37"/>
  <c r="BB36" i="37"/>
  <c r="BB26" i="37"/>
  <c r="I52" i="37"/>
  <c r="AD36" i="37"/>
  <c r="AD26" i="37"/>
  <c r="E52" i="37"/>
  <c r="N36" i="37"/>
  <c r="AU51" i="37"/>
  <c r="FZ35" i="37"/>
  <c r="AS51" i="37"/>
  <c r="FR35" i="37"/>
  <c r="FR25" i="37"/>
  <c r="AO51" i="37"/>
  <c r="FB35" i="37"/>
  <c r="AM51" i="37"/>
  <c r="ET35" i="37"/>
  <c r="ET25" i="37"/>
  <c r="AI51" i="37"/>
  <c r="ED35" i="37"/>
  <c r="AG51" i="37"/>
  <c r="DV35" i="37"/>
  <c r="DV25" i="37"/>
  <c r="AC51" i="37"/>
  <c r="DF35" i="37"/>
  <c r="AA51" i="37"/>
  <c r="CX35" i="37"/>
  <c r="CX25" i="37"/>
  <c r="W51" i="37"/>
  <c r="CH35" i="37"/>
  <c r="U51" i="37"/>
  <c r="BZ35" i="37"/>
  <c r="BZ25" i="37"/>
  <c r="Q51" i="37"/>
  <c r="BJ35" i="37"/>
  <c r="O51" i="37"/>
  <c r="BB35" i="37"/>
  <c r="BB25" i="37"/>
  <c r="C51" i="37"/>
  <c r="F35" i="37"/>
  <c r="F25" i="37"/>
  <c r="AU50" i="37"/>
  <c r="FZ34" i="37"/>
  <c r="AS50" i="37"/>
  <c r="FR34" i="37"/>
  <c r="FR24" i="37"/>
  <c r="AO50" i="37"/>
  <c r="FB34" i="37"/>
  <c r="AM50" i="37"/>
  <c r="ET34" i="37"/>
  <c r="ET24" i="37"/>
  <c r="AI50" i="37"/>
  <c r="ED34" i="37"/>
  <c r="AG50" i="37"/>
  <c r="DV34" i="37"/>
  <c r="DV24" i="37"/>
  <c r="AC50" i="37"/>
  <c r="DF34" i="37"/>
  <c r="AA50" i="37"/>
  <c r="CX34" i="37"/>
  <c r="CX24" i="37"/>
  <c r="W50" i="37"/>
  <c r="CH34" i="37"/>
  <c r="U50" i="37"/>
  <c r="BZ34" i="37"/>
  <c r="BZ24" i="37"/>
  <c r="Q50" i="37"/>
  <c r="BJ34" i="37"/>
  <c r="O50" i="37"/>
  <c r="BB34" i="37"/>
  <c r="BB24" i="37"/>
  <c r="K50" i="37"/>
  <c r="AL34" i="37"/>
  <c r="AU49" i="37"/>
  <c r="FZ33" i="37"/>
  <c r="FZ18" i="37"/>
  <c r="AS49" i="37"/>
  <c r="FR33" i="37"/>
  <c r="FR23" i="37"/>
  <c r="FR18" i="37"/>
  <c r="FR17" i="37"/>
  <c r="AO49" i="37"/>
  <c r="FB33" i="37"/>
  <c r="FB18" i="37"/>
  <c r="AM49" i="37"/>
  <c r="ET33" i="37"/>
  <c r="ET23" i="37"/>
  <c r="ET18" i="37"/>
  <c r="ET17" i="37"/>
  <c r="AI49" i="37"/>
  <c r="ED33" i="37"/>
  <c r="ED18" i="37"/>
  <c r="AG49" i="37"/>
  <c r="DV33" i="37"/>
  <c r="DV23" i="37"/>
  <c r="DV18" i="37"/>
  <c r="DV17" i="37"/>
  <c r="AC49" i="37"/>
  <c r="DF33" i="37"/>
  <c r="DF18" i="37"/>
  <c r="AA49" i="37"/>
  <c r="CX33" i="37"/>
  <c r="CX23" i="37"/>
  <c r="CX18" i="37"/>
  <c r="CX17" i="37"/>
  <c r="W49" i="37"/>
  <c r="CH33" i="37"/>
  <c r="CH18" i="37"/>
  <c r="U49" i="37"/>
  <c r="BZ33" i="37"/>
  <c r="BZ23" i="37"/>
  <c r="BZ18" i="37"/>
  <c r="BZ17" i="37"/>
  <c r="Q49" i="37"/>
  <c r="BJ33" i="37"/>
  <c r="BJ18" i="37"/>
  <c r="O49" i="37"/>
  <c r="BB33" i="37"/>
  <c r="BB23" i="37"/>
  <c r="BB18" i="37"/>
  <c r="BB17" i="37"/>
  <c r="K49" i="37"/>
  <c r="AL18" i="37"/>
  <c r="AW56" i="37"/>
  <c r="AQ56" i="37"/>
  <c r="AK56" i="37"/>
  <c r="AE56" i="37"/>
  <c r="Y56" i="37"/>
  <c r="S56" i="37"/>
  <c r="M56" i="37"/>
  <c r="K56" i="37"/>
  <c r="G56" i="37"/>
  <c r="E56" i="37"/>
  <c r="C56" i="37"/>
  <c r="AW55" i="37"/>
  <c r="AQ55" i="37"/>
  <c r="AK55" i="37"/>
  <c r="AE55" i="37"/>
  <c r="Y55" i="37"/>
  <c r="S55" i="37"/>
  <c r="M55" i="37"/>
  <c r="K55" i="37"/>
  <c r="G55" i="37"/>
  <c r="AW54" i="37"/>
  <c r="AQ54" i="37"/>
  <c r="AK54" i="37"/>
  <c r="AE54" i="37"/>
  <c r="Y54" i="37"/>
  <c r="S54" i="37"/>
  <c r="M54" i="37"/>
  <c r="I54" i="37"/>
  <c r="G54" i="37"/>
  <c r="E54" i="37"/>
  <c r="C54" i="37"/>
  <c r="AW53" i="37"/>
  <c r="AQ53" i="37"/>
  <c r="AK53" i="37"/>
  <c r="AE53" i="37"/>
  <c r="Y53" i="37"/>
  <c r="S53" i="37"/>
  <c r="M53" i="37"/>
  <c r="K53" i="37"/>
  <c r="I53" i="37"/>
  <c r="G53" i="37"/>
  <c r="E53" i="37"/>
  <c r="C53" i="37"/>
  <c r="AW52" i="37"/>
  <c r="AQ52" i="37"/>
  <c r="AK52" i="37"/>
  <c r="AE52" i="37"/>
  <c r="Y52" i="37"/>
  <c r="S52" i="37"/>
  <c r="M52" i="37"/>
  <c r="K52" i="37"/>
  <c r="G52" i="37"/>
  <c r="C52" i="37"/>
  <c r="AW51" i="37"/>
  <c r="AQ51" i="37"/>
  <c r="AK51" i="37"/>
  <c r="AE51" i="37"/>
  <c r="Y51" i="37"/>
  <c r="S51" i="37"/>
  <c r="M51" i="37"/>
  <c r="K51" i="37"/>
  <c r="I51" i="37"/>
  <c r="G51" i="37"/>
  <c r="E51" i="37"/>
  <c r="AW50" i="37"/>
  <c r="AQ50" i="37"/>
  <c r="AK50" i="37"/>
  <c r="AE50" i="37"/>
  <c r="Y50" i="37"/>
  <c r="S50" i="37"/>
  <c r="M50" i="37"/>
  <c r="I50" i="37"/>
  <c r="G50" i="37"/>
  <c r="E50" i="37"/>
  <c r="C50" i="37"/>
  <c r="AW49" i="37"/>
  <c r="AQ49" i="37"/>
  <c r="AK49" i="37"/>
  <c r="AE49" i="37"/>
  <c r="Y49" i="37"/>
  <c r="S49" i="37"/>
  <c r="M49" i="37"/>
  <c r="I49" i="37"/>
  <c r="G49" i="37"/>
  <c r="E49" i="37"/>
  <c r="C49" i="37"/>
  <c r="F23" i="37"/>
  <c r="AD28" i="37"/>
  <c r="AD30" i="37"/>
  <c r="AL33" i="37"/>
  <c r="CB18" i="37"/>
  <c r="EV25" i="37"/>
  <c r="CZ36" i="37"/>
  <c r="CZ26" i="37"/>
  <c r="H36" i="37"/>
  <c r="H26" i="37"/>
  <c r="H35" i="37"/>
  <c r="H25" i="37"/>
  <c r="H34" i="37"/>
  <c r="H24" i="37"/>
  <c r="FT33" i="37"/>
  <c r="FT23" i="37"/>
  <c r="BD33" i="37"/>
  <c r="BD23" i="37"/>
  <c r="GB40" i="37"/>
  <c r="EV40" i="37"/>
  <c r="EF40" i="37"/>
  <c r="DX30" i="37"/>
  <c r="CZ40" i="37"/>
  <c r="CJ40" i="37"/>
  <c r="CB30" i="37"/>
  <c r="P40" i="37"/>
  <c r="H40" i="37"/>
  <c r="GB39" i="37"/>
  <c r="EV29" i="37"/>
  <c r="CZ29" i="37"/>
  <c r="CB39" i="37"/>
  <c r="BL39" i="37"/>
  <c r="AF39" i="37"/>
  <c r="P39" i="37"/>
  <c r="H39" i="37"/>
  <c r="FT28" i="37"/>
  <c r="DX38" i="37"/>
  <c r="DH38" i="37"/>
  <c r="BD28" i="37"/>
  <c r="P38" i="37"/>
  <c r="H38" i="37"/>
  <c r="FT37" i="37"/>
  <c r="FD37" i="37"/>
  <c r="CB27" i="37"/>
  <c r="BD37" i="37"/>
  <c r="AN37" i="37"/>
  <c r="AF27" i="37"/>
  <c r="P37" i="37"/>
  <c r="H37" i="37"/>
  <c r="EV36" i="37"/>
  <c r="EF36" i="37"/>
  <c r="CJ36" i="37"/>
  <c r="P36" i="37"/>
  <c r="GB35" i="37"/>
  <c r="DX25" i="37"/>
  <c r="CB35" i="37"/>
  <c r="BL35" i="37"/>
  <c r="AF35" i="37"/>
  <c r="P35" i="37"/>
  <c r="EV24" i="37"/>
  <c r="DX34" i="37"/>
  <c r="DH34" i="37"/>
  <c r="AF24" i="37"/>
  <c r="P34" i="37"/>
  <c r="FD33" i="37"/>
  <c r="EV17" i="37"/>
  <c r="DX18" i="37"/>
  <c r="DH18" i="37"/>
  <c r="AN33" i="37"/>
  <c r="AF17" i="37"/>
  <c r="P33" i="37"/>
  <c r="H33" i="37"/>
  <c r="H23" i="37"/>
  <c r="CB25" i="37"/>
  <c r="EV33" i="37"/>
  <c r="EV34" i="37"/>
  <c r="F30" i="37"/>
  <c r="H27" i="37"/>
  <c r="F40" i="37"/>
  <c r="AD25" i="37"/>
  <c r="AD27" i="37"/>
  <c r="AF29" i="37"/>
  <c r="AF33" i="37"/>
  <c r="AF34" i="37"/>
  <c r="BD38" i="37"/>
  <c r="CZ39" i="37"/>
  <c r="DX23" i="37"/>
  <c r="FD18" i="37"/>
  <c r="FT18" i="37"/>
  <c r="Q37" i="37"/>
  <c r="Q36" i="37"/>
  <c r="Q35" i="37"/>
  <c r="Q34" i="37"/>
  <c r="Q33" i="37"/>
  <c r="I33" i="37"/>
  <c r="I30" i="37"/>
  <c r="I26" i="37"/>
  <c r="Z23" i="37"/>
  <c r="BE23" i="37"/>
  <c r="DY38" i="37"/>
  <c r="FU23" i="37"/>
  <c r="H49" i="37"/>
  <c r="Z17" i="37"/>
  <c r="AL52" i="37"/>
  <c r="AJ52" i="37"/>
  <c r="AH52" i="37"/>
  <c r="AF52" i="37"/>
  <c r="AD52" i="37"/>
  <c r="AB52" i="37"/>
  <c r="Z52" i="37"/>
  <c r="X52" i="37"/>
  <c r="V52" i="37"/>
  <c r="T52" i="37"/>
  <c r="R52" i="37"/>
  <c r="P52" i="37"/>
  <c r="N52" i="37"/>
  <c r="L52" i="37"/>
  <c r="J52" i="37"/>
  <c r="H52" i="37"/>
  <c r="F52" i="37"/>
  <c r="D52" i="37"/>
  <c r="B52" i="37"/>
  <c r="AV51" i="37"/>
  <c r="AT51" i="37"/>
  <c r="AR51" i="37"/>
  <c r="AP51" i="37"/>
  <c r="AN51" i="37"/>
  <c r="AL51" i="37"/>
  <c r="AJ51" i="37"/>
  <c r="AH51" i="37"/>
  <c r="AF51" i="37"/>
  <c r="AD51" i="37"/>
  <c r="AB51" i="37"/>
  <c r="Z51" i="37"/>
  <c r="X51" i="37"/>
  <c r="V51" i="37"/>
  <c r="T51" i="37"/>
  <c r="R51" i="37"/>
  <c r="P51" i="37"/>
  <c r="N51" i="37"/>
  <c r="L51" i="37"/>
  <c r="J51" i="37"/>
  <c r="H51" i="37"/>
  <c r="F51" i="37"/>
  <c r="D51" i="37"/>
  <c r="B51" i="37"/>
  <c r="AV50" i="37"/>
  <c r="AT50" i="37"/>
  <c r="AR50" i="37"/>
  <c r="AP50" i="37"/>
  <c r="AN50" i="37"/>
  <c r="AL50" i="37"/>
  <c r="AJ50" i="37"/>
  <c r="AH50" i="37"/>
  <c r="AF50" i="37"/>
  <c r="AD50" i="37"/>
  <c r="AB50" i="37"/>
  <c r="Z50" i="37"/>
  <c r="X50" i="37"/>
  <c r="V50" i="37"/>
  <c r="T50" i="37"/>
  <c r="R50" i="37"/>
  <c r="P50" i="37"/>
  <c r="N50" i="37"/>
  <c r="L50" i="37"/>
  <c r="J50" i="37"/>
  <c r="H50" i="37"/>
  <c r="F50" i="37"/>
  <c r="D50" i="37"/>
  <c r="B50" i="37"/>
  <c r="AV49" i="37"/>
  <c r="AT49" i="37"/>
  <c r="AR49" i="37"/>
  <c r="AP49" i="37"/>
  <c r="AN49" i="37"/>
  <c r="AL49" i="37"/>
  <c r="AJ49" i="37"/>
  <c r="AH49" i="37"/>
  <c r="AF49" i="37"/>
  <c r="AD49" i="37"/>
  <c r="AB49" i="37"/>
  <c r="Z49" i="37"/>
  <c r="X49" i="37"/>
  <c r="V49" i="37"/>
  <c r="T49" i="37"/>
  <c r="R49" i="37"/>
  <c r="P49" i="37"/>
  <c r="N49" i="37"/>
  <c r="L49" i="37"/>
  <c r="J49" i="37"/>
  <c r="F49" i="37"/>
  <c r="D49" i="37"/>
  <c r="B49" i="37"/>
  <c r="AH18" i="37"/>
  <c r="Z26" i="37"/>
  <c r="AH34" i="37"/>
  <c r="BF36" i="37"/>
  <c r="BV36" i="37"/>
  <c r="DB35" i="37"/>
  <c r="DR24" i="37"/>
  <c r="DZ33" i="37"/>
  <c r="EP23" i="37"/>
  <c r="EP33" i="37"/>
  <c r="B15" i="33" l="1"/>
  <c r="B14" i="33"/>
  <c r="B21" i="33"/>
  <c r="B20" i="33"/>
  <c r="AM21" i="33"/>
  <c r="AM20" i="33"/>
  <c r="EE21" i="33"/>
  <c r="EE20" i="33"/>
  <c r="EZ21" i="19"/>
  <c r="EZ20" i="19"/>
  <c r="BH21" i="19"/>
  <c r="BH20" i="19"/>
  <c r="EC21" i="19"/>
  <c r="EC20" i="19"/>
  <c r="DZ21" i="19"/>
  <c r="DZ20" i="19"/>
  <c r="BF20" i="33"/>
  <c r="BF21" i="33"/>
  <c r="EX21" i="33"/>
  <c r="EX20" i="33"/>
  <c r="BL21" i="33"/>
  <c r="BL20" i="33"/>
  <c r="FD21" i="33"/>
  <c r="FD20" i="33"/>
  <c r="EA21" i="19"/>
  <c r="EA20" i="19"/>
  <c r="AI21" i="19"/>
  <c r="AI20" i="19"/>
  <c r="DE21" i="19"/>
  <c r="DE20" i="19"/>
  <c r="BM21" i="33"/>
  <c r="BM20" i="33"/>
  <c r="FE21" i="33"/>
  <c r="FE20" i="33"/>
  <c r="AH21" i="19"/>
  <c r="AH20" i="19"/>
  <c r="EG21" i="19"/>
  <c r="EG20" i="19"/>
  <c r="AO21" i="19"/>
  <c r="AO20" i="19"/>
  <c r="CG21" i="19"/>
  <c r="CG20" i="19"/>
  <c r="CE21" i="33"/>
  <c r="CE20" i="33"/>
  <c r="FW21" i="33"/>
  <c r="FW20" i="33"/>
  <c r="DH21" i="19"/>
  <c r="DH20" i="19"/>
  <c r="P21" i="19"/>
  <c r="P20" i="19"/>
  <c r="AJ21" i="33"/>
  <c r="AJ20" i="33"/>
  <c r="EB21" i="33"/>
  <c r="EB20" i="33"/>
  <c r="FC21" i="19"/>
  <c r="FC20" i="19"/>
  <c r="BK21" i="19"/>
  <c r="BK20" i="19"/>
  <c r="M21" i="33"/>
  <c r="M20" i="33"/>
  <c r="DE21" i="33"/>
  <c r="DE20" i="33"/>
  <c r="FZ21" i="19"/>
  <c r="FZ20" i="19"/>
  <c r="CH21" i="19"/>
  <c r="CH20" i="19"/>
  <c r="N21" i="33"/>
  <c r="N20" i="33"/>
  <c r="BK21" i="33"/>
  <c r="BK20" i="33"/>
  <c r="FC21" i="33"/>
  <c r="FC20" i="33"/>
  <c r="EB21" i="19"/>
  <c r="EB20" i="19"/>
  <c r="AJ21" i="19"/>
  <c r="AJ20" i="19"/>
  <c r="M21" i="19"/>
  <c r="M20" i="19"/>
  <c r="J20" i="19"/>
  <c r="J21" i="19"/>
  <c r="CD20" i="33"/>
  <c r="CD21" i="33"/>
  <c r="CJ21" i="33"/>
  <c r="CJ20" i="33"/>
  <c r="GB21" i="33"/>
  <c r="GB20" i="33"/>
  <c r="DC21" i="19"/>
  <c r="DC20" i="19"/>
  <c r="K21" i="19"/>
  <c r="K20" i="19"/>
  <c r="CK21" i="33"/>
  <c r="CK20" i="33"/>
  <c r="GC21" i="33"/>
  <c r="GC20" i="33"/>
  <c r="DB20" i="19"/>
  <c r="DB21" i="19"/>
  <c r="FV20" i="33"/>
  <c r="FV21" i="33"/>
  <c r="DI21" i="19"/>
  <c r="DI20" i="19"/>
  <c r="Q21" i="19"/>
  <c r="Q20" i="19"/>
  <c r="K21" i="33"/>
  <c r="K20" i="33"/>
  <c r="DC21" i="33"/>
  <c r="DC20" i="33"/>
  <c r="GB21" i="19"/>
  <c r="GB20" i="19"/>
  <c r="CJ21" i="19"/>
  <c r="CJ20" i="19"/>
  <c r="DF21" i="33"/>
  <c r="DF20" i="33"/>
  <c r="BH21" i="33"/>
  <c r="BH20" i="33"/>
  <c r="EZ21" i="33"/>
  <c r="EZ20" i="33"/>
  <c r="EE21" i="19"/>
  <c r="EE20" i="19"/>
  <c r="AM21" i="19"/>
  <c r="AM20" i="19"/>
  <c r="AK21" i="33"/>
  <c r="AK20" i="33"/>
  <c r="EC21" i="33"/>
  <c r="EC20" i="33"/>
  <c r="FB21" i="19"/>
  <c r="FB20" i="19"/>
  <c r="BJ21" i="19"/>
  <c r="BJ20" i="19"/>
  <c r="FZ21" i="33"/>
  <c r="FZ20" i="33"/>
  <c r="CI21" i="33"/>
  <c r="CI20" i="33"/>
  <c r="GA21" i="33"/>
  <c r="GA20" i="33"/>
  <c r="DD21" i="19"/>
  <c r="DD20" i="19"/>
  <c r="L21" i="19"/>
  <c r="L20" i="19"/>
  <c r="FV21" i="19"/>
  <c r="FV20" i="19"/>
  <c r="CD21" i="19"/>
  <c r="CD20" i="19"/>
  <c r="J21" i="33"/>
  <c r="J20" i="33"/>
  <c r="P21" i="33"/>
  <c r="P20" i="33"/>
  <c r="DH21" i="33"/>
  <c r="DH20" i="33"/>
  <c r="FW21" i="19"/>
  <c r="FW20" i="19"/>
  <c r="CE21" i="19"/>
  <c r="CE20" i="19"/>
  <c r="ED21" i="33"/>
  <c r="ED20" i="33"/>
  <c r="Q21" i="33"/>
  <c r="Q20" i="33"/>
  <c r="DI21" i="33"/>
  <c r="DI20" i="33"/>
  <c r="DB21" i="33"/>
  <c r="DB20" i="33"/>
  <c r="GC21" i="19"/>
  <c r="GC20" i="19"/>
  <c r="CK21" i="19"/>
  <c r="CK20" i="19"/>
  <c r="BJ21" i="33"/>
  <c r="BJ20" i="33"/>
  <c r="AI21" i="33"/>
  <c r="AI20" i="33"/>
  <c r="EA21" i="33"/>
  <c r="EA20" i="33"/>
  <c r="FD21" i="19"/>
  <c r="FD20" i="19"/>
  <c r="BL21" i="19"/>
  <c r="BL20" i="19"/>
  <c r="AK21" i="19"/>
  <c r="AK20" i="19"/>
  <c r="CF21" i="33"/>
  <c r="CF20" i="33"/>
  <c r="FX21" i="33"/>
  <c r="FX20" i="33"/>
  <c r="DG21" i="19"/>
  <c r="DG20" i="19"/>
  <c r="O21" i="19"/>
  <c r="O20" i="19"/>
  <c r="BI21" i="33"/>
  <c r="BI20" i="33"/>
  <c r="FA21" i="33"/>
  <c r="FA20" i="33"/>
  <c r="ED21" i="19"/>
  <c r="ED20" i="19"/>
  <c r="AL21" i="19"/>
  <c r="AL20" i="19"/>
  <c r="FA21" i="19"/>
  <c r="FA20" i="19"/>
  <c r="O21" i="33"/>
  <c r="O20" i="33"/>
  <c r="DG21" i="33"/>
  <c r="DG20" i="33"/>
  <c r="FX21" i="19"/>
  <c r="FX20" i="19"/>
  <c r="CF21" i="19"/>
  <c r="CF20" i="19"/>
  <c r="AL21" i="33"/>
  <c r="AL20" i="33"/>
  <c r="DZ20" i="33"/>
  <c r="DZ21" i="33"/>
  <c r="AN21" i="33"/>
  <c r="AN20" i="33"/>
  <c r="EF21" i="33"/>
  <c r="EF20" i="33"/>
  <c r="EY21" i="19"/>
  <c r="EY20" i="19"/>
  <c r="BG21" i="19"/>
  <c r="BG20" i="19"/>
  <c r="FY21" i="19"/>
  <c r="FY20" i="19"/>
  <c r="AO21" i="33"/>
  <c r="AO20" i="33"/>
  <c r="EG21" i="33"/>
  <c r="EG20" i="33"/>
  <c r="EX21" i="19"/>
  <c r="EX20" i="19"/>
  <c r="BF21" i="19"/>
  <c r="BF20" i="19"/>
  <c r="AH21" i="33"/>
  <c r="AH20" i="33"/>
  <c r="FE21" i="19"/>
  <c r="FE20" i="19"/>
  <c r="BM21" i="19"/>
  <c r="BM20" i="19"/>
  <c r="FB21" i="33"/>
  <c r="FB20" i="33"/>
  <c r="BG21" i="33"/>
  <c r="BG20" i="33"/>
  <c r="EY21" i="33"/>
  <c r="EY20" i="33"/>
  <c r="EF21" i="19"/>
  <c r="EF20" i="19"/>
  <c r="AN21" i="19"/>
  <c r="AN20" i="19"/>
  <c r="L21" i="33"/>
  <c r="L20" i="33"/>
  <c r="DD21" i="33"/>
  <c r="DD20" i="33"/>
  <c r="GA21" i="19"/>
  <c r="GA20" i="19"/>
  <c r="CI21" i="19"/>
  <c r="CI20" i="19"/>
  <c r="CH21" i="33"/>
  <c r="CH20" i="33"/>
  <c r="CG21" i="33"/>
  <c r="CG20" i="33"/>
  <c r="FY21" i="33"/>
  <c r="FY20" i="33"/>
  <c r="DF21" i="19"/>
  <c r="DF20" i="19"/>
  <c r="N21" i="19"/>
  <c r="N20" i="19"/>
  <c r="BI21" i="19"/>
  <c r="BI20" i="19"/>
  <c r="CV15" i="19"/>
  <c r="CV14" i="19"/>
  <c r="BD15" i="19"/>
  <c r="BD14" i="19"/>
  <c r="AG15" i="19"/>
  <c r="AG14" i="19"/>
  <c r="H21" i="33"/>
  <c r="H20" i="33"/>
  <c r="BD21" i="33"/>
  <c r="BD20" i="33"/>
  <c r="CZ21" i="33"/>
  <c r="CZ20" i="33"/>
  <c r="EV21" i="33"/>
  <c r="EV20" i="33"/>
  <c r="BB21" i="33"/>
  <c r="BB20" i="33"/>
  <c r="BY21" i="19"/>
  <c r="BY20" i="19"/>
  <c r="I21" i="33"/>
  <c r="I20" i="33"/>
  <c r="BE21" i="33"/>
  <c r="BE20" i="33"/>
  <c r="DA21" i="33"/>
  <c r="DA20" i="33"/>
  <c r="EW21" i="33"/>
  <c r="EW20" i="33"/>
  <c r="CX21" i="19"/>
  <c r="CX20" i="19"/>
  <c r="AD21" i="33"/>
  <c r="AD20" i="33"/>
  <c r="Z21" i="33"/>
  <c r="Z20" i="33"/>
  <c r="BV21" i="33"/>
  <c r="BV20" i="33"/>
  <c r="DR21" i="33"/>
  <c r="DR20" i="33"/>
  <c r="FN21" i="33"/>
  <c r="FN20" i="33"/>
  <c r="DU21" i="19"/>
  <c r="DU20" i="19"/>
  <c r="AC21" i="19"/>
  <c r="AC20" i="19"/>
  <c r="AD21" i="19"/>
  <c r="AD20" i="19"/>
  <c r="BX21" i="33"/>
  <c r="BX20" i="33"/>
  <c r="DT15" i="33"/>
  <c r="DT14" i="33"/>
  <c r="FP21" i="33"/>
  <c r="FP20" i="33"/>
  <c r="FO15" i="19"/>
  <c r="FO14" i="19"/>
  <c r="DW15" i="19"/>
  <c r="DW14" i="19"/>
  <c r="BW15" i="19"/>
  <c r="BW14" i="19"/>
  <c r="AE15" i="19"/>
  <c r="AE14" i="19"/>
  <c r="Z15" i="19"/>
  <c r="Z14" i="19"/>
  <c r="G14" i="33"/>
  <c r="G15" i="33"/>
  <c r="BC15" i="33"/>
  <c r="BC14" i="33"/>
  <c r="CY15" i="33"/>
  <c r="CY14" i="33"/>
  <c r="EU15" i="33"/>
  <c r="EU14" i="33"/>
  <c r="FR15" i="19"/>
  <c r="FR14" i="19"/>
  <c r="CV21" i="19"/>
  <c r="CV20" i="19"/>
  <c r="BD20" i="19"/>
  <c r="BD21" i="19"/>
  <c r="AG21" i="19"/>
  <c r="AG20" i="19"/>
  <c r="H15" i="19"/>
  <c r="H14" i="19"/>
  <c r="B15" i="19"/>
  <c r="B14" i="19"/>
  <c r="C14" i="33"/>
  <c r="C15" i="33"/>
  <c r="CU14" i="33"/>
  <c r="CU15" i="33"/>
  <c r="AB15" i="33"/>
  <c r="AB14" i="33"/>
  <c r="DT21" i="33"/>
  <c r="DT20" i="33"/>
  <c r="FO21" i="19"/>
  <c r="FO20" i="19"/>
  <c r="DW21" i="19"/>
  <c r="DW20" i="19"/>
  <c r="BW21" i="19"/>
  <c r="BW20" i="19"/>
  <c r="AE21" i="19"/>
  <c r="AE20" i="19"/>
  <c r="Z21" i="19"/>
  <c r="Z20" i="19"/>
  <c r="CT15" i="19"/>
  <c r="CT14" i="19"/>
  <c r="BX15" i="19"/>
  <c r="BX14" i="19"/>
  <c r="AF15" i="19"/>
  <c r="AF14" i="19"/>
  <c r="G21" i="33"/>
  <c r="G20" i="33"/>
  <c r="BC21" i="33"/>
  <c r="BC20" i="33"/>
  <c r="CY21" i="33"/>
  <c r="CY20" i="33"/>
  <c r="EU21" i="33"/>
  <c r="EU20" i="33"/>
  <c r="FR21" i="19"/>
  <c r="FR20" i="19"/>
  <c r="EW15" i="19"/>
  <c r="EW14" i="19"/>
  <c r="BE15" i="19"/>
  <c r="BE14" i="19"/>
  <c r="FN15" i="19"/>
  <c r="FN14" i="19"/>
  <c r="H21" i="19"/>
  <c r="H20" i="19"/>
  <c r="DT15" i="19"/>
  <c r="DT14" i="19"/>
  <c r="CB15" i="19"/>
  <c r="CB14" i="19"/>
  <c r="I15" i="19"/>
  <c r="I14" i="19"/>
  <c r="CU15" i="19"/>
  <c r="CU14" i="19"/>
  <c r="B21" i="19"/>
  <c r="B20" i="19"/>
  <c r="EQ15" i="19"/>
  <c r="EQ14" i="19"/>
  <c r="CY15" i="19"/>
  <c r="CY14" i="19"/>
  <c r="AY15" i="19"/>
  <c r="AY14" i="19"/>
  <c r="EP15" i="19"/>
  <c r="EP14" i="19"/>
  <c r="C21" i="33"/>
  <c r="C20" i="33"/>
  <c r="CU20" i="33"/>
  <c r="CU21" i="33"/>
  <c r="C15" i="19"/>
  <c r="C14" i="19"/>
  <c r="AZ15" i="19"/>
  <c r="AZ14" i="19"/>
  <c r="AB20" i="33"/>
  <c r="AB21" i="33"/>
  <c r="CX15" i="33"/>
  <c r="CX14" i="33"/>
  <c r="CT21" i="19"/>
  <c r="CT20" i="19"/>
  <c r="AC15" i="33"/>
  <c r="AC14" i="33"/>
  <c r="BY15" i="33"/>
  <c r="BY14" i="33"/>
  <c r="DU15" i="33"/>
  <c r="DU14" i="33"/>
  <c r="FQ15" i="33"/>
  <c r="FQ14" i="33"/>
  <c r="ET15" i="19"/>
  <c r="ET14" i="19"/>
  <c r="BX21" i="19"/>
  <c r="BX20" i="19"/>
  <c r="AF21" i="19"/>
  <c r="AF20" i="19"/>
  <c r="DV15" i="33"/>
  <c r="DV14" i="33"/>
  <c r="EV15" i="19"/>
  <c r="EV14" i="19"/>
  <c r="G15" i="19"/>
  <c r="G14" i="19"/>
  <c r="AF15" i="33"/>
  <c r="AF14" i="33"/>
  <c r="CB15" i="33"/>
  <c r="CB14" i="33"/>
  <c r="DX15" i="33"/>
  <c r="DX14" i="33"/>
  <c r="FT15" i="33"/>
  <c r="FT14" i="33"/>
  <c r="EW21" i="19"/>
  <c r="EW20" i="19"/>
  <c r="CW15" i="19"/>
  <c r="CW14" i="19"/>
  <c r="BE21" i="19"/>
  <c r="BE20" i="19"/>
  <c r="FN21" i="19"/>
  <c r="FN20" i="19"/>
  <c r="FR15" i="33"/>
  <c r="FR14" i="33"/>
  <c r="F15" i="19"/>
  <c r="F14" i="19"/>
  <c r="AG15" i="33"/>
  <c r="AG14" i="33"/>
  <c r="CC15" i="33"/>
  <c r="CC14" i="33"/>
  <c r="DY15" i="33"/>
  <c r="DY14" i="33"/>
  <c r="FU15" i="33"/>
  <c r="FU14" i="33"/>
  <c r="DT21" i="19"/>
  <c r="DT20" i="19"/>
  <c r="CB21" i="19"/>
  <c r="CB20" i="19"/>
  <c r="I21" i="19"/>
  <c r="I20" i="19"/>
  <c r="CU21" i="19"/>
  <c r="CU20" i="19"/>
  <c r="AX15" i="33"/>
  <c r="AX14" i="33"/>
  <c r="CT15" i="33"/>
  <c r="CT14" i="33"/>
  <c r="EP15" i="33"/>
  <c r="EP14" i="33"/>
  <c r="EQ21" i="19"/>
  <c r="EQ20" i="19"/>
  <c r="CY21" i="19"/>
  <c r="CY20" i="19"/>
  <c r="AY21" i="19"/>
  <c r="AY20" i="19"/>
  <c r="EP21" i="19"/>
  <c r="EP20" i="19"/>
  <c r="ET15" i="33"/>
  <c r="ET14" i="33"/>
  <c r="AY14" i="33"/>
  <c r="AY15" i="33"/>
  <c r="EQ14" i="33"/>
  <c r="EQ15" i="33"/>
  <c r="C21" i="19"/>
  <c r="C20" i="19"/>
  <c r="DV15" i="19"/>
  <c r="DV14" i="19"/>
  <c r="AZ21" i="19"/>
  <c r="AZ20" i="19"/>
  <c r="BZ15" i="33"/>
  <c r="BZ14" i="33"/>
  <c r="CX21" i="33"/>
  <c r="CX20" i="33"/>
  <c r="AC21" i="33"/>
  <c r="AC20" i="33"/>
  <c r="BY21" i="33"/>
  <c r="BY20" i="33"/>
  <c r="DU21" i="33"/>
  <c r="DU20" i="33"/>
  <c r="FQ21" i="33"/>
  <c r="FQ20" i="33"/>
  <c r="ET21" i="19"/>
  <c r="ET20" i="19"/>
  <c r="DV21" i="33"/>
  <c r="DV20" i="33"/>
  <c r="G21" i="19"/>
  <c r="G20" i="19"/>
  <c r="AF21" i="33"/>
  <c r="AF20" i="33"/>
  <c r="CB20" i="33"/>
  <c r="CB21" i="33"/>
  <c r="DX21" i="33"/>
  <c r="DX20" i="33"/>
  <c r="FT21" i="33"/>
  <c r="FT20" i="33"/>
  <c r="CW21" i="19"/>
  <c r="CW20" i="19"/>
  <c r="FR21" i="33"/>
  <c r="FR20" i="33"/>
  <c r="F21" i="19"/>
  <c r="F20" i="19"/>
  <c r="AG21" i="33"/>
  <c r="AG20" i="33"/>
  <c r="CC21" i="33"/>
  <c r="CC20" i="33"/>
  <c r="DY21" i="33"/>
  <c r="DY20" i="33"/>
  <c r="FU21" i="33"/>
  <c r="FU20" i="33"/>
  <c r="AX21" i="33"/>
  <c r="AX20" i="33"/>
  <c r="CT21" i="33"/>
  <c r="CT20" i="33"/>
  <c r="EP21" i="33"/>
  <c r="EP20" i="33"/>
  <c r="ET21" i="33"/>
  <c r="ET20" i="33"/>
  <c r="AY21" i="33"/>
  <c r="AY20" i="33"/>
  <c r="EQ21" i="33"/>
  <c r="EQ20" i="33"/>
  <c r="DV21" i="19"/>
  <c r="DV20" i="19"/>
  <c r="BZ20" i="33"/>
  <c r="BZ21" i="33"/>
  <c r="CV15" i="33"/>
  <c r="CV14" i="33"/>
  <c r="ER15" i="33"/>
  <c r="ER14" i="33"/>
  <c r="DA15" i="19"/>
  <c r="DA14" i="19"/>
  <c r="DR15" i="19"/>
  <c r="DR14" i="19"/>
  <c r="AE15" i="33"/>
  <c r="AE14" i="33"/>
  <c r="CA15" i="33"/>
  <c r="CA14" i="33"/>
  <c r="DW15" i="33"/>
  <c r="DW14" i="33"/>
  <c r="FS15" i="33"/>
  <c r="FS14" i="33"/>
  <c r="EV21" i="19"/>
  <c r="EV20" i="19"/>
  <c r="BZ15" i="19"/>
  <c r="BZ14" i="19"/>
  <c r="EU21" i="19"/>
  <c r="EU20" i="19"/>
  <c r="AA15" i="33"/>
  <c r="AA14" i="33"/>
  <c r="BW15" i="33"/>
  <c r="BW14" i="33"/>
  <c r="DS15" i="33"/>
  <c r="DS14" i="33"/>
  <c r="FO15" i="33"/>
  <c r="FO14" i="33"/>
  <c r="D15" i="33"/>
  <c r="D14" i="33"/>
  <c r="AZ15" i="33"/>
  <c r="AZ14" i="33"/>
  <c r="CV20" i="33"/>
  <c r="CV21" i="33"/>
  <c r="ER21" i="33"/>
  <c r="ER20" i="33"/>
  <c r="D15" i="19"/>
  <c r="D14" i="19"/>
  <c r="ES15" i="19"/>
  <c r="ES14" i="19"/>
  <c r="DA21" i="19"/>
  <c r="DA20" i="19"/>
  <c r="BA15" i="19"/>
  <c r="BA14" i="19"/>
  <c r="DR21" i="19"/>
  <c r="DR20" i="19"/>
  <c r="FP15" i="19"/>
  <c r="FP14" i="19"/>
  <c r="DX15" i="19"/>
  <c r="DX14" i="19"/>
  <c r="E15" i="19"/>
  <c r="E14" i="19"/>
  <c r="DY15" i="19"/>
  <c r="DY14" i="19"/>
  <c r="AE21" i="33"/>
  <c r="AE20" i="33"/>
  <c r="CA21" i="33"/>
  <c r="CA20" i="33"/>
  <c r="DW21" i="33"/>
  <c r="DW20" i="33"/>
  <c r="FS21" i="33"/>
  <c r="FS20" i="33"/>
  <c r="BZ21" i="19"/>
  <c r="BZ20" i="19"/>
  <c r="FS15" i="19"/>
  <c r="FS14" i="19"/>
  <c r="DS15" i="19"/>
  <c r="DS14" i="19"/>
  <c r="CA15" i="19"/>
  <c r="CA14" i="19"/>
  <c r="AA15" i="19"/>
  <c r="AA14" i="19"/>
  <c r="BV15" i="19"/>
  <c r="BV14" i="19"/>
  <c r="FT15" i="19"/>
  <c r="FT14" i="19"/>
  <c r="AB15" i="19"/>
  <c r="AB14" i="19"/>
  <c r="FU15" i="19"/>
  <c r="FU14" i="19"/>
  <c r="CC15" i="19"/>
  <c r="CC14" i="19"/>
  <c r="AX15" i="19"/>
  <c r="AX14" i="19"/>
  <c r="AA21" i="33"/>
  <c r="AA20" i="33"/>
  <c r="BW21" i="33"/>
  <c r="BW20" i="33"/>
  <c r="DS20" i="33"/>
  <c r="DS21" i="33"/>
  <c r="FO20" i="33"/>
  <c r="FO21" i="33"/>
  <c r="ER14" i="19"/>
  <c r="ER15" i="19"/>
  <c r="CZ15" i="19"/>
  <c r="CZ14" i="19"/>
  <c r="BC15" i="19"/>
  <c r="BC14" i="19"/>
  <c r="D20" i="33"/>
  <c r="D21" i="33"/>
  <c r="AZ21" i="33"/>
  <c r="AZ20" i="33"/>
  <c r="D21" i="19"/>
  <c r="D20" i="19"/>
  <c r="ES21" i="19"/>
  <c r="ES20" i="19"/>
  <c r="BA21" i="19"/>
  <c r="BA20" i="19"/>
  <c r="F15" i="33"/>
  <c r="F14" i="33"/>
  <c r="FQ15" i="19"/>
  <c r="FQ14" i="19"/>
  <c r="E15" i="33"/>
  <c r="E14" i="33"/>
  <c r="BA15" i="33"/>
  <c r="BA14" i="33"/>
  <c r="CW15" i="33"/>
  <c r="CW14" i="33"/>
  <c r="ES15" i="33"/>
  <c r="ES14" i="33"/>
  <c r="FP21" i="19"/>
  <c r="FP20" i="19"/>
  <c r="DX21" i="19"/>
  <c r="DX20" i="19"/>
  <c r="BB15" i="19"/>
  <c r="BB14" i="19"/>
  <c r="E21" i="19"/>
  <c r="E20" i="19"/>
  <c r="DY21" i="19"/>
  <c r="DY20" i="19"/>
  <c r="H15" i="33"/>
  <c r="H14" i="33"/>
  <c r="BD15" i="33"/>
  <c r="BD14" i="33"/>
  <c r="CZ15" i="33"/>
  <c r="CZ14" i="33"/>
  <c r="EV15" i="33"/>
  <c r="EV14" i="33"/>
  <c r="FS21" i="19"/>
  <c r="FS20" i="19"/>
  <c r="DS21" i="19"/>
  <c r="DS20" i="19"/>
  <c r="CA21" i="19"/>
  <c r="CA20" i="19"/>
  <c r="AA21" i="19"/>
  <c r="AA20" i="19"/>
  <c r="BV21" i="19"/>
  <c r="BV20" i="19"/>
  <c r="BB15" i="33"/>
  <c r="BB14" i="33"/>
  <c r="BY15" i="19"/>
  <c r="BY14" i="19"/>
  <c r="I15" i="33"/>
  <c r="I14" i="33"/>
  <c r="BE15" i="33"/>
  <c r="BE14" i="33"/>
  <c r="DA15" i="33"/>
  <c r="DA14" i="33"/>
  <c r="EW15" i="33"/>
  <c r="EW14" i="33"/>
  <c r="FT21" i="19"/>
  <c r="FT20" i="19"/>
  <c r="CX15" i="19"/>
  <c r="CX14" i="19"/>
  <c r="AB21" i="19"/>
  <c r="AB20" i="19"/>
  <c r="AD15" i="33"/>
  <c r="AD14" i="33"/>
  <c r="Z15" i="33"/>
  <c r="Z14" i="33"/>
  <c r="BV15" i="33"/>
  <c r="BV14" i="33"/>
  <c r="DR15" i="33"/>
  <c r="DR14" i="33"/>
  <c r="FN15" i="33"/>
  <c r="FN14" i="33"/>
  <c r="FU21" i="19"/>
  <c r="FU20" i="19"/>
  <c r="DU15" i="19"/>
  <c r="DU14" i="19"/>
  <c r="CC21" i="19"/>
  <c r="CC20" i="19"/>
  <c r="AC15" i="19"/>
  <c r="AC14" i="19"/>
  <c r="AX21" i="19"/>
  <c r="AX20" i="19"/>
  <c r="EU15" i="19"/>
  <c r="EU14" i="19"/>
  <c r="ER21" i="19"/>
  <c r="ER20" i="19"/>
  <c r="CZ21" i="19"/>
  <c r="CZ20" i="19"/>
  <c r="AD15" i="19"/>
  <c r="AD14" i="19"/>
  <c r="BC21" i="19"/>
  <c r="BC20" i="19"/>
  <c r="BX15" i="33"/>
  <c r="BX14" i="33"/>
  <c r="FP15" i="33"/>
  <c r="FP14" i="33"/>
  <c r="F21" i="33"/>
  <c r="F20" i="33"/>
  <c r="FQ21" i="19"/>
  <c r="FQ20" i="19"/>
  <c r="E21" i="33"/>
  <c r="E20" i="33"/>
  <c r="BA21" i="33"/>
  <c r="BA20" i="33"/>
  <c r="CW21" i="33"/>
  <c r="CW20" i="33"/>
  <c r="ES21" i="33"/>
  <c r="ES20" i="33"/>
  <c r="BB21" i="19"/>
  <c r="BB20" i="19"/>
  <c r="BG21" i="34"/>
  <c r="BG20" i="34"/>
  <c r="EY21" i="34"/>
  <c r="EY20" i="34"/>
  <c r="BM21" i="34"/>
  <c r="BM20" i="34"/>
  <c r="BC15" i="34"/>
  <c r="BC14" i="34"/>
  <c r="EU15" i="34"/>
  <c r="EU14" i="34"/>
  <c r="BD14" i="34"/>
  <c r="BD15" i="34"/>
  <c r="EV14" i="34"/>
  <c r="EV15" i="34"/>
  <c r="BE21" i="34"/>
  <c r="BE20" i="34"/>
  <c r="CK21" i="34"/>
  <c r="CK20" i="34"/>
  <c r="EW21" i="34"/>
  <c r="EW20" i="34"/>
  <c r="GC21" i="34"/>
  <c r="GC20" i="34"/>
  <c r="AA15" i="34"/>
  <c r="AA14" i="34"/>
  <c r="AB15" i="34"/>
  <c r="AB14" i="34"/>
  <c r="CV15" i="34"/>
  <c r="CV14" i="34"/>
  <c r="AC15" i="34"/>
  <c r="AC14" i="34"/>
  <c r="DU15" i="34"/>
  <c r="DU14" i="34"/>
  <c r="F15" i="34"/>
  <c r="F14" i="34"/>
  <c r="CX15" i="34"/>
  <c r="CX14" i="34"/>
  <c r="Z21" i="34"/>
  <c r="Z20" i="34"/>
  <c r="DA21" i="34"/>
  <c r="DA20" i="34"/>
  <c r="AA21" i="34"/>
  <c r="AA20" i="34"/>
  <c r="DS21" i="34"/>
  <c r="DS20" i="34"/>
  <c r="BH21" i="34"/>
  <c r="BH20" i="34"/>
  <c r="EZ21" i="34"/>
  <c r="EZ20" i="34"/>
  <c r="AC21" i="34"/>
  <c r="AC20" i="34"/>
  <c r="EX21" i="34"/>
  <c r="EX20" i="34"/>
  <c r="FO15" i="34"/>
  <c r="FO14" i="34"/>
  <c r="CW15" i="34"/>
  <c r="CW14" i="34"/>
  <c r="FR15" i="34"/>
  <c r="FR14" i="34"/>
  <c r="B15" i="34"/>
  <c r="B14" i="34"/>
  <c r="CT15" i="34"/>
  <c r="CT14" i="34"/>
  <c r="AE20" i="34"/>
  <c r="AE21" i="34"/>
  <c r="DW21" i="34"/>
  <c r="DW20" i="34"/>
  <c r="FC21" i="34"/>
  <c r="FC20" i="34"/>
  <c r="AF15" i="34"/>
  <c r="AF14" i="34"/>
  <c r="BL21" i="34"/>
  <c r="BL20" i="34"/>
  <c r="DX21" i="34"/>
  <c r="DX20" i="34"/>
  <c r="FD21" i="34"/>
  <c r="FD20" i="34"/>
  <c r="EG21" i="34"/>
  <c r="EG20" i="34"/>
  <c r="C21" i="34"/>
  <c r="C20" i="34"/>
  <c r="AI21" i="34"/>
  <c r="AI20" i="34"/>
  <c r="CU21" i="34"/>
  <c r="CU20" i="34"/>
  <c r="EA21" i="34"/>
  <c r="EA20" i="34"/>
  <c r="D21" i="34"/>
  <c r="D20" i="34"/>
  <c r="AJ21" i="34"/>
  <c r="AJ20" i="34"/>
  <c r="CV21" i="34"/>
  <c r="CV20" i="34"/>
  <c r="EB21" i="34"/>
  <c r="EB20" i="34"/>
  <c r="E21" i="34"/>
  <c r="E20" i="34"/>
  <c r="AK21" i="34"/>
  <c r="AK20" i="34"/>
  <c r="CW21" i="34"/>
  <c r="CW20" i="34"/>
  <c r="EC21" i="34"/>
  <c r="EC20" i="34"/>
  <c r="F21" i="34"/>
  <c r="F20" i="34"/>
  <c r="AL21" i="34"/>
  <c r="AL20" i="34"/>
  <c r="CX21" i="34"/>
  <c r="CX20" i="34"/>
  <c r="ED21" i="34"/>
  <c r="ED20" i="34"/>
  <c r="B21" i="34"/>
  <c r="B20" i="34"/>
  <c r="AH21" i="34"/>
  <c r="AH20" i="34"/>
  <c r="BV15" i="34"/>
  <c r="BV14" i="34"/>
  <c r="CT21" i="34"/>
  <c r="CT20" i="34"/>
  <c r="DZ21" i="34"/>
  <c r="DZ20" i="34"/>
  <c r="AF21" i="34"/>
  <c r="AF20" i="34"/>
  <c r="CJ21" i="34"/>
  <c r="CJ20" i="34"/>
  <c r="AG21" i="34"/>
  <c r="AG20" i="34"/>
  <c r="C14" i="34"/>
  <c r="C15" i="34"/>
  <c r="E15" i="34"/>
  <c r="E14" i="34"/>
  <c r="CY15" i="34"/>
  <c r="CY14" i="34"/>
  <c r="CZ21" i="34"/>
  <c r="CZ20" i="34"/>
  <c r="I21" i="34"/>
  <c r="I20" i="34"/>
  <c r="AO21" i="34"/>
  <c r="AO20" i="34"/>
  <c r="DA15" i="34"/>
  <c r="DA14" i="34"/>
  <c r="AY14" i="34"/>
  <c r="AY15" i="34"/>
  <c r="BW14" i="34"/>
  <c r="BW15" i="34"/>
  <c r="AZ15" i="34"/>
  <c r="AZ14" i="34"/>
  <c r="BX15" i="34"/>
  <c r="BX14" i="34"/>
  <c r="BY15" i="34"/>
  <c r="BY14" i="34"/>
  <c r="FQ15" i="34"/>
  <c r="FQ14" i="34"/>
  <c r="BB15" i="34"/>
  <c r="BB14" i="34"/>
  <c r="BZ15" i="34"/>
  <c r="BZ14" i="34"/>
  <c r="BV21" i="34"/>
  <c r="BV20" i="34"/>
  <c r="FN15" i="34"/>
  <c r="FN14" i="34"/>
  <c r="CI21" i="34"/>
  <c r="CI20" i="34"/>
  <c r="GB21" i="34"/>
  <c r="GB20" i="34"/>
  <c r="AB20" i="34"/>
  <c r="AB21" i="34"/>
  <c r="DR15" i="34"/>
  <c r="DR14" i="34"/>
  <c r="BK21" i="34"/>
  <c r="BK20" i="34"/>
  <c r="AG15" i="34"/>
  <c r="AG14" i="34"/>
  <c r="FE21" i="34"/>
  <c r="FE20" i="34"/>
  <c r="G15" i="34"/>
  <c r="G14" i="34"/>
  <c r="AM21" i="34"/>
  <c r="AM20" i="34"/>
  <c r="CY21" i="34"/>
  <c r="CY20" i="34"/>
  <c r="EE21" i="34"/>
  <c r="EE20" i="34"/>
  <c r="H21" i="34"/>
  <c r="H20" i="34"/>
  <c r="AN21" i="34"/>
  <c r="AN20" i="34"/>
  <c r="CZ14" i="34"/>
  <c r="CZ15" i="34"/>
  <c r="EF21" i="34"/>
  <c r="EF20" i="34"/>
  <c r="I15" i="34"/>
  <c r="I14" i="34"/>
  <c r="CC21" i="34"/>
  <c r="CC20" i="34"/>
  <c r="FU15" i="34"/>
  <c r="FU14" i="34"/>
  <c r="K21" i="34"/>
  <c r="K20" i="34"/>
  <c r="BW21" i="34"/>
  <c r="BW20" i="34"/>
  <c r="DC21" i="34"/>
  <c r="DC20" i="34"/>
  <c r="FO21" i="34"/>
  <c r="FO20" i="34"/>
  <c r="L21" i="34"/>
  <c r="L20" i="34"/>
  <c r="BX21" i="34"/>
  <c r="BX20" i="34"/>
  <c r="DD21" i="34"/>
  <c r="DD20" i="34"/>
  <c r="FP21" i="34"/>
  <c r="FP20" i="34"/>
  <c r="M21" i="34"/>
  <c r="M20" i="34"/>
  <c r="BY21" i="34"/>
  <c r="BY20" i="34"/>
  <c r="DE21" i="34"/>
  <c r="DE20" i="34"/>
  <c r="FQ21" i="34"/>
  <c r="FQ20" i="34"/>
  <c r="N21" i="34"/>
  <c r="N20" i="34"/>
  <c r="BZ21" i="34"/>
  <c r="BZ20" i="34"/>
  <c r="DF20" i="34"/>
  <c r="DF21" i="34"/>
  <c r="FR21" i="34"/>
  <c r="FR20" i="34"/>
  <c r="J21" i="34"/>
  <c r="J20" i="34"/>
  <c r="DB21" i="34"/>
  <c r="DB20" i="34"/>
  <c r="FN21" i="34"/>
  <c r="FN20" i="34"/>
  <c r="EU21" i="34"/>
  <c r="EU20" i="34"/>
  <c r="BD21" i="34"/>
  <c r="BD20" i="34"/>
  <c r="EV21" i="34"/>
  <c r="EV20" i="34"/>
  <c r="DT21" i="34"/>
  <c r="DT20" i="34"/>
  <c r="BI21" i="34"/>
  <c r="BI20" i="34"/>
  <c r="DU21" i="34"/>
  <c r="DU20" i="34"/>
  <c r="FA21" i="34"/>
  <c r="FA20" i="34"/>
  <c r="AD20" i="34"/>
  <c r="AD21" i="34"/>
  <c r="DV20" i="34"/>
  <c r="DV21" i="34"/>
  <c r="Z15" i="34"/>
  <c r="Z14" i="34"/>
  <c r="AE15" i="34"/>
  <c r="AE14" i="34"/>
  <c r="DX14" i="34"/>
  <c r="DX15" i="34"/>
  <c r="CU15" i="34"/>
  <c r="CU14" i="34"/>
  <c r="D15" i="34"/>
  <c r="D14" i="34"/>
  <c r="FP15" i="34"/>
  <c r="FP14" i="34"/>
  <c r="O21" i="34"/>
  <c r="O20" i="34"/>
  <c r="CA15" i="34"/>
  <c r="CA14" i="34"/>
  <c r="FS15" i="34"/>
  <c r="FS14" i="34"/>
  <c r="H15" i="34"/>
  <c r="H14" i="34"/>
  <c r="CB15" i="34"/>
  <c r="CB14" i="34"/>
  <c r="FT15" i="34"/>
  <c r="FT14" i="34"/>
  <c r="Q21" i="34"/>
  <c r="Q20" i="34"/>
  <c r="CC15" i="34"/>
  <c r="CC14" i="34"/>
  <c r="DI21" i="34"/>
  <c r="DI20" i="34"/>
  <c r="FU21" i="34"/>
  <c r="FU20" i="34"/>
  <c r="EQ15" i="34"/>
  <c r="EQ14" i="34"/>
  <c r="ER15" i="34"/>
  <c r="ER14" i="34"/>
  <c r="BA15" i="34"/>
  <c r="BA14" i="34"/>
  <c r="ES15" i="34"/>
  <c r="ES14" i="34"/>
  <c r="AD15" i="34"/>
  <c r="AD14" i="34"/>
  <c r="ET15" i="34"/>
  <c r="ET14" i="34"/>
  <c r="AX21" i="34"/>
  <c r="AX20" i="34"/>
  <c r="CD21" i="34"/>
  <c r="CD20" i="34"/>
  <c r="EP21" i="34"/>
  <c r="EP20" i="34"/>
  <c r="BC21" i="34"/>
  <c r="BC20" i="34"/>
  <c r="GA21" i="34"/>
  <c r="GA20" i="34"/>
  <c r="DY14" i="34"/>
  <c r="DY15" i="34"/>
  <c r="BJ21" i="34"/>
  <c r="BJ20" i="34"/>
  <c r="FB21" i="34"/>
  <c r="FB20" i="34"/>
  <c r="BF21" i="34"/>
  <c r="BF20" i="34"/>
  <c r="G21" i="34"/>
  <c r="G20" i="34"/>
  <c r="DW15" i="34"/>
  <c r="DW14" i="34"/>
  <c r="DY21" i="34"/>
  <c r="DY20" i="34"/>
  <c r="CA21" i="34"/>
  <c r="CA20" i="34"/>
  <c r="DG21" i="34"/>
  <c r="DG20" i="34"/>
  <c r="FS21" i="34"/>
  <c r="FS20" i="34"/>
  <c r="P21" i="34"/>
  <c r="P20" i="34"/>
  <c r="CB21" i="34"/>
  <c r="CB20" i="34"/>
  <c r="DH21" i="34"/>
  <c r="DH20" i="34"/>
  <c r="FT21" i="34"/>
  <c r="FT20" i="34"/>
  <c r="BE14" i="34"/>
  <c r="BE15" i="34"/>
  <c r="EW14" i="34"/>
  <c r="EW15" i="34"/>
  <c r="AY21" i="34"/>
  <c r="AY20" i="34"/>
  <c r="CE21" i="34"/>
  <c r="CE20" i="34"/>
  <c r="DS15" i="34"/>
  <c r="DS14" i="34"/>
  <c r="EQ21" i="34"/>
  <c r="EQ20" i="34"/>
  <c r="FW20" i="34"/>
  <c r="FW21" i="34"/>
  <c r="AZ20" i="34"/>
  <c r="AZ21" i="34"/>
  <c r="CF20" i="34"/>
  <c r="CF21" i="34"/>
  <c r="DT15" i="34"/>
  <c r="DT14" i="34"/>
  <c r="ER20" i="34"/>
  <c r="ER21" i="34"/>
  <c r="FX20" i="34"/>
  <c r="FX21" i="34"/>
  <c r="BA21" i="34"/>
  <c r="BA20" i="34"/>
  <c r="CG21" i="34"/>
  <c r="CG20" i="34"/>
  <c r="ES21" i="34"/>
  <c r="ES20" i="34"/>
  <c r="FY21" i="34"/>
  <c r="FY20" i="34"/>
  <c r="BB20" i="34"/>
  <c r="BB21" i="34"/>
  <c r="CH20" i="34"/>
  <c r="CH21" i="34"/>
  <c r="DV15" i="34"/>
  <c r="DV14" i="34"/>
  <c r="ET20" i="34"/>
  <c r="ET21" i="34"/>
  <c r="FZ20" i="34"/>
  <c r="FZ21" i="34"/>
  <c r="AX15" i="34"/>
  <c r="AX14" i="34"/>
  <c r="DR21" i="34"/>
  <c r="DR20" i="34"/>
  <c r="EP15" i="34"/>
  <c r="EP14" i="34"/>
  <c r="FV21" i="34"/>
  <c r="FV20" i="34"/>
  <c r="FU21" i="37"/>
  <c r="DX20" i="37"/>
  <c r="BM21" i="37"/>
  <c r="FE20" i="37"/>
  <c r="I15" i="37"/>
  <c r="AG20" i="37"/>
  <c r="BL21" i="37"/>
  <c r="AD20" i="37"/>
  <c r="BL20" i="37"/>
  <c r="DY14" i="37"/>
  <c r="FE21" i="37"/>
  <c r="FW21" i="37"/>
  <c r="CT21" i="37"/>
  <c r="AD21" i="37"/>
  <c r="GC21" i="37"/>
  <c r="BM20" i="37"/>
  <c r="DA21" i="37"/>
  <c r="AO20" i="37"/>
  <c r="CZ20" i="37"/>
  <c r="CC21" i="37"/>
  <c r="EV14" i="37"/>
  <c r="FO14" i="37"/>
  <c r="CC15" i="37"/>
  <c r="DA20" i="37"/>
  <c r="CK21" i="37"/>
  <c r="CJ20" i="37"/>
  <c r="CK20" i="37"/>
  <c r="AX21" i="37"/>
  <c r="DI21" i="37"/>
  <c r="DA14" i="37"/>
  <c r="EW20" i="37"/>
  <c r="AG14" i="37"/>
  <c r="CC20" i="37"/>
  <c r="CB20" i="37"/>
  <c r="B15" i="37"/>
  <c r="CC14" i="37"/>
  <c r="DH20" i="37"/>
  <c r="N20" i="37"/>
  <c r="FP14" i="37"/>
  <c r="CT20" i="37"/>
  <c r="EG20" i="37"/>
  <c r="EF21" i="37"/>
  <c r="D21" i="37"/>
  <c r="E21" i="37"/>
  <c r="FU20" i="37"/>
  <c r="AG21" i="37"/>
  <c r="CJ21" i="37"/>
  <c r="FN21" i="37"/>
  <c r="CD20" i="37"/>
  <c r="AH20" i="37"/>
  <c r="AO21" i="37"/>
  <c r="BG20" i="37"/>
  <c r="FW20" i="37"/>
  <c r="BV15" i="37"/>
  <c r="CB15" i="37"/>
  <c r="DS15" i="37"/>
  <c r="BE20" i="37"/>
  <c r="BE21" i="37"/>
  <c r="DY20" i="37"/>
  <c r="DY15" i="37"/>
  <c r="CZ14" i="37"/>
  <c r="D15" i="37"/>
  <c r="B14" i="37"/>
  <c r="J21" i="37"/>
  <c r="D20" i="37"/>
  <c r="AG15" i="37"/>
  <c r="EZ21" i="37"/>
  <c r="BK20" i="37"/>
  <c r="M20" i="37"/>
  <c r="Z21" i="37"/>
  <c r="G21" i="37"/>
  <c r="EW21" i="37"/>
  <c r="DR14" i="37"/>
  <c r="AD14" i="37"/>
  <c r="DG20" i="37"/>
  <c r="FV20" i="37"/>
  <c r="FN14" i="37"/>
  <c r="EG21" i="37"/>
  <c r="GB21" i="37"/>
  <c r="AH21" i="37"/>
  <c r="DA15" i="37"/>
  <c r="DT21" i="37"/>
  <c r="BK21" i="37"/>
  <c r="DC20" i="37"/>
  <c r="BW21" i="37"/>
  <c r="E20" i="37"/>
  <c r="DI20" i="37"/>
  <c r="CB14" i="37"/>
  <c r="BF21" i="37"/>
  <c r="F21" i="37"/>
  <c r="CD21" i="37"/>
  <c r="M21" i="37"/>
  <c r="B20" i="37"/>
  <c r="BV21" i="37"/>
  <c r="CB21" i="37"/>
  <c r="BW20" i="37"/>
  <c r="CT15" i="37"/>
  <c r="DB21" i="37"/>
  <c r="EX20" i="37"/>
  <c r="I14" i="37"/>
  <c r="AX20" i="37"/>
  <c r="GC20" i="37"/>
  <c r="DT14" i="37"/>
  <c r="FP21" i="37"/>
  <c r="DH21" i="37"/>
  <c r="BV14" i="37"/>
  <c r="FO15" i="37"/>
  <c r="DS14" i="37"/>
  <c r="Z20" i="37"/>
  <c r="EW14" i="37"/>
  <c r="EW15" i="37"/>
  <c r="I21" i="37"/>
  <c r="I20" i="37"/>
  <c r="F15" i="37"/>
  <c r="F14" i="37"/>
  <c r="DD21" i="37"/>
  <c r="DD20" i="37"/>
  <c r="CU15" i="37"/>
  <c r="CU14" i="37"/>
  <c r="BX15" i="37"/>
  <c r="BX14" i="37"/>
  <c r="C20" i="37"/>
  <c r="C21" i="37"/>
  <c r="DU15" i="37"/>
  <c r="DU14" i="37"/>
  <c r="FQ15" i="37"/>
  <c r="FQ14" i="37"/>
  <c r="DZ21" i="37"/>
  <c r="DZ20" i="37"/>
  <c r="AF20" i="37"/>
  <c r="AF21" i="37"/>
  <c r="Z15" i="37"/>
  <c r="Z14" i="37"/>
  <c r="P20" i="37"/>
  <c r="P21" i="37"/>
  <c r="BD15" i="37"/>
  <c r="BD14" i="37"/>
  <c r="BJ21" i="37"/>
  <c r="BJ20" i="37"/>
  <c r="CH21" i="37"/>
  <c r="CH20" i="37"/>
  <c r="DF21" i="37"/>
  <c r="DF20" i="37"/>
  <c r="ED21" i="37"/>
  <c r="ED20" i="37"/>
  <c r="FB21" i="37"/>
  <c r="FB20" i="37"/>
  <c r="FZ21" i="37"/>
  <c r="FZ20" i="37"/>
  <c r="CV15" i="37"/>
  <c r="CV14" i="37"/>
  <c r="FC21" i="37"/>
  <c r="FC20" i="37"/>
  <c r="BI21" i="37"/>
  <c r="BI20" i="37"/>
  <c r="AI21" i="37"/>
  <c r="AI20" i="37"/>
  <c r="CE21" i="37"/>
  <c r="CE20" i="37"/>
  <c r="FO21" i="37"/>
  <c r="FO20" i="37"/>
  <c r="AM21" i="37"/>
  <c r="AM20" i="37"/>
  <c r="EU21" i="37"/>
  <c r="EU20" i="37"/>
  <c r="BA21" i="37"/>
  <c r="BA20" i="37"/>
  <c r="CW21" i="37"/>
  <c r="CW20" i="37"/>
  <c r="EP21" i="37"/>
  <c r="EP20" i="37"/>
  <c r="BE15" i="37"/>
  <c r="BE14" i="37"/>
  <c r="EV21" i="37"/>
  <c r="EV20" i="37"/>
  <c r="H20" i="37"/>
  <c r="H21" i="37"/>
  <c r="AB21" i="37"/>
  <c r="AB20" i="37"/>
  <c r="BH21" i="37"/>
  <c r="BH20" i="37"/>
  <c r="EB21" i="37"/>
  <c r="EB20" i="37"/>
  <c r="FX20" i="37"/>
  <c r="FX21" i="37"/>
  <c r="CG21" i="37"/>
  <c r="CG20" i="37"/>
  <c r="FY21" i="37"/>
  <c r="FY20" i="37"/>
  <c r="O20" i="37"/>
  <c r="O21" i="37"/>
  <c r="EU15" i="37"/>
  <c r="EU14" i="37"/>
  <c r="BA15" i="37"/>
  <c r="BA14" i="37"/>
  <c r="CW15" i="37"/>
  <c r="CW14" i="37"/>
  <c r="ES21" i="37"/>
  <c r="ES20" i="37"/>
  <c r="DB20" i="37"/>
  <c r="FP20" i="37"/>
  <c r="EV15" i="37"/>
  <c r="AF15" i="37"/>
  <c r="DG21" i="37"/>
  <c r="DT20" i="37"/>
  <c r="DR20" i="37"/>
  <c r="D14" i="37"/>
  <c r="EZ20" i="37"/>
  <c r="BF20" i="37"/>
  <c r="CZ21" i="37"/>
  <c r="DR21" i="37"/>
  <c r="DC21" i="37"/>
  <c r="DR15" i="37"/>
  <c r="EX21" i="37"/>
  <c r="FP15" i="37"/>
  <c r="DX21" i="37"/>
  <c r="DX15" i="37"/>
  <c r="DX14" i="37"/>
  <c r="BX21" i="37"/>
  <c r="BX20" i="37"/>
  <c r="EC21" i="37"/>
  <c r="EC20" i="37"/>
  <c r="AC14" i="37"/>
  <c r="AC15" i="37"/>
  <c r="BY15" i="37"/>
  <c r="BY14" i="37"/>
  <c r="FQ21" i="37"/>
  <c r="FQ20" i="37"/>
  <c r="FT15" i="37"/>
  <c r="FT14" i="37"/>
  <c r="BC15" i="37"/>
  <c r="BC14" i="37"/>
  <c r="G15" i="37"/>
  <c r="G14" i="37"/>
  <c r="BD21" i="37"/>
  <c r="BD20" i="37"/>
  <c r="L20" i="37"/>
  <c r="L21" i="37"/>
  <c r="CV21" i="37"/>
  <c r="CV20" i="37"/>
  <c r="C14" i="37"/>
  <c r="C15" i="37"/>
  <c r="AY15" i="37"/>
  <c r="AY14" i="37"/>
  <c r="DE21" i="37"/>
  <c r="DE20" i="37"/>
  <c r="CA15" i="37"/>
  <c r="CA14" i="37"/>
  <c r="H15" i="37"/>
  <c r="H14" i="37"/>
  <c r="AL21" i="37"/>
  <c r="AL20" i="37"/>
  <c r="AB15" i="37"/>
  <c r="AB14" i="37"/>
  <c r="DW21" i="37"/>
  <c r="DW20" i="37"/>
  <c r="AK21" i="37"/>
  <c r="AK20" i="37"/>
  <c r="DS20" i="37"/>
  <c r="DS21" i="37"/>
  <c r="EY20" i="37"/>
  <c r="EY21" i="37"/>
  <c r="AE21" i="37"/>
  <c r="AE20" i="37"/>
  <c r="E15" i="37"/>
  <c r="E14" i="37"/>
  <c r="ES15" i="37"/>
  <c r="ES14" i="37"/>
  <c r="FU15" i="37"/>
  <c r="FU14" i="37"/>
  <c r="BB21" i="37"/>
  <c r="BB20" i="37"/>
  <c r="BZ21" i="37"/>
  <c r="BZ20" i="37"/>
  <c r="CX21" i="37"/>
  <c r="CX20" i="37"/>
  <c r="DV21" i="37"/>
  <c r="DV20" i="37"/>
  <c r="ET21" i="37"/>
  <c r="ET20" i="37"/>
  <c r="FR21" i="37"/>
  <c r="FR20" i="37"/>
  <c r="AZ21" i="37"/>
  <c r="AZ20" i="37"/>
  <c r="CF21" i="37"/>
  <c r="CF20" i="37"/>
  <c r="DW14" i="37"/>
  <c r="DW15" i="37"/>
  <c r="AA15" i="37"/>
  <c r="AA14" i="37"/>
  <c r="EQ21" i="37"/>
  <c r="EQ20" i="37"/>
  <c r="GA21" i="37"/>
  <c r="GA20" i="37"/>
  <c r="FA21" i="37"/>
  <c r="FA20" i="37"/>
  <c r="BC20" i="37"/>
  <c r="BC21" i="37"/>
  <c r="AX15" i="37"/>
  <c r="CZ15" i="37"/>
  <c r="N21" i="37"/>
  <c r="DY21" i="37"/>
  <c r="F20" i="37"/>
  <c r="BV20" i="37"/>
  <c r="AX14" i="37"/>
  <c r="B21" i="37"/>
  <c r="AD15" i="37"/>
  <c r="BG21" i="37"/>
  <c r="AF14" i="37"/>
  <c r="FN15" i="37"/>
  <c r="FV21" i="37"/>
  <c r="DT15" i="37"/>
  <c r="GB20" i="37"/>
  <c r="J20" i="37"/>
  <c r="G20" i="37"/>
  <c r="FT21" i="37"/>
  <c r="FT20" i="37"/>
  <c r="ER21" i="37"/>
  <c r="ER20" i="37"/>
  <c r="AY21" i="37"/>
  <c r="AY20" i="37"/>
  <c r="CY20" i="37"/>
  <c r="CY21" i="37"/>
  <c r="AE14" i="37"/>
  <c r="AE15" i="37"/>
  <c r="FS15" i="37"/>
  <c r="FS14" i="37"/>
  <c r="DU21" i="37"/>
  <c r="DU20" i="37"/>
  <c r="AN21" i="37"/>
  <c r="AN20" i="37"/>
  <c r="BW15" i="37"/>
  <c r="BW14" i="37"/>
  <c r="CY15" i="37"/>
  <c r="CY14" i="37"/>
  <c r="AJ21" i="37"/>
  <c r="AJ20" i="37"/>
  <c r="ER14" i="37"/>
  <c r="ER15" i="37"/>
  <c r="K20" i="37"/>
  <c r="K21" i="37"/>
  <c r="EA21" i="37"/>
  <c r="EA20" i="37"/>
  <c r="CI21" i="37"/>
  <c r="CI20" i="37"/>
  <c r="EP15" i="37"/>
  <c r="EP14" i="37"/>
  <c r="FD21" i="37"/>
  <c r="FD20" i="37"/>
  <c r="AA21" i="37"/>
  <c r="AA20" i="37"/>
  <c r="Q20" i="37"/>
  <c r="Q21" i="37"/>
  <c r="BB14" i="37"/>
  <c r="BB15" i="37"/>
  <c r="BZ15" i="37"/>
  <c r="BZ14" i="37"/>
  <c r="CX15" i="37"/>
  <c r="CX14" i="37"/>
  <c r="DV15" i="37"/>
  <c r="DV14" i="37"/>
  <c r="ET15" i="37"/>
  <c r="ET14" i="37"/>
  <c r="FR15" i="37"/>
  <c r="FR14" i="37"/>
  <c r="AZ15" i="37"/>
  <c r="AZ14" i="37"/>
  <c r="CU21" i="37"/>
  <c r="CU20" i="37"/>
  <c r="EQ15" i="37"/>
  <c r="EQ14" i="37"/>
  <c r="CA20" i="37"/>
  <c r="CA21" i="37"/>
  <c r="EE21" i="37"/>
  <c r="EE20" i="37"/>
  <c r="FS21" i="37"/>
  <c r="FS20" i="37"/>
  <c r="AC21" i="37"/>
  <c r="AC20" i="37"/>
  <c r="BY21" i="37"/>
  <c r="BY20" i="37"/>
  <c r="EF20" i="37"/>
  <c r="FN20" i="37"/>
  <c r="CT14" i="37"/>
</calcChain>
</file>

<file path=xl/sharedStrings.xml><?xml version="1.0" encoding="utf-8"?>
<sst xmlns="http://schemas.openxmlformats.org/spreadsheetml/2006/main" count="6153" uniqueCount="1181">
  <si>
    <t>Slice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</si>
  <si>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</si>
  <si>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</si>
  <si>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</si>
  <si>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</si>
  <si>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</si>
  <si>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</si>
  <si>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</si>
  <si>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</si>
  <si>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Unchanged</t>
  </si>
  <si>
    <t>Resorbing</t>
  </si>
  <si>
    <t>Cortical_Simpliciti_75Above Threshold</t>
  </si>
  <si>
    <t>Cortical_Simpliciti_75Within Threshold</t>
  </si>
  <si>
    <t>Cortical_Simpliciti_75Below Threshold</t>
  </si>
  <si>
    <t>Cortical_Simpliciti_45Above Threshold</t>
  </si>
  <si>
    <t>Cortical_Simpliciti_45Within Threshold</t>
  </si>
  <si>
    <t>Cortical_Simpliciti_45Below Threshold</t>
  </si>
  <si>
    <t>Trabecular_Simpliciti_75Above Threshold</t>
  </si>
  <si>
    <t>Trabecular_Simpliciti_75Within Threshold</t>
  </si>
  <si>
    <t>Trabecular_Simpliciti_75Below Threshold</t>
  </si>
  <si>
    <t>Trabecular_Simpliciti_45Above Threshold</t>
  </si>
  <si>
    <t>Trabecular_Simpliciti_45Within Threshold</t>
  </si>
  <si>
    <t>Trabecular_Simpliciti_45Below Threshold</t>
  </si>
  <si>
    <t>Cortical_SimplicitiONE_75Above Threshold</t>
  </si>
  <si>
    <t>Cortical_SimplicitiONE_75Within Threshold</t>
  </si>
  <si>
    <t>Cortical_SimplicitiONE_75Below Threshold</t>
  </si>
  <si>
    <t>Cortical_SimplicitiONE_45Above Threshold</t>
  </si>
  <si>
    <t>Cortical_SimplicitiONE_45Within Threshold</t>
  </si>
  <si>
    <t>Cortical_SimplicitiONE_45Below Threshold</t>
  </si>
  <si>
    <t>Trabecular_SimplicitiONE_75Above Threshold</t>
  </si>
  <si>
    <t>Trabecular_SimplicitiONE_75Within Threshold</t>
  </si>
  <si>
    <t>Trabecular_SimplicitiONE_75Below Threshold</t>
  </si>
  <si>
    <t>Trabecular_SimplicitiONE_45Above Threshold</t>
  </si>
  <si>
    <t>Trabecular_SimplicitiONE_45Within Threshold</t>
  </si>
  <si>
    <t>Trabecular_SimplicitiONE_45Below Threshold</t>
  </si>
  <si>
    <t>Remodeling</t>
  </si>
  <si>
    <t>MEDIAL</t>
  </si>
  <si>
    <t>LATERAL</t>
  </si>
  <si>
    <t>ANTERIOR</t>
  </si>
  <si>
    <t>POSTERIOR</t>
  </si>
  <si>
    <t>Specimen</t>
  </si>
  <si>
    <t>16-03079L</t>
  </si>
  <si>
    <t>16-05049L</t>
  </si>
  <si>
    <t>16-06011L</t>
  </si>
  <si>
    <t>16-06018L</t>
  </si>
  <si>
    <t>16-06030L</t>
  </si>
  <si>
    <t>16-06057L</t>
  </si>
  <si>
    <t>16-07002L</t>
  </si>
  <si>
    <t>16-07005L</t>
  </si>
  <si>
    <t xml:space="preserve"> </t>
  </si>
  <si>
    <t>Medial</t>
  </si>
  <si>
    <t>Lateral</t>
  </si>
  <si>
    <t>Anterior</t>
  </si>
  <si>
    <t>Posterior</t>
  </si>
  <si>
    <t>SH-1</t>
  </si>
  <si>
    <t>SH</t>
  </si>
  <si>
    <t>STD</t>
  </si>
  <si>
    <t>MED</t>
  </si>
  <si>
    <t>LAT</t>
  </si>
  <si>
    <t>ANT</t>
  </si>
  <si>
    <t>POST</t>
  </si>
  <si>
    <t>MAKE THE GRAPHS WITH THE COLUMNS RIGHT ABOVE ONE ANOTHER&gt;&gt;&gt;THRE EIN ONE</t>
  </si>
  <si>
    <t>ABOVE</t>
  </si>
  <si>
    <t>BELOW</t>
  </si>
  <si>
    <t>WITHIN</t>
  </si>
  <si>
    <t>Cortical</t>
  </si>
  <si>
    <t>Trabecular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</si>
  <si>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</si>
  <si>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</si>
  <si>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</si>
  <si>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</si>
  <si>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</si>
  <si>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</si>
  <si>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</si>
  <si>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</si>
  <si>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Partial Eta Squared</t>
  </si>
  <si>
    <t>Noncent. Parameter</t>
  </si>
  <si>
    <t>Observed Powera</t>
  </si>
  <si>
    <t>SLICE</t>
  </si>
  <si>
    <t>Sphericity Assumed</t>
  </si>
  <si>
    <t>Greenhouse-Geisser</t>
  </si>
  <si>
    <t>Huynh-Feldt</t>
  </si>
  <si>
    <t>Lower-bound</t>
  </si>
  <si>
    <t>Error(SLICE)</t>
  </si>
  <si>
    <t>IMP</t>
  </si>
  <si>
    <t>Error(IMP)</t>
  </si>
  <si>
    <t>ABD</t>
  </si>
  <si>
    <t>Error(ABD)</t>
  </si>
  <si>
    <t>QUAD</t>
  </si>
  <si>
    <t>Error(QUAD)</t>
  </si>
  <si>
    <t>SLICE * IMP</t>
  </si>
  <si>
    <t>Error(SLICE*IMP)</t>
  </si>
  <si>
    <t>SLICE * ABD</t>
  </si>
  <si>
    <t>Error(SLICE*ABD)</t>
  </si>
  <si>
    <t>IMP * ABD</t>
  </si>
  <si>
    <t>Error(IMP*ABD)</t>
  </si>
  <si>
    <t>SLICE * IMP * ABD</t>
  </si>
  <si>
    <t>Error(SLICE*IMP*ABD)</t>
  </si>
  <si>
    <t>SLICE * QUAD</t>
  </si>
  <si>
    <t>Error(SLICE*QUAD)</t>
  </si>
  <si>
    <t>IMP * QUAD</t>
  </si>
  <si>
    <t>Error(IMP*QUAD)</t>
  </si>
  <si>
    <t>SLICE * IMP * QUAD</t>
  </si>
  <si>
    <t>Error(SLICE*IMP*QUAD)</t>
  </si>
  <si>
    <t>ABD * QUAD</t>
  </si>
  <si>
    <t>Error(ABD*QUAD)</t>
  </si>
  <si>
    <t>SLICE * ABD * QUAD</t>
  </si>
  <si>
    <t>Error(SLICE*ABD*QUAD)</t>
  </si>
  <si>
    <t>IMP * ABD * QUAD</t>
  </si>
  <si>
    <t>Error(IMP*ABD*QUAD)</t>
  </si>
  <si>
    <t>SLICE * IMP * ABD * QUAD</t>
  </si>
  <si>
    <t>Error(SLICE*IMP*ABD*QUAD)</t>
  </si>
  <si>
    <t>a Computed using alpha = .05</t>
  </si>
  <si>
    <t>Estimates</t>
  </si>
  <si>
    <t>Mean</t>
  </si>
  <si>
    <t>Std. Error</t>
  </si>
  <si>
    <t>95% Confidence Interval</t>
  </si>
  <si>
    <t>Lower Bound</t>
  </si>
  <si>
    <t>Upper Bound</t>
  </si>
  <si>
    <t>Pairwise Comparisons</t>
  </si>
  <si>
    <t>(I) IMP</t>
  </si>
  <si>
    <t>(J) IMP</t>
  </si>
  <si>
    <t>Mean Difference (I-J)</t>
  </si>
  <si>
    <t>Sig.a</t>
  </si>
  <si>
    <t>95% Confidence Interval for Differencea</t>
  </si>
  <si>
    <t>Based on estimated marginal means</t>
  </si>
  <si>
    <t>Sig.b</t>
  </si>
  <si>
    <t>95% Confidence Interval for Differenceb</t>
  </si>
  <si>
    <t>.</t>
  </si>
  <si>
    <t>* The mean difference is significant at the .05 level.</t>
  </si>
  <si>
    <t>b Adjustment for multiple comparisons: Bonferroni.</t>
  </si>
  <si>
    <t>-.948*</t>
  </si>
  <si>
    <t>.948*</t>
  </si>
  <si>
    <t>-2.909*</t>
  </si>
  <si>
    <t>2.909*</t>
  </si>
  <si>
    <t>-5.286*</t>
  </si>
  <si>
    <t>5.286*</t>
  </si>
  <si>
    <t>2.346*</t>
  </si>
  <si>
    <t>-2.346*</t>
  </si>
  <si>
    <t>1.977*</t>
  </si>
  <si>
    <t>2.000*</t>
  </si>
  <si>
    <t>-1.977*</t>
  </si>
  <si>
    <t>-2.000*</t>
  </si>
  <si>
    <t>-1.407*</t>
  </si>
  <si>
    <t>1.407*</t>
  </si>
  <si>
    <t>SH-1/SH</t>
  </si>
  <si>
    <t>IMP/STD</t>
  </si>
  <si>
    <t>(I) POSN</t>
  </si>
  <si>
    <t>(J) POSN</t>
  </si>
  <si>
    <t>17.423*</t>
  </si>
  <si>
    <t>-17.423*</t>
  </si>
  <si>
    <t>7.107*</t>
  </si>
  <si>
    <t>-7.107*</t>
  </si>
  <si>
    <t>b Adjustment for multiple comparisons: Least Significant Difference (equivalent to no adjustments).</t>
  </si>
  <si>
    <t>POSN</t>
  </si>
  <si>
    <t>Error(POSN)</t>
  </si>
  <si>
    <t>SLICE * POSN</t>
  </si>
  <si>
    <t>Error(SLICE*POSN)</t>
  </si>
  <si>
    <t>POSN * ABD</t>
  </si>
  <si>
    <t>Error(POSN*ABD)</t>
  </si>
  <si>
    <t>SLICE * POSN * ABD</t>
  </si>
  <si>
    <t>Error(SLICE*POSN*ABD)</t>
  </si>
  <si>
    <t>POSN * QUAD</t>
  </si>
  <si>
    <t>Error(POSN*QUAD)</t>
  </si>
  <si>
    <t>SLICE * POSN * QUAD</t>
  </si>
  <si>
    <t>Error(SLICE*POSN*QUAD)</t>
  </si>
  <si>
    <t>POSN * ABD * QUAD</t>
  </si>
  <si>
    <t>Error(POSN*ABD*QUAD)</t>
  </si>
  <si>
    <t>SLICE * POSN * ABD * QUAD</t>
  </si>
  <si>
    <t>Error(SLICE*POSN*ABD*QUAD)</t>
  </si>
  <si>
    <t>(I) SLICE</t>
  </si>
  <si>
    <t>(J) SLICE</t>
  </si>
  <si>
    <t>(I) ABD</t>
  </si>
  <si>
    <t>(J) ABD</t>
  </si>
  <si>
    <t>a Adjustment for multiple comparisons: Least Significant Difference (equivalent to no adjustments).</t>
  </si>
  <si>
    <t>(I) QUAD</t>
  </si>
  <si>
    <t>(J) QUAD</t>
  </si>
  <si>
    <t>-6.374*</t>
  </si>
  <si>
    <t>-6.955*</t>
  </si>
  <si>
    <t>-5.774*</t>
  </si>
  <si>
    <t>-6.355*</t>
  </si>
  <si>
    <t>6.374*</t>
  </si>
  <si>
    <t>5.774*</t>
  </si>
  <si>
    <t>5.372*</t>
  </si>
  <si>
    <t>9.471*</t>
  </si>
  <si>
    <t>9.893*</t>
  </si>
  <si>
    <t>8.912*</t>
  </si>
  <si>
    <t>6.955*</t>
  </si>
  <si>
    <t>6.355*</t>
  </si>
  <si>
    <t>5.952*</t>
  </si>
  <si>
    <t>10.052*</t>
  </si>
  <si>
    <t>10.474*</t>
  </si>
  <si>
    <t>9.493*</t>
  </si>
  <si>
    <t>-5.372*</t>
  </si>
  <si>
    <t>-5.952*</t>
  </si>
  <si>
    <t>4.100*</t>
  </si>
  <si>
    <t>4.522*</t>
  </si>
  <si>
    <t>3.540*</t>
  </si>
  <si>
    <t>-9.471*</t>
  </si>
  <si>
    <t>-10.052*</t>
  </si>
  <si>
    <t>-4.100*</t>
  </si>
  <si>
    <t>-9.893*</t>
  </si>
  <si>
    <t>-10.474*</t>
  </si>
  <si>
    <t>-4.522*</t>
  </si>
  <si>
    <t>-.981*</t>
  </si>
  <si>
    <t>-8.912*</t>
  </si>
  <si>
    <t>-9.493*</t>
  </si>
  <si>
    <t>-3.540*</t>
  </si>
  <si>
    <t>.981*</t>
  </si>
  <si>
    <t>6.787*</t>
  </si>
  <si>
    <t>-6.787*</t>
  </si>
  <si>
    <t>-7.064*</t>
  </si>
  <si>
    <t>7.064*</t>
  </si>
  <si>
    <t>-4.357*</t>
  </si>
  <si>
    <t>-5.881*</t>
  </si>
  <si>
    <t>4.357*</t>
  </si>
  <si>
    <t>5.881*</t>
  </si>
  <si>
    <t>-3.946*</t>
  </si>
  <si>
    <t>-5.830*</t>
  </si>
  <si>
    <t>3.946*</t>
  </si>
  <si>
    <t>5.830*</t>
  </si>
  <si>
    <t>-7.867*</t>
  </si>
  <si>
    <t>-10.150*</t>
  </si>
  <si>
    <t>7.867*</t>
  </si>
  <si>
    <t>10.150*</t>
  </si>
  <si>
    <t>6.549*</t>
  </si>
  <si>
    <t>-6.549*</t>
  </si>
  <si>
    <t>-7.118*</t>
  </si>
  <si>
    <t>7.118*</t>
  </si>
  <si>
    <t>-20.653*</t>
  </si>
  <si>
    <t>-27.461*</t>
  </si>
  <si>
    <t>20.653*</t>
  </si>
  <si>
    <t>27.461*</t>
  </si>
  <si>
    <t>5.436*</t>
  </si>
  <si>
    <t>-5.436*</t>
  </si>
  <si>
    <t>-3.015*</t>
  </si>
  <si>
    <t>3.015*</t>
  </si>
  <si>
    <t>-22.020*</t>
  </si>
  <si>
    <t>-22.873*</t>
  </si>
  <si>
    <t>22.020*</t>
  </si>
  <si>
    <t>22.873*</t>
  </si>
  <si>
    <t>-15.761*</t>
  </si>
  <si>
    <t>-17.992*</t>
  </si>
  <si>
    <t>15.761*</t>
  </si>
  <si>
    <t>17.992*</t>
  </si>
  <si>
    <t>-1.975*</t>
  </si>
  <si>
    <t>-2.730*</t>
  </si>
  <si>
    <t>1.975*</t>
  </si>
  <si>
    <t>2.730*</t>
  </si>
  <si>
    <t>-17.206*</t>
  </si>
  <si>
    <t>-15.879*</t>
  </si>
  <si>
    <t>17.206*</t>
  </si>
  <si>
    <t>15.879*</t>
  </si>
  <si>
    <t>26.198*</t>
  </si>
  <si>
    <t>-26.198*</t>
  </si>
  <si>
    <t>25.169*</t>
  </si>
  <si>
    <t>-25.169*</t>
  </si>
  <si>
    <t>-9.814*</t>
  </si>
  <si>
    <t>-20.367*</t>
  </si>
  <si>
    <t>-30.659*</t>
  </si>
  <si>
    <t>-45.148*</t>
  </si>
  <si>
    <t>-57.953*</t>
  </si>
  <si>
    <t>-61.725*</t>
  </si>
  <si>
    <t>-61.218*</t>
  </si>
  <si>
    <t>9.814*</t>
  </si>
  <si>
    <t>-10.553*</t>
  </si>
  <si>
    <t>-20.844*</t>
  </si>
  <si>
    <t>-35.333*</t>
  </si>
  <si>
    <t>-48.139*</t>
  </si>
  <si>
    <t>-51.910*</t>
  </si>
  <si>
    <t>-51.404*</t>
  </si>
  <si>
    <t>20.367*</t>
  </si>
  <si>
    <t>10.553*</t>
  </si>
  <si>
    <t>-10.291*</t>
  </si>
  <si>
    <t>-24.780*</t>
  </si>
  <si>
    <t>-37.586*</t>
  </si>
  <si>
    <t>-41.358*</t>
  </si>
  <si>
    <t>-40.851*</t>
  </si>
  <si>
    <t>30.659*</t>
  </si>
  <si>
    <t>20.844*</t>
  </si>
  <si>
    <t>10.291*</t>
  </si>
  <si>
    <t>-14.489*</t>
  </si>
  <si>
    <t>-27.295*</t>
  </si>
  <si>
    <t>-31.066*</t>
  </si>
  <si>
    <t>-30.559*</t>
  </si>
  <si>
    <t>45.148*</t>
  </si>
  <si>
    <t>35.333*</t>
  </si>
  <si>
    <t>24.780*</t>
  </si>
  <si>
    <t>14.489*</t>
  </si>
  <si>
    <t>-12.806*</t>
  </si>
  <si>
    <t>-16.577*</t>
  </si>
  <si>
    <t>-16.070*</t>
  </si>
  <si>
    <t>57.953*</t>
  </si>
  <si>
    <t>48.139*</t>
  </si>
  <si>
    <t>37.586*</t>
  </si>
  <si>
    <t>27.295*</t>
  </si>
  <si>
    <t>12.806*</t>
  </si>
  <si>
    <t>-3.772*</t>
  </si>
  <si>
    <t>61.725*</t>
  </si>
  <si>
    <t>51.910*</t>
  </si>
  <si>
    <t>41.358*</t>
  </si>
  <si>
    <t>31.066*</t>
  </si>
  <si>
    <t>16.577*</t>
  </si>
  <si>
    <t>3.772*</t>
  </si>
  <si>
    <t>61.218*</t>
  </si>
  <si>
    <t>51.404*</t>
  </si>
  <si>
    <t>40.851*</t>
  </si>
  <si>
    <t>30.559*</t>
  </si>
  <si>
    <t>16.070*</t>
  </si>
  <si>
    <t>26.456*</t>
  </si>
  <si>
    <t>7.960*</t>
  </si>
  <si>
    <t>-26.456*</t>
  </si>
  <si>
    <t>-26.440*</t>
  </si>
  <si>
    <t>-18.496*</t>
  </si>
  <si>
    <t>26.440*</t>
  </si>
  <si>
    <t>7.945*</t>
  </si>
  <si>
    <t>-7.960*</t>
  </si>
  <si>
    <t>18.496*</t>
  </si>
  <si>
    <t>-7.945*</t>
  </si>
  <si>
    <t>27.636*</t>
  </si>
  <si>
    <t>-27.636*</t>
  </si>
  <si>
    <t>-5.758*</t>
  </si>
  <si>
    <t>-6.582*</t>
  </si>
  <si>
    <t>5.758*</t>
  </si>
  <si>
    <t>6.582*</t>
  </si>
  <si>
    <t>30.804*</t>
  </si>
  <si>
    <t>18.003*</t>
  </si>
  <si>
    <t>-30.804*</t>
  </si>
  <si>
    <t>-18.003*</t>
  </si>
  <si>
    <t>-5.035*</t>
  </si>
  <si>
    <t>-7.415*</t>
  </si>
  <si>
    <t>5.035*</t>
  </si>
  <si>
    <t>7.415*</t>
  </si>
  <si>
    <t>-21.358*</t>
  </si>
  <si>
    <t>21.358*</t>
  </si>
  <si>
    <t>20.116*</t>
  </si>
  <si>
    <t>-20.116*</t>
  </si>
  <si>
    <t>-11.607*</t>
  </si>
  <si>
    <t>11.607*</t>
  </si>
  <si>
    <t>-17.211*</t>
  </si>
  <si>
    <t>17.211*</t>
  </si>
  <si>
    <t>-16.589*</t>
  </si>
  <si>
    <t>16.589*</t>
  </si>
  <si>
    <t>-18.808*</t>
  </si>
  <si>
    <t>18.808*</t>
  </si>
  <si>
    <t>-28.528*</t>
  </si>
  <si>
    <t>-21.653*</t>
  </si>
  <si>
    <t>28.528*</t>
  </si>
  <si>
    <t>21.653*</t>
  </si>
  <si>
    <t>-18.628*</t>
  </si>
  <si>
    <t>18.628*</t>
  </si>
  <si>
    <t>-6.649*</t>
  </si>
  <si>
    <t>6.649*</t>
  </si>
  <si>
    <t>-21.655*</t>
  </si>
  <si>
    <t>-22.761*</t>
  </si>
  <si>
    <t>21.655*</t>
  </si>
  <si>
    <t>22.761*</t>
  </si>
  <si>
    <t>5.970*</t>
  </si>
  <si>
    <t>-5.970*</t>
  </si>
  <si>
    <t>-7.905*</t>
  </si>
  <si>
    <t>7.905*</t>
  </si>
  <si>
    <t>-10.040*</t>
  </si>
  <si>
    <t>10.040*</t>
  </si>
  <si>
    <t>-21.721*</t>
  </si>
  <si>
    <t>-22.715*</t>
  </si>
  <si>
    <t>21.721*</t>
  </si>
  <si>
    <t>22.715*</t>
  </si>
  <si>
    <t>-20.279*</t>
  </si>
  <si>
    <t>20.279*</t>
  </si>
  <si>
    <t>-21.563*</t>
  </si>
  <si>
    <t>21.563*</t>
  </si>
  <si>
    <t>-26.834*</t>
  </si>
  <si>
    <t>26.834*</t>
  </si>
  <si>
    <t>-26.212*</t>
  </si>
  <si>
    <t>26.212*</t>
  </si>
  <si>
    <t>-25.188*</t>
  </si>
  <si>
    <t>25.188*</t>
  </si>
  <si>
    <t>-15.998*</t>
  </si>
  <si>
    <t>-19.335*</t>
  </si>
  <si>
    <t>-4.538*</t>
  </si>
  <si>
    <t>-10.680*</t>
  </si>
  <si>
    <t>-14.343*</t>
  </si>
  <si>
    <t>-20.419*</t>
  </si>
  <si>
    <t>4.538*</t>
  </si>
  <si>
    <t>-6.141*</t>
  </si>
  <si>
    <t>-9.804*</t>
  </si>
  <si>
    <t>-15.880*</t>
  </si>
  <si>
    <t>10.680*</t>
  </si>
  <si>
    <t>6.141*</t>
  </si>
  <si>
    <t>-9.739*</t>
  </si>
  <si>
    <t>14.343*</t>
  </si>
  <si>
    <t>9.804*</t>
  </si>
  <si>
    <t>-6.076*</t>
  </si>
  <si>
    <t>15.998*</t>
  </si>
  <si>
    <t>19.335*</t>
  </si>
  <si>
    <t>20.419*</t>
  </si>
  <si>
    <t>15.880*</t>
  </si>
  <si>
    <t>9.739*</t>
  </si>
  <si>
    <t>6.076*</t>
  </si>
  <si>
    <t>15.058*</t>
  </si>
  <si>
    <t>16.818*</t>
  </si>
  <si>
    <t>-15.058*</t>
  </si>
  <si>
    <t>-12.252*</t>
  </si>
  <si>
    <t>12.252*</t>
  </si>
  <si>
    <t>14.011*</t>
  </si>
  <si>
    <t>-16.818*</t>
  </si>
  <si>
    <t>-14.011*</t>
  </si>
  <si>
    <t>-15.059*</t>
  </si>
  <si>
    <t>-12.139*</t>
  </si>
  <si>
    <t>15.059*</t>
  </si>
  <si>
    <t>12.139*</t>
  </si>
  <si>
    <t>-13.539*</t>
  </si>
  <si>
    <t>-15.585*</t>
  </si>
  <si>
    <t>13.539*</t>
  </si>
  <si>
    <t>15.585*</t>
  </si>
  <si>
    <t>-8.005*</t>
  </si>
  <si>
    <t>-13.250*</t>
  </si>
  <si>
    <t>8.005*</t>
  </si>
  <si>
    <t>13.250*</t>
  </si>
  <si>
    <t>-14.995*</t>
  </si>
  <si>
    <t>-11.347*</t>
  </si>
  <si>
    <t>14.995*</t>
  </si>
  <si>
    <t>11.347*</t>
  </si>
  <si>
    <t>-13.313*</t>
  </si>
  <si>
    <t>-14.040*</t>
  </si>
  <si>
    <t>13.313*</t>
  </si>
  <si>
    <t>14.040*</t>
  </si>
  <si>
    <t>-18.596*</t>
  </si>
  <si>
    <t>-19.865*</t>
  </si>
  <si>
    <t>18.596*</t>
  </si>
  <si>
    <t>19.865*</t>
  </si>
  <si>
    <t>-23.993*</t>
  </si>
  <si>
    <t>-29.797*</t>
  </si>
  <si>
    <t>23.993*</t>
  </si>
  <si>
    <t>29.797*</t>
  </si>
  <si>
    <t>-19.593*</t>
  </si>
  <si>
    <t>19.593*</t>
  </si>
  <si>
    <t>-18.094*</t>
  </si>
  <si>
    <t>-18.148*</t>
  </si>
  <si>
    <t>18.094*</t>
  </si>
  <si>
    <t>18.148*</t>
  </si>
  <si>
    <t>-23.662*</t>
  </si>
  <si>
    <t>-25.093*</t>
  </si>
  <si>
    <t>23.662*</t>
  </si>
  <si>
    <t>25.093*</t>
  </si>
  <si>
    <t>-20.620*</t>
  </si>
  <si>
    <t>20.620*</t>
  </si>
  <si>
    <t>-21.975*</t>
  </si>
  <si>
    <t>-31.875*</t>
  </si>
  <si>
    <t>21.975*</t>
  </si>
  <si>
    <t>-9.900*</t>
  </si>
  <si>
    <t>31.875*</t>
  </si>
  <si>
    <t>9.900*</t>
  </si>
  <si>
    <t>-14.548*</t>
  </si>
  <si>
    <t>14.548*</t>
  </si>
  <si>
    <t>-21.394*</t>
  </si>
  <si>
    <t>-25.149*</t>
  </si>
  <si>
    <t>21.394*</t>
  </si>
  <si>
    <t>25.149*</t>
  </si>
  <si>
    <t>-13.235*</t>
  </si>
  <si>
    <t>-12.344*</t>
  </si>
  <si>
    <t>13.235*</t>
  </si>
  <si>
    <t>12.344*</t>
  </si>
  <si>
    <t>-12.452*</t>
  </si>
  <si>
    <t>-9.632*</t>
  </si>
  <si>
    <t>12.452*</t>
  </si>
  <si>
    <t>9.632*</t>
  </si>
  <si>
    <t>8.525*</t>
  </si>
  <si>
    <t>-8.525*</t>
  </si>
  <si>
    <t>7.994*</t>
  </si>
  <si>
    <t>-7.994*</t>
  </si>
  <si>
    <t>9.290*</t>
  </si>
  <si>
    <t>-9.290*</t>
  </si>
  <si>
    <t>8.759*</t>
  </si>
  <si>
    <t>19.194*</t>
  </si>
  <si>
    <t>-8.759*</t>
  </si>
  <si>
    <t>-19.194*</t>
  </si>
  <si>
    <t>8.138*</t>
  </si>
  <si>
    <t>-8.138*</t>
  </si>
  <si>
    <t>10.914*</t>
  </si>
  <si>
    <t>-10.914*</t>
  </si>
  <si>
    <t>7.105*</t>
  </si>
  <si>
    <t>19.274*</t>
  </si>
  <si>
    <t>-7.105*</t>
  </si>
  <si>
    <t>-19.274*</t>
  </si>
  <si>
    <t>8.582*</t>
  </si>
  <si>
    <t>-8.582*</t>
  </si>
  <si>
    <t>6.631*</t>
  </si>
  <si>
    <t>23.486*</t>
  </si>
  <si>
    <t>-6.631*</t>
  </si>
  <si>
    <t>16.856*</t>
  </si>
  <si>
    <t>-23.486*</t>
  </si>
  <si>
    <t>-16.856*</t>
  </si>
  <si>
    <t>-10.497*</t>
  </si>
  <si>
    <t>10.497*</t>
  </si>
  <si>
    <t>8.685*</t>
  </si>
  <si>
    <t>-8.685*</t>
  </si>
  <si>
    <t>6.324*</t>
  </si>
  <si>
    <t>24.694*</t>
  </si>
  <si>
    <t>-6.324*</t>
  </si>
  <si>
    <t>18.370*</t>
  </si>
  <si>
    <t>-24.694*</t>
  </si>
  <si>
    <t>-18.370*</t>
  </si>
  <si>
    <t>14.641*</t>
  </si>
  <si>
    <t>-14.641*</t>
  </si>
  <si>
    <t>18.397*</t>
  </si>
  <si>
    <t>22.294*</t>
  </si>
  <si>
    <t>-18.397*</t>
  </si>
  <si>
    <t>-22.294*</t>
  </si>
  <si>
    <t>-13.415*</t>
  </si>
  <si>
    <t>13.415*</t>
  </si>
  <si>
    <t>18.682*</t>
  </si>
  <si>
    <t>24.286*</t>
  </si>
  <si>
    <t>-18.682*</t>
  </si>
  <si>
    <t>-24.286*</t>
  </si>
  <si>
    <t>-12.604*</t>
  </si>
  <si>
    <t>12.604*</t>
  </si>
  <si>
    <t>-13.815*</t>
  </si>
  <si>
    <t>-21.459*</t>
  </si>
  <si>
    <t>-24.925*</t>
  </si>
  <si>
    <t>-27.242*</t>
  </si>
  <si>
    <t>-25.006*</t>
  </si>
  <si>
    <t>-20.688*</t>
  </si>
  <si>
    <t>-11.584*</t>
  </si>
  <si>
    <t>13.815*</t>
  </si>
  <si>
    <t>-7.644*</t>
  </si>
  <si>
    <t>-11.110*</t>
  </si>
  <si>
    <t>-13.427*</t>
  </si>
  <si>
    <t>-11.191*</t>
  </si>
  <si>
    <t>21.459*</t>
  </si>
  <si>
    <t>7.644*</t>
  </si>
  <si>
    <t>-5.783*</t>
  </si>
  <si>
    <t>9.876*</t>
  </si>
  <si>
    <t>24.925*</t>
  </si>
  <si>
    <t>11.110*</t>
  </si>
  <si>
    <t>13.342*</t>
  </si>
  <si>
    <t>27.242*</t>
  </si>
  <si>
    <t>13.427*</t>
  </si>
  <si>
    <t>5.783*</t>
  </si>
  <si>
    <t>15.659*</t>
  </si>
  <si>
    <t>25.006*</t>
  </si>
  <si>
    <t>11.191*</t>
  </si>
  <si>
    <t>13.422*</t>
  </si>
  <si>
    <t>20.688*</t>
  </si>
  <si>
    <t>9.104*</t>
  </si>
  <si>
    <t>11.584*</t>
  </si>
  <si>
    <t>-9.876*</t>
  </si>
  <si>
    <t>-13.342*</t>
  </si>
  <si>
    <t>-15.659*</t>
  </si>
  <si>
    <t>-13.422*</t>
  </si>
  <si>
    <t>-9.104*</t>
  </si>
  <si>
    <t>-12.230*</t>
  </si>
  <si>
    <t>-7.797*</t>
  </si>
  <si>
    <t>-14.390*</t>
  </si>
  <si>
    <t>12.230*</t>
  </si>
  <si>
    <t>7.797*</t>
  </si>
  <si>
    <t>14.390*</t>
  </si>
  <si>
    <t>13.988*</t>
  </si>
  <si>
    <t>12.303*</t>
  </si>
  <si>
    <t>-13.988*</t>
  </si>
  <si>
    <t>-12.303*</t>
  </si>
  <si>
    <t>26.764*</t>
  </si>
  <si>
    <t>-26.764*</t>
  </si>
  <si>
    <t>9.931*</t>
  </si>
  <si>
    <t>8.356*</t>
  </si>
  <si>
    <t>-9.931*</t>
  </si>
  <si>
    <t>-8.356*</t>
  </si>
  <si>
    <t>9.351*</t>
  </si>
  <si>
    <t>6.494*</t>
  </si>
  <si>
    <t>-9.351*</t>
  </si>
  <si>
    <t>-6.494*</t>
  </si>
  <si>
    <t>-23.432*</t>
  </si>
  <si>
    <t>-15.420*</t>
  </si>
  <si>
    <t>23.432*</t>
  </si>
  <si>
    <t>15.420*</t>
  </si>
  <si>
    <t>-23.531*</t>
  </si>
  <si>
    <t>23.531*</t>
  </si>
  <si>
    <t>-16.841*</t>
  </si>
  <si>
    <t>-10.460*</t>
  </si>
  <si>
    <t>16.841*</t>
  </si>
  <si>
    <t>10.460*</t>
  </si>
  <si>
    <t>-8.401*</t>
  </si>
  <si>
    <t>-14.780*</t>
  </si>
  <si>
    <t>8.401*</t>
  </si>
  <si>
    <t>14.780*</t>
  </si>
  <si>
    <t>-17.261*</t>
  </si>
  <si>
    <t>-10.265*</t>
  </si>
  <si>
    <t>17.261*</t>
  </si>
  <si>
    <t>10.265*</t>
  </si>
  <si>
    <t>-6.584*</t>
  </si>
  <si>
    <t>-12.760*</t>
  </si>
  <si>
    <t>6.584*</t>
  </si>
  <si>
    <t>12.760*</t>
  </si>
  <si>
    <t>-6.398*</t>
  </si>
  <si>
    <t>-18.811*</t>
  </si>
  <si>
    <t>6.398*</t>
  </si>
  <si>
    <t>-12.413*</t>
  </si>
  <si>
    <t>18.811*</t>
  </si>
  <si>
    <t>12.413*</t>
  </si>
  <si>
    <t>6.563*</t>
  </si>
  <si>
    <t>-6.563*</t>
  </si>
  <si>
    <t>-6.140*</t>
  </si>
  <si>
    <t>-18.116*</t>
  </si>
  <si>
    <t>6.140*</t>
  </si>
  <si>
    <t>18.116*</t>
  </si>
  <si>
    <t>-20.102*</t>
  </si>
  <si>
    <t>20.102*</t>
  </si>
  <si>
    <t>-14.615*</t>
  </si>
  <si>
    <t>-17.860*</t>
  </si>
  <si>
    <t>14.615*</t>
  </si>
  <si>
    <t>17.860*</t>
  </si>
  <si>
    <t>-13.187*</t>
  </si>
  <si>
    <t>13.187*</t>
  </si>
  <si>
    <t>-15.540*</t>
  </si>
  <si>
    <t>-17.650*</t>
  </si>
  <si>
    <t>15.540*</t>
  </si>
  <si>
    <t>17.650*</t>
  </si>
  <si>
    <t>-14.588*</t>
  </si>
  <si>
    <t>14.588*</t>
  </si>
  <si>
    <t>3.988*</t>
  </si>
  <si>
    <t>-3.988*</t>
  </si>
  <si>
    <t>VAR/STD</t>
  </si>
  <si>
    <t>VAL/STD</t>
  </si>
  <si>
    <t>MedialCortical_STD_75Above Threshold</t>
  </si>
  <si>
    <t>MedialCortical_STD_75Within Threshold</t>
  </si>
  <si>
    <t>MedialCortical_STD_75Below Threshold</t>
  </si>
  <si>
    <t>LateralCortical_STD_75Above Threshold</t>
  </si>
  <si>
    <t>LateralCortical_STD_75Within Threshold</t>
  </si>
  <si>
    <t>LateralCortical_STD_75Below Threshold</t>
  </si>
  <si>
    <t>AnteriorCortical_STD_75Above Threshold</t>
  </si>
  <si>
    <t>AnteriorCortical_STD_75Within Threshold</t>
  </si>
  <si>
    <t>AnteriorCortical_STD_75Below Threshold</t>
  </si>
  <si>
    <t>PosteriorCortical_STD_75Above Threshold</t>
  </si>
  <si>
    <t>PosteriorCortical_STD_75Within Threshold</t>
  </si>
  <si>
    <t>PosteriorCortical_STD_75Below Threshold</t>
  </si>
  <si>
    <t>MedialCortical_STD_45Above Threshold</t>
  </si>
  <si>
    <t>MedialCortical_STD_45Within Threshold</t>
  </si>
  <si>
    <t>MedialCortical_STD_45Below Threshold</t>
  </si>
  <si>
    <t>LateralCortical_STD_45Above Threshold</t>
  </si>
  <si>
    <t>LateralCortical_STD_45Within Threshold</t>
  </si>
  <si>
    <t>LateralCortical_STD_45Below Threshold</t>
  </si>
  <si>
    <t>AnteriorCortical_STD_45Above Threshold</t>
  </si>
  <si>
    <t>AnteriorCortical_STD_45Within Threshold</t>
  </si>
  <si>
    <t>AnteriorCortical_STD_45Below Threshold</t>
  </si>
  <si>
    <t>PosteriorCortical_STD_45Above Threshold</t>
  </si>
  <si>
    <t>PosteriorCortical_STD_45Within Threshold</t>
  </si>
  <si>
    <t>PosteriorCortical_STD_45Below Threshold</t>
  </si>
  <si>
    <t>MedialTrabecular_STD_75Above Threshold</t>
  </si>
  <si>
    <t>MedialTrabecular_STD_75Within Threshold</t>
  </si>
  <si>
    <t>MedialTrabecular_STD_75Below Threshold</t>
  </si>
  <si>
    <t>LateralTrabecular_STD_75Above Threshold</t>
  </si>
  <si>
    <t>LateralTrabecular_STD_75Within Threshold</t>
  </si>
  <si>
    <t>LateralTrabecular_STD_75Below Threshold</t>
  </si>
  <si>
    <t>AnteriorTrabecular_STD_75Above Threshold</t>
  </si>
  <si>
    <t>AnteriorTrabecular_STD_75Within Threshold</t>
  </si>
  <si>
    <t>AnteriorTrabecular_STD_75Below Threshold</t>
  </si>
  <si>
    <t>PosteriorTrabecular_STD_75Above Threshold</t>
  </si>
  <si>
    <t>PosteriorTrabecular_STD_75Within Threshold</t>
  </si>
  <si>
    <t>PosteriorTrabecular_STD_75Below Threshold</t>
  </si>
  <si>
    <t>MedialTrabecular_STD_45Above Threshold</t>
  </si>
  <si>
    <t>MedialTrabecular_STD_45Within Threshold</t>
  </si>
  <si>
    <t>MedialTrabecular_STD_45Below Threshold</t>
  </si>
  <si>
    <t>LateralTrabecular_STD_45Above Threshold</t>
  </si>
  <si>
    <t>LateralTrabecular_STD_45Within Threshold</t>
  </si>
  <si>
    <t>LateralTrabecular_STD_45Below Threshold</t>
  </si>
  <si>
    <t>AnteriorTrabecular_STD_45Above Threshold</t>
  </si>
  <si>
    <t>AnteriorTrabecular_STD_45Within Threshold</t>
  </si>
  <si>
    <t>AnteriorTrabecular_STD_45Below Threshold</t>
  </si>
  <si>
    <t>PosteriorTrabecular_STD_45Above Threshold</t>
  </si>
  <si>
    <t>PosteriorTrabecular_STD_45Within Threshold</t>
  </si>
  <si>
    <t>PosteriorTrabecular_STD_45Below Threshold</t>
  </si>
  <si>
    <t>SUP</t>
  </si>
  <si>
    <t>INF</t>
  </si>
  <si>
    <t>22.433*</t>
  </si>
  <si>
    <t>-22.433*</t>
  </si>
  <si>
    <t>-25.923*</t>
  </si>
  <si>
    <t>25.923*</t>
  </si>
  <si>
    <t>-7.379*</t>
  </si>
  <si>
    <t>7.379*</t>
  </si>
  <si>
    <t>8.160*</t>
  </si>
  <si>
    <t>-8.160*</t>
  </si>
  <si>
    <t>-20.754*</t>
  </si>
  <si>
    <t>20.754*</t>
  </si>
  <si>
    <t>25.487*</t>
  </si>
  <si>
    <t>-25.487*</t>
  </si>
  <si>
    <t>-29.428*</t>
  </si>
  <si>
    <t>29.428*</t>
  </si>
  <si>
    <t>-9.870*</t>
  </si>
  <si>
    <t>9.870*</t>
  </si>
  <si>
    <t>-15.269*</t>
  </si>
  <si>
    <t>-17.979*</t>
  </si>
  <si>
    <t>15.269*</t>
  </si>
  <si>
    <t>17.979*</t>
  </si>
  <si>
    <t>-8.502*</t>
  </si>
  <si>
    <t>-18.100*</t>
  </si>
  <si>
    <t>8.502*</t>
  </si>
  <si>
    <t>18.100*</t>
  </si>
  <si>
    <t>-30.329*</t>
  </si>
  <si>
    <t>-25.660*</t>
  </si>
  <si>
    <t>30.329*</t>
  </si>
  <si>
    <t>25.660*</t>
  </si>
  <si>
    <t>6.959*</t>
  </si>
  <si>
    <t>-6.959*</t>
  </si>
  <si>
    <t>-22.828*</t>
  </si>
  <si>
    <t>22.828*</t>
  </si>
  <si>
    <t>-8.756*</t>
  </si>
  <si>
    <t>-19.157*</t>
  </si>
  <si>
    <t>8.756*</t>
  </si>
  <si>
    <t>19.157*</t>
  </si>
  <si>
    <t>-7.648*</t>
  </si>
  <si>
    <t>-30.507*</t>
  </si>
  <si>
    <t>7.648*</t>
  </si>
  <si>
    <t>-22.859*</t>
  </si>
  <si>
    <t>30.507*</t>
  </si>
  <si>
    <t>22.859*</t>
  </si>
  <si>
    <t>-13.763*</t>
  </si>
  <si>
    <t>-32.034*</t>
  </si>
  <si>
    <t>13.763*</t>
  </si>
  <si>
    <t>32.034*</t>
  </si>
  <si>
    <t>-6.852*</t>
  </si>
  <si>
    <t>-5.475*</t>
  </si>
  <si>
    <t>6.852*</t>
  </si>
  <si>
    <t>5.475*</t>
  </si>
  <si>
    <t>-22.273*</t>
  </si>
  <si>
    <t>-40.708*</t>
  </si>
  <si>
    <t>22.273*</t>
  </si>
  <si>
    <t>40.708*</t>
  </si>
  <si>
    <t>-14.508*</t>
  </si>
  <si>
    <t>-30.487*</t>
  </si>
  <si>
    <t>14.508*</t>
  </si>
  <si>
    <t>30.487*</t>
  </si>
  <si>
    <t>-3.989*</t>
  </si>
  <si>
    <t>3.989*</t>
  </si>
  <si>
    <t>9.561*</t>
  </si>
  <si>
    <t>-22.251*</t>
  </si>
  <si>
    <t>-9.561*</t>
  </si>
  <si>
    <t>-31.812*</t>
  </si>
  <si>
    <t>22.251*</t>
  </si>
  <si>
    <t>31.812*</t>
  </si>
  <si>
    <t>6.401*</t>
  </si>
  <si>
    <t>-6.401*</t>
  </si>
  <si>
    <t>-4.055*</t>
  </si>
  <si>
    <t>4.055*</t>
  </si>
  <si>
    <t>-18.022*</t>
  </si>
  <si>
    <t>-38.317*</t>
  </si>
  <si>
    <t>18.022*</t>
  </si>
  <si>
    <t>38.317*</t>
  </si>
  <si>
    <t>-27.204*</t>
  </si>
  <si>
    <t>-33.763*</t>
  </si>
  <si>
    <t>27.204*</t>
  </si>
  <si>
    <t>33.763*</t>
  </si>
  <si>
    <t>-19.715*</t>
  </si>
  <si>
    <t>-30.499*</t>
  </si>
  <si>
    <t>19.715*</t>
  </si>
  <si>
    <t>30.499*</t>
  </si>
  <si>
    <t>-27.212*</t>
  </si>
  <si>
    <t>-32.326*</t>
  </si>
  <si>
    <t>27.212*</t>
  </si>
  <si>
    <t>32.326*</t>
  </si>
  <si>
    <t>2.232*</t>
  </si>
  <si>
    <t>-2.232*</t>
  </si>
  <si>
    <t>-32.682*</t>
  </si>
  <si>
    <t>-44.797*</t>
  </si>
  <si>
    <t>32.682*</t>
  </si>
  <si>
    <t>44.797*</t>
  </si>
  <si>
    <t>-13.600*</t>
  </si>
  <si>
    <t>-13.583*</t>
  </si>
  <si>
    <t>13.600*</t>
  </si>
  <si>
    <t>13.583*</t>
  </si>
  <si>
    <t>1.828*</t>
  </si>
  <si>
    <t>-1.828*</t>
  </si>
  <si>
    <t>-35.605*</t>
  </si>
  <si>
    <t>-42.454*</t>
  </si>
  <si>
    <t>35.605*</t>
  </si>
  <si>
    <t>42.454*</t>
  </si>
  <si>
    <t>-13.546*</t>
  </si>
  <si>
    <t>-15.711*</t>
  </si>
  <si>
    <t>13.546*</t>
  </si>
  <si>
    <t>15.711*</t>
  </si>
  <si>
    <t>-39.635*</t>
  </si>
  <si>
    <t>-42.646*</t>
  </si>
  <si>
    <t>39.635*</t>
  </si>
  <si>
    <t>42.646*</t>
  </si>
  <si>
    <t>-32.598*</t>
  </si>
  <si>
    <t>-37.660*</t>
  </si>
  <si>
    <t>32.598*</t>
  </si>
  <si>
    <t>37.660*</t>
  </si>
  <si>
    <t>11.245*</t>
  </si>
  <si>
    <t>29.255*</t>
  </si>
  <si>
    <t>40.707*</t>
  </si>
  <si>
    <t>48.990*</t>
  </si>
  <si>
    <t>59.054*</t>
  </si>
  <si>
    <t>63.043*</t>
  </si>
  <si>
    <t>64.108*</t>
  </si>
  <si>
    <t>-11.245*</t>
  </si>
  <si>
    <t>18.010*</t>
  </si>
  <si>
    <t>29.463*</t>
  </si>
  <si>
    <t>37.745*</t>
  </si>
  <si>
    <t>47.809*</t>
  </si>
  <si>
    <t>51.798*</t>
  </si>
  <si>
    <t>52.863*</t>
  </si>
  <si>
    <t>-29.255*</t>
  </si>
  <si>
    <t>-18.010*</t>
  </si>
  <si>
    <t>11.453*</t>
  </si>
  <si>
    <t>19.735*</t>
  </si>
  <si>
    <t>29.799*</t>
  </si>
  <si>
    <t>33.788*</t>
  </si>
  <si>
    <t>34.854*</t>
  </si>
  <si>
    <t>-40.707*</t>
  </si>
  <si>
    <t>-29.463*</t>
  </si>
  <si>
    <t>-11.453*</t>
  </si>
  <si>
    <t>8.282*</t>
  </si>
  <si>
    <t>18.347*</t>
  </si>
  <si>
    <t>22.335*</t>
  </si>
  <si>
    <t>23.401*</t>
  </si>
  <si>
    <t>-48.990*</t>
  </si>
  <si>
    <t>-37.745*</t>
  </si>
  <si>
    <t>-19.735*</t>
  </si>
  <si>
    <t>-8.282*</t>
  </si>
  <si>
    <t>10.064*</t>
  </si>
  <si>
    <t>14.053*</t>
  </si>
  <si>
    <t>15.119*</t>
  </si>
  <si>
    <t>-59.054*</t>
  </si>
  <si>
    <t>-47.809*</t>
  </si>
  <si>
    <t>-29.799*</t>
  </si>
  <si>
    <t>-18.347*</t>
  </si>
  <si>
    <t>-10.064*</t>
  </si>
  <si>
    <t>5.054*</t>
  </si>
  <si>
    <t>-63.043*</t>
  </si>
  <si>
    <t>-51.798*</t>
  </si>
  <si>
    <t>-33.788*</t>
  </si>
  <si>
    <t>-22.335*</t>
  </si>
  <si>
    <t>-14.053*</t>
  </si>
  <si>
    <t>-64.108*</t>
  </si>
  <si>
    <t>-52.863*</t>
  </si>
  <si>
    <t>-34.854*</t>
  </si>
  <si>
    <t>-23.401*</t>
  </si>
  <si>
    <t>-15.119*</t>
  </si>
  <si>
    <t>-5.054*</t>
  </si>
  <si>
    <t>4.829*</t>
  </si>
  <si>
    <t>-7.866*</t>
  </si>
  <si>
    <t>-4.829*</t>
  </si>
  <si>
    <t>-12.695*</t>
  </si>
  <si>
    <t>7.866*</t>
  </si>
  <si>
    <t>12.695*</t>
  </si>
  <si>
    <t>-33.893*</t>
  </si>
  <si>
    <t>7.796*</t>
  </si>
  <si>
    <t>33.893*</t>
  </si>
  <si>
    <t>41.688*</t>
  </si>
  <si>
    <t>29.164*</t>
  </si>
  <si>
    <t>-7.796*</t>
  </si>
  <si>
    <t>-41.688*</t>
  </si>
  <si>
    <t>-12.525*</t>
  </si>
  <si>
    <t>-29.164*</t>
  </si>
  <si>
    <t>12.525*</t>
  </si>
  <si>
    <t>14.701*</t>
  </si>
  <si>
    <t>19.612*</t>
  </si>
  <si>
    <t>22.974*</t>
  </si>
  <si>
    <t>30.009*</t>
  </si>
  <si>
    <t>33.794*</t>
  </si>
  <si>
    <t>33.139*</t>
  </si>
  <si>
    <t>30.932*</t>
  </si>
  <si>
    <t>-14.701*</t>
  </si>
  <si>
    <t>4.911*</t>
  </si>
  <si>
    <t>8.273*</t>
  </si>
  <si>
    <t>15.308*</t>
  </si>
  <si>
    <t>19.093*</t>
  </si>
  <si>
    <t>18.438*</t>
  </si>
  <si>
    <t>16.230*</t>
  </si>
  <si>
    <t>-19.612*</t>
  </si>
  <si>
    <t>-4.911*</t>
  </si>
  <si>
    <t>3.362*</t>
  </si>
  <si>
    <t>10.397*</t>
  </si>
  <si>
    <t>14.182*</t>
  </si>
  <si>
    <t>13.527*</t>
  </si>
  <si>
    <t>11.320*</t>
  </si>
  <si>
    <t>-22.974*</t>
  </si>
  <si>
    <t>-8.273*</t>
  </si>
  <si>
    <t>-3.362*</t>
  </si>
  <si>
    <t>7.035*</t>
  </si>
  <si>
    <t>10.820*</t>
  </si>
  <si>
    <t>10.165*</t>
  </si>
  <si>
    <t>7.958*</t>
  </si>
  <si>
    <t>-30.009*</t>
  </si>
  <si>
    <t>-15.308*</t>
  </si>
  <si>
    <t>-10.397*</t>
  </si>
  <si>
    <t>-7.035*</t>
  </si>
  <si>
    <t>-33.794*</t>
  </si>
  <si>
    <t>-19.093*</t>
  </si>
  <si>
    <t>-14.182*</t>
  </si>
  <si>
    <t>-10.820*</t>
  </si>
  <si>
    <t>-2.863*</t>
  </si>
  <si>
    <t>-33.139*</t>
  </si>
  <si>
    <t>-18.438*</t>
  </si>
  <si>
    <t>-13.527*</t>
  </si>
  <si>
    <t>-10.165*</t>
  </si>
  <si>
    <t>-2.207*</t>
  </si>
  <si>
    <t>-30.932*</t>
  </si>
  <si>
    <t>-16.230*</t>
  </si>
  <si>
    <t>-11.320*</t>
  </si>
  <si>
    <t>-7.958*</t>
  </si>
  <si>
    <t>2.863*</t>
  </si>
  <si>
    <t>2.207*</t>
  </si>
  <si>
    <t>-10.288*</t>
  </si>
  <si>
    <t>-9.828*</t>
  </si>
  <si>
    <t>10.288*</t>
  </si>
  <si>
    <t>9.828*</t>
  </si>
  <si>
    <t>-7.092*</t>
  </si>
  <si>
    <t>4.713*</t>
  </si>
  <si>
    <t>7.092*</t>
  </si>
  <si>
    <t>11.805*</t>
  </si>
  <si>
    <t>4.393*</t>
  </si>
  <si>
    <t>-4.713*</t>
  </si>
  <si>
    <t>-11.805*</t>
  </si>
  <si>
    <t>-7.412*</t>
  </si>
  <si>
    <t>-4.393*</t>
  </si>
  <si>
    <t>7.412*</t>
  </si>
  <si>
    <t>-24.723*</t>
  </si>
  <si>
    <t>-29.008*</t>
  </si>
  <si>
    <t>24.723*</t>
  </si>
  <si>
    <t>29.008*</t>
  </si>
  <si>
    <t>-11.921*</t>
  </si>
  <si>
    <t>11.921*</t>
  </si>
  <si>
    <t>-7.055*</t>
  </si>
  <si>
    <t>-22.060*</t>
  </si>
  <si>
    <t>7.055*</t>
  </si>
  <si>
    <t>-15.005*</t>
  </si>
  <si>
    <t>22.060*</t>
  </si>
  <si>
    <t>15.005*</t>
  </si>
  <si>
    <t>-11.337*</t>
  </si>
  <si>
    <t>11.337*</t>
  </si>
  <si>
    <t>-23.190*</t>
  </si>
  <si>
    <t>-27.148*</t>
  </si>
  <si>
    <t>23.190*</t>
  </si>
  <si>
    <t>27.148*</t>
  </si>
  <si>
    <t>-12.018*</t>
  </si>
  <si>
    <t>12.018*</t>
  </si>
  <si>
    <t>-11.718*</t>
  </si>
  <si>
    <t>-8.683*</t>
  </si>
  <si>
    <t>11.718*</t>
  </si>
  <si>
    <t>8.683*</t>
  </si>
  <si>
    <t>-39.417*</t>
  </si>
  <si>
    <t>-42.604*</t>
  </si>
  <si>
    <t>39.417*</t>
  </si>
  <si>
    <t>42.604*</t>
  </si>
  <si>
    <t>-25.481*</t>
  </si>
  <si>
    <t>-22.880*</t>
  </si>
  <si>
    <t>25.481*</t>
  </si>
  <si>
    <t>22.880*</t>
  </si>
  <si>
    <t>-32.439*</t>
  </si>
  <si>
    <t>-25.641*</t>
  </si>
  <si>
    <t>32.439*</t>
  </si>
  <si>
    <t>25.641*</t>
  </si>
  <si>
    <t>-9.907*</t>
  </si>
  <si>
    <t>9.907*</t>
  </si>
  <si>
    <t>-35.548*</t>
  </si>
  <si>
    <t>-38.877*</t>
  </si>
  <si>
    <t>35.548*</t>
  </si>
  <si>
    <t>38.877*</t>
  </si>
  <si>
    <t>-3.530*</t>
  </si>
  <si>
    <t>-25.530*</t>
  </si>
  <si>
    <t>3.530*</t>
  </si>
  <si>
    <t>-21.999*</t>
  </si>
  <si>
    <t>25.530*</t>
  </si>
  <si>
    <t>21.999*</t>
  </si>
  <si>
    <t>-28.830*</t>
  </si>
  <si>
    <t>-24.062*</t>
  </si>
  <si>
    <t>28.830*</t>
  </si>
  <si>
    <t>24.062*</t>
  </si>
  <si>
    <t>-6.842*</t>
  </si>
  <si>
    <t>6.842*</t>
  </si>
  <si>
    <t>7.889*</t>
  </si>
  <si>
    <t>-7.889*</t>
  </si>
  <si>
    <t>-50.043*</t>
  </si>
  <si>
    <t>-52.616*</t>
  </si>
  <si>
    <t>50.043*</t>
  </si>
  <si>
    <t>52.616*</t>
  </si>
  <si>
    <t>-20.608*</t>
  </si>
  <si>
    <t>-19.693*</t>
  </si>
  <si>
    <t>20.608*</t>
  </si>
  <si>
    <t>19.693*</t>
  </si>
  <si>
    <t>-32.035*</t>
  </si>
  <si>
    <t>-28.016*</t>
  </si>
  <si>
    <t>32.035*</t>
  </si>
  <si>
    <t>28.016*</t>
  </si>
  <si>
    <t>-7.539*</t>
  </si>
  <si>
    <t>7.539*</t>
  </si>
  <si>
    <t>7.919*</t>
  </si>
  <si>
    <t>-7.919*</t>
  </si>
  <si>
    <t>-46.599*</t>
  </si>
  <si>
    <t>-48.814*</t>
  </si>
  <si>
    <t>46.599*</t>
  </si>
  <si>
    <t>48.814*</t>
  </si>
  <si>
    <t>-.927*</t>
  </si>
  <si>
    <t>-19.290*</t>
  </si>
  <si>
    <t>.927*</t>
  </si>
  <si>
    <t>-18.364*</t>
  </si>
  <si>
    <t>19.290*</t>
  </si>
  <si>
    <t>18.364*</t>
  </si>
  <si>
    <t>-29.235*</t>
  </si>
  <si>
    <t>-26.248*</t>
  </si>
  <si>
    <t>29.235*</t>
  </si>
  <si>
    <t>26.248*</t>
  </si>
  <si>
    <t>6.585*</t>
  </si>
  <si>
    <t>-6.585*</t>
  </si>
  <si>
    <t>-43.395*</t>
  </si>
  <si>
    <t>-46.003*</t>
  </si>
  <si>
    <t>43.395*</t>
  </si>
  <si>
    <t>46.003*</t>
  </si>
  <si>
    <t>-1.664*</t>
  </si>
  <si>
    <t>-8.338*</t>
  </si>
  <si>
    <t>1.664*</t>
  </si>
  <si>
    <t>8.338*</t>
  </si>
  <si>
    <t>-19.648*</t>
  </si>
  <si>
    <t>-14.023*</t>
  </si>
  <si>
    <t>19.648*</t>
  </si>
  <si>
    <t>14.023*</t>
  </si>
  <si>
    <t>3.676*</t>
  </si>
  <si>
    <t>6.596*</t>
  </si>
  <si>
    <t>-3.676*</t>
  </si>
  <si>
    <t>-6.596*</t>
  </si>
  <si>
    <t>-41.234*</t>
  </si>
  <si>
    <t>-41.519*</t>
  </si>
  <si>
    <t>41.234*</t>
  </si>
  <si>
    <t>41.519*</t>
  </si>
  <si>
    <t>-1.480*</t>
  </si>
  <si>
    <t>-7.052*</t>
  </si>
  <si>
    <t>1.480*</t>
  </si>
  <si>
    <t>7.052*</t>
  </si>
  <si>
    <t>-13.070*</t>
  </si>
  <si>
    <t>13.070*</t>
  </si>
  <si>
    <t>6.654*</t>
  </si>
  <si>
    <t>4.259*</t>
  </si>
  <si>
    <t>-6.654*</t>
  </si>
  <si>
    <t>-4.259*</t>
  </si>
  <si>
    <t>-29.324*</t>
  </si>
  <si>
    <t>-30.882*</t>
  </si>
  <si>
    <t>29.324*</t>
  </si>
  <si>
    <t>30.882*</t>
  </si>
  <si>
    <t>-7.733*</t>
  </si>
  <si>
    <t>7.733*</t>
  </si>
  <si>
    <t>6.372*</t>
  </si>
  <si>
    <t>4.118*</t>
  </si>
  <si>
    <t>-6.372*</t>
  </si>
  <si>
    <t>-4.118*</t>
  </si>
  <si>
    <t>-26.343*</t>
  </si>
  <si>
    <t>-26.725*</t>
  </si>
  <si>
    <t>26.343*</t>
  </si>
  <si>
    <t>26.725*</t>
  </si>
  <si>
    <t>8.489*</t>
  </si>
  <si>
    <t>10.439*</t>
  </si>
  <si>
    <t>-8.489*</t>
  </si>
  <si>
    <t>-10.439*</t>
  </si>
  <si>
    <t>-6.925*</t>
  </si>
  <si>
    <t>6.925*</t>
  </si>
  <si>
    <t>2.461*</t>
  </si>
  <si>
    <t>-2.461*</t>
  </si>
  <si>
    <t>7.928*</t>
  </si>
  <si>
    <t>10.243*</t>
  </si>
  <si>
    <t>-7.928*</t>
  </si>
  <si>
    <t>2.315*</t>
  </si>
  <si>
    <t>-10.243*</t>
  </si>
  <si>
    <t>-2.315*</t>
  </si>
  <si>
    <t>2.480*</t>
  </si>
  <si>
    <t>-2.480*</t>
  </si>
  <si>
    <t>11.378*</t>
  </si>
  <si>
    <t>12.333*</t>
  </si>
  <si>
    <t>-11.378*</t>
  </si>
  <si>
    <t>-12.333*</t>
  </si>
  <si>
    <t>11.916*</t>
  </si>
  <si>
    <t>13.381*</t>
  </si>
  <si>
    <t>-11.916*</t>
  </si>
  <si>
    <t>-13.381*</t>
  </si>
  <si>
    <t>-1.210*</t>
  </si>
  <si>
    <t>1.210*</t>
  </si>
  <si>
    <t>-5.902*</t>
  </si>
  <si>
    <t>5.902*</t>
  </si>
  <si>
    <t>1.004*</t>
  </si>
  <si>
    <t>-1.004*</t>
  </si>
  <si>
    <t>11.727*</t>
  </si>
  <si>
    <t>11.880*</t>
  </si>
  <si>
    <t>-11.727*</t>
  </si>
  <si>
    <t>-11.880*</t>
  </si>
  <si>
    <t>MedialCortical_SUP_75Above Threshold</t>
  </si>
  <si>
    <t>MedialCortical_SUP_75Within Threshold</t>
  </si>
  <si>
    <t>MedialCortical_SUP_75Below Threshold</t>
  </si>
  <si>
    <t>LateralCortical_SUP_75Above Threshold</t>
  </si>
  <si>
    <t>LateralCortical_SUP_75Within Threshold</t>
  </si>
  <si>
    <t>LateralCortical_SUP_75Below Threshold</t>
  </si>
  <si>
    <t>AnteriorCortical_SUP_75Above Threshold</t>
  </si>
  <si>
    <t>AnteriorCortical_SUP_75Within Threshold</t>
  </si>
  <si>
    <t>AnteriorCortical_SUP_75Below Threshold</t>
  </si>
  <si>
    <t>PosteriorCortical_SUP_75Above Threshold</t>
  </si>
  <si>
    <t>PosteriorCortical_SUP_75Within Threshold</t>
  </si>
  <si>
    <t>PosteriorCortical_SUP_75Below Threshold</t>
  </si>
  <si>
    <t>MedialCortical_SUP_45Above Threshold</t>
  </si>
  <si>
    <t>MedialCortical_SUP_45Within Threshold</t>
  </si>
  <si>
    <t>MedialCortical_SUP_45Below Threshold</t>
  </si>
  <si>
    <t>LateralCortical_SUP_45Above Threshold</t>
  </si>
  <si>
    <t>LateralCortical_SUP_45Within Threshold</t>
  </si>
  <si>
    <t>LateralCortical_SUP_45Below Threshold</t>
  </si>
  <si>
    <t>AnteriorCortical_SUP_45Above Threshold</t>
  </si>
  <si>
    <t>AnteriorCortical_SUP_45Within Threshold</t>
  </si>
  <si>
    <t>AnteriorCortical_SUP_45Below Threshold</t>
  </si>
  <si>
    <t>PosteriorCortical_SUP_45Above Threshold</t>
  </si>
  <si>
    <t>PosteriorCortical_SUP_45Within Threshold</t>
  </si>
  <si>
    <t>PosteriorCortical_SUP_45Below Threshold</t>
  </si>
  <si>
    <t>MedialTrabecular_SUP_75Above Threshold</t>
  </si>
  <si>
    <t>MedialTrabecular_SUP_75Within Threshold</t>
  </si>
  <si>
    <t>MedialTrabecular_SUP_75Below Threshold</t>
  </si>
  <si>
    <t>LateralTrabecular_SUP_75Above Threshold</t>
  </si>
  <si>
    <t>LateralTrabecular_SUP_75Within Threshold</t>
  </si>
  <si>
    <t>LateralTrabecular_SUP_75Below Threshold</t>
  </si>
  <si>
    <t>AnteriorTrabecular_SUP_75Above Threshold</t>
  </si>
  <si>
    <t>AnteriorTrabecular_SUP_75Within Threshold</t>
  </si>
  <si>
    <t>AnteriorTrabecular_SUP_75Below Threshold</t>
  </si>
  <si>
    <t>PosteriorTrabecular_SUP_75Above Threshold</t>
  </si>
  <si>
    <t>PosteriorTrabecular_SUP_75Within Threshold</t>
  </si>
  <si>
    <t>PosteriorTrabecular_SUP_75Below Threshold</t>
  </si>
  <si>
    <t>MedialTrabecular_SUP_45Above Threshold</t>
  </si>
  <si>
    <t>MedialTrabecular_SUP_45Within Threshold</t>
  </si>
  <si>
    <t>MedialTrabecular_SUP_45Below Threshold</t>
  </si>
  <si>
    <t>LateralTrabecular_SUP_45Above Threshold</t>
  </si>
  <si>
    <t>LateralTrabecular_SUP_45Within Threshold</t>
  </si>
  <si>
    <t>LateralTrabecular_SUP_45Below Threshold</t>
  </si>
  <si>
    <t>AnteriorTrabecular_SUP_45Above Threshold</t>
  </si>
  <si>
    <t>AnteriorTrabecular_SUP_45Within Threshold</t>
  </si>
  <si>
    <t>AnteriorTrabecular_SUP_45Below Threshold</t>
  </si>
  <si>
    <t>PosteriorTrabecular_SUP_45Above Threshold</t>
  </si>
  <si>
    <t>PosteriorTrabecular_SUP_45Within Threshold</t>
  </si>
  <si>
    <t>PosteriorTrabecular_SUP_45Below Threshold</t>
  </si>
  <si>
    <t>MedialCortical_INF_75Above Threshold</t>
  </si>
  <si>
    <t>MedialCortical_INF_75Within Threshold</t>
  </si>
  <si>
    <t>MedialCortical_INF_75Below Threshold</t>
  </si>
  <si>
    <t>LateralCortical_INF_75Above Threshold</t>
  </si>
  <si>
    <t>LateralCortical_INF_75Within Threshold</t>
  </si>
  <si>
    <t>LateralCortical_INF_75Below Threshold</t>
  </si>
  <si>
    <t>AnteriorCortical_INF_75Above Threshold</t>
  </si>
  <si>
    <t>AnteriorCortical_INF_75Within Threshold</t>
  </si>
  <si>
    <t>AnteriorCortical_INF_75Below Threshold</t>
  </si>
  <si>
    <t>PosteriorCortical_INF_75Above Threshold</t>
  </si>
  <si>
    <t>PosteriorCortical_INF_75Within Threshold</t>
  </si>
  <si>
    <t>PosteriorCortical_INF_75Below Threshold</t>
  </si>
  <si>
    <t>MedialCortical_INF_45Above Threshold</t>
  </si>
  <si>
    <t>MedialCortical_INF_45Within Threshold</t>
  </si>
  <si>
    <t>MedialCortical_INF_45Below Threshold</t>
  </si>
  <si>
    <t>LateralCortical_INF_45Above Threshold</t>
  </si>
  <si>
    <t>LateralCortical_INF_45Within Threshold</t>
  </si>
  <si>
    <t>LateralCortical_INF_45Below Threshold</t>
  </si>
  <si>
    <t>AnteriorCortical_INF_45Above Threshold</t>
  </si>
  <si>
    <t>AnteriorCortical_INF_45Within Threshold</t>
  </si>
  <si>
    <t>AnteriorCortical_INF_45Below Threshold</t>
  </si>
  <si>
    <t>PosteriorCortical_INF_45Above Threshold</t>
  </si>
  <si>
    <t>PosteriorCortical_INF_45Within Threshold</t>
  </si>
  <si>
    <t>PosteriorCortical_INF_45Below Threshold</t>
  </si>
  <si>
    <t>MedialTrabecular_INF_75Above Threshold</t>
  </si>
  <si>
    <t>MedialTrabecular_INF_75Within Threshold</t>
  </si>
  <si>
    <t>MedialTrabecular_INF_75Below Threshold</t>
  </si>
  <si>
    <t>LateralTrabecular_INF_75Above Threshold</t>
  </si>
  <si>
    <t>LateralTrabecular_INF_75Within Threshold</t>
  </si>
  <si>
    <t>LateralTrabecular_INF_75Below Threshold</t>
  </si>
  <si>
    <t>AnteriorTrabecular_INF_75Above Threshold</t>
  </si>
  <si>
    <t>AnteriorTrabecular_INF_75Within Threshold</t>
  </si>
  <si>
    <t>AnteriorTrabecular_INF_75Below Threshold</t>
  </si>
  <si>
    <t>PosteriorTrabecular_INF_75Above Threshold</t>
  </si>
  <si>
    <t>PosteriorTrabecular_INF_75Within Threshold</t>
  </si>
  <si>
    <t>PosteriorTrabecular_INF_75Below Threshold</t>
  </si>
  <si>
    <t>MedialTrabecular_INF_45Above Threshold</t>
  </si>
  <si>
    <t>MedialTrabecular_INF_45Within Threshold</t>
  </si>
  <si>
    <t>MedialTrabecular_INF_45Below Threshold</t>
  </si>
  <si>
    <t>LateralTrabecular_INF_45Above Threshold</t>
  </si>
  <si>
    <t>LateralTrabecular_INF_45Within Threshold</t>
  </si>
  <si>
    <t>LateralTrabecular_INF_45Below Threshold</t>
  </si>
  <si>
    <t>AnteriorTrabecular_INF_45Above Threshold</t>
  </si>
  <si>
    <t>AnteriorTrabecular_INF_45Within Threshold</t>
  </si>
  <si>
    <t>AnteriorTrabecular_INF_45Below Threshold</t>
  </si>
  <si>
    <t>PosteriorTrabecular_INF_45Above Threshold</t>
  </si>
  <si>
    <t>PosteriorTrabecular_INF_45Within Threshold</t>
  </si>
  <si>
    <t>PosteriorTrabecular_INF_45Below Threshold</t>
  </si>
  <si>
    <t>POS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</si>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</sst>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18" fillId="0" borderId="0" xfId="0" applyFont="1"/>
    <xf numFmtId="0" fontId="0" fillId="0" borderId="0" xfId="0"/>
    <xf numFmtId="0" fontId="0" fillId="0" borderId="17" xfId="0" applyBorder="1"/>
    <xf numFmtId="0" fontId="0" fillId="0" borderId="20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Font="1"/>
    <xf numFmtId="0" fontId="0" fillId="0" borderId="12" xfId="0" applyBorder="1" applyAlignment="1">
      <alignment horizontal="left"/>
    </xf>
    <xf numFmtId="0" fontId="0" fillId="0" borderId="0" xfId="0" applyFill="1"/>
    <xf numFmtId="49" fontId="0" fillId="0" borderId="0" xfId="0" applyNumberFormat="1" applyBorder="1" applyAlignment="1"/>
    <xf numFmtId="49" fontId="0" fillId="0" borderId="17" xfId="0" applyNumberFormat="1" applyBorder="1" applyAlignment="1"/>
    <xf numFmtId="0" fontId="0" fillId="0" borderId="18" xfId="0" applyBorder="1" applyAlignment="1"/>
    <xf numFmtId="0" fontId="0" fillId="0" borderId="10" xfId="0" applyBorder="1" applyAlignment="1"/>
    <xf numFmtId="0" fontId="0" fillId="0" borderId="21" xfId="0" applyBorder="1" applyAlignment="1"/>
    <xf numFmtId="49" fontId="0" fillId="0" borderId="19" xfId="0" applyNumberFormat="1" applyBorder="1" applyAlignment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10"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Medial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Graphs!$J$105:$J$112</c:f>
              <c:numCache>
                <c:formatCode>General</c:formatCode>
                <c:ptCount val="8"/>
                <c:pt idx="0">
                  <c:v>71.900149750000011</c:v>
                </c:pt>
                <c:pt idx="1">
                  <c:v>48.057449624999997</c:v>
                </c:pt>
                <c:pt idx="2">
                  <c:v>17.035278375000001</c:v>
                </c:pt>
                <c:pt idx="3">
                  <c:v>5.1765928750000008</c:v>
                </c:pt>
                <c:pt idx="4">
                  <c:v>1.8490601250000003</c:v>
                </c:pt>
                <c:pt idx="5">
                  <c:v>9.8240124999999998E-2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Graphs!$I$105:$I$112</c:f>
              <c:numCache>
                <c:formatCode>General</c:formatCode>
                <c:ptCount val="8"/>
                <c:pt idx="0">
                  <c:v>24.768604500000002</c:v>
                </c:pt>
                <c:pt idx="1">
                  <c:v>39.611473249999996</c:v>
                </c:pt>
                <c:pt idx="2">
                  <c:v>53.477337375000005</c:v>
                </c:pt>
                <c:pt idx="3">
                  <c:v>60.331818875000003</c:v>
                </c:pt>
                <c:pt idx="4">
                  <c:v>79.200405250000003</c:v>
                </c:pt>
                <c:pt idx="5">
                  <c:v>95.503831125000005</c:v>
                </c:pt>
                <c:pt idx="6">
                  <c:v>99.984453375000001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Graphs!$H$105:$H$112</c:f>
              <c:numCache>
                <c:formatCode>General</c:formatCode>
                <c:ptCount val="8"/>
                <c:pt idx="0">
                  <c:v>3.3312456249999993</c:v>
                </c:pt>
                <c:pt idx="1">
                  <c:v>12.331077125</c:v>
                </c:pt>
                <c:pt idx="2">
                  <c:v>29.487384124999998</c:v>
                </c:pt>
                <c:pt idx="3">
                  <c:v>34.491588</c:v>
                </c:pt>
                <c:pt idx="4">
                  <c:v>18.950534624999996</c:v>
                </c:pt>
                <c:pt idx="5">
                  <c:v>4.3979287499999993</c:v>
                </c:pt>
                <c:pt idx="6">
                  <c:v>1.5546625E-2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117312"/>
        <c:axId val="165209216"/>
      </c:barChart>
      <c:catAx>
        <c:axId val="1651173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209216"/>
        <c:crosses val="autoZero"/>
        <c:auto val="1"/>
        <c:lblAlgn val="ctr"/>
        <c:lblOffset val="100"/>
        <c:noMultiLvlLbl val="0"/>
      </c:catAx>
      <c:valAx>
        <c:axId val="16520921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1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Graphs!$M$105:$M$112</c:f>
              <c:numCache>
                <c:formatCode>General</c:formatCode>
                <c:ptCount val="8"/>
                <c:pt idx="0">
                  <c:v>54.406832124999994</c:v>
                </c:pt>
                <c:pt idx="1">
                  <c:v>28.197701000000002</c:v>
                </c:pt>
                <c:pt idx="2">
                  <c:v>6.7287463749999992</c:v>
                </c:pt>
                <c:pt idx="3">
                  <c:v>3.002062</c:v>
                </c:pt>
                <c:pt idx="4">
                  <c:v>1.1659849999999998</c:v>
                </c:pt>
                <c:pt idx="5">
                  <c:v>1.4779399999999998</c:v>
                </c:pt>
                <c:pt idx="6">
                  <c:v>0.94801075000000001</c:v>
                </c:pt>
                <c:pt idx="7">
                  <c:v>0.55847049999999998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4-4318-B04C-84453BF6ED4B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Graphs!$L$105:$L$112</c:f>
              <c:numCache>
                <c:formatCode>General</c:formatCode>
                <c:ptCount val="8"/>
                <c:pt idx="0">
                  <c:v>32.115849874999995</c:v>
                </c:pt>
                <c:pt idx="1">
                  <c:v>41.587977124999995</c:v>
                </c:pt>
                <c:pt idx="2">
                  <c:v>30.274322249999997</c:v>
                </c:pt>
                <c:pt idx="3">
                  <c:v>19.234551750000001</c:v>
                </c:pt>
                <c:pt idx="4">
                  <c:v>17.80359975</c:v>
                </c:pt>
                <c:pt idx="5">
                  <c:v>20.479282875000003</c:v>
                </c:pt>
                <c:pt idx="6">
                  <c:v>26.275063500000002</c:v>
                </c:pt>
                <c:pt idx="7">
                  <c:v>30.196127999999998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4-4318-B04C-84453BF6ED4B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Graphs!$K$105:$K$112</c:f>
              <c:numCache>
                <c:formatCode>General</c:formatCode>
                <c:ptCount val="8"/>
                <c:pt idx="0">
                  <c:v>13.477317875000001</c:v>
                </c:pt>
                <c:pt idx="1">
                  <c:v>30.214321999999999</c:v>
                </c:pt>
                <c:pt idx="2">
                  <c:v>62.996931250000003</c:v>
                </c:pt>
                <c:pt idx="3">
                  <c:v>77.763386000000011</c:v>
                </c:pt>
                <c:pt idx="4">
                  <c:v>81.030415125000005</c:v>
                </c:pt>
                <c:pt idx="5">
                  <c:v>78.042777375</c:v>
                </c:pt>
                <c:pt idx="6">
                  <c:v>72.776925750000004</c:v>
                </c:pt>
                <c:pt idx="7">
                  <c:v>69.24540125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4-4318-B04C-84453BF6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3999360"/>
        <c:axId val="124001280"/>
      </c:barChart>
      <c:catAx>
        <c:axId val="1239993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01280"/>
        <c:crosses val="autoZero"/>
        <c:auto val="1"/>
        <c:lblAlgn val="ctr"/>
        <c:lblOffset val="100"/>
        <c:noMultiLvlLbl val="0"/>
      </c:catAx>
      <c:valAx>
        <c:axId val="12400128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Graphs!$M$116:$M$123</c:f>
              <c:numCache>
                <c:formatCode>General</c:formatCode>
                <c:ptCount val="8"/>
                <c:pt idx="0">
                  <c:v>60.387996625000007</c:v>
                </c:pt>
                <c:pt idx="1">
                  <c:v>55.693229250000002</c:v>
                </c:pt>
                <c:pt idx="2">
                  <c:v>67.034961500000009</c:v>
                </c:pt>
                <c:pt idx="3">
                  <c:v>60.482559624999993</c:v>
                </c:pt>
                <c:pt idx="4">
                  <c:v>36.216734375000001</c:v>
                </c:pt>
                <c:pt idx="5">
                  <c:v>7.8806151249999994</c:v>
                </c:pt>
                <c:pt idx="6">
                  <c:v>3.8942165000000002</c:v>
                </c:pt>
                <c:pt idx="7">
                  <c:v>9.0115844999999997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A2E-BC4A-E6158639F1F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Graphs!$L$116:$L$123</c:f>
              <c:numCache>
                <c:formatCode>General</c:formatCode>
                <c:ptCount val="8"/>
                <c:pt idx="0">
                  <c:v>24.756247375000001</c:v>
                </c:pt>
                <c:pt idx="1">
                  <c:v>26.402504374999999</c:v>
                </c:pt>
                <c:pt idx="2">
                  <c:v>19.554359875000003</c:v>
                </c:pt>
                <c:pt idx="3">
                  <c:v>21.926953124999997</c:v>
                </c:pt>
                <c:pt idx="4">
                  <c:v>29.494545875</c:v>
                </c:pt>
                <c:pt idx="5">
                  <c:v>42.064228374999999</c:v>
                </c:pt>
                <c:pt idx="6">
                  <c:v>56.970792999999993</c:v>
                </c:pt>
                <c:pt idx="7">
                  <c:v>52.262534375000008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A2E-BC4A-E6158639F1F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Graphs!$K$116:$K$123</c:f>
              <c:numCache>
                <c:formatCode>General</c:formatCode>
                <c:ptCount val="8"/>
                <c:pt idx="0">
                  <c:v>14.855756124999999</c:v>
                </c:pt>
                <c:pt idx="1">
                  <c:v>17.904266374999999</c:v>
                </c:pt>
                <c:pt idx="2">
                  <c:v>13.410678500000001</c:v>
                </c:pt>
                <c:pt idx="3">
                  <c:v>17.590487125000003</c:v>
                </c:pt>
                <c:pt idx="4">
                  <c:v>34.288719624999999</c:v>
                </c:pt>
                <c:pt idx="5">
                  <c:v>50.055156625000009</c:v>
                </c:pt>
                <c:pt idx="6">
                  <c:v>39.134990624999993</c:v>
                </c:pt>
                <c:pt idx="7">
                  <c:v>38.72588125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A-4A2E-BC4A-E6158639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5322624"/>
        <c:axId val="155419008"/>
      </c:barChart>
      <c:catAx>
        <c:axId val="155322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19008"/>
        <c:crosses val="autoZero"/>
        <c:auto val="1"/>
        <c:lblAlgn val="ctr"/>
        <c:lblOffset val="100"/>
        <c:noMultiLvlLbl val="0"/>
      </c:catAx>
      <c:valAx>
        <c:axId val="15541900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3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Graphs!$M$127:$M$134</c:f>
              <c:numCache>
                <c:formatCode>General</c:formatCode>
                <c:ptCount val="8"/>
                <c:pt idx="0">
                  <c:v>37.377938625000006</c:v>
                </c:pt>
                <c:pt idx="1">
                  <c:v>32.829330749999997</c:v>
                </c:pt>
                <c:pt idx="2">
                  <c:v>22.885181874999997</c:v>
                </c:pt>
                <c:pt idx="3">
                  <c:v>11.174745</c:v>
                </c:pt>
                <c:pt idx="4">
                  <c:v>2.4798516250000002</c:v>
                </c:pt>
                <c:pt idx="5">
                  <c:v>0.53275000000000006</c:v>
                </c:pt>
                <c:pt idx="6">
                  <c:v>0.9426311249999999</c:v>
                </c:pt>
                <c:pt idx="7">
                  <c:v>3.6204681249999995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3E0-9726-073CEA6879B3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Graphs!$L$127:$L$134</c:f>
              <c:numCache>
                <c:formatCode>General</c:formatCode>
                <c:ptCount val="8"/>
                <c:pt idx="0">
                  <c:v>30.146236250000001</c:v>
                </c:pt>
                <c:pt idx="1">
                  <c:v>37.655372374999999</c:v>
                </c:pt>
                <c:pt idx="2">
                  <c:v>38.166716875000006</c:v>
                </c:pt>
                <c:pt idx="3">
                  <c:v>38.357027500000001</c:v>
                </c:pt>
                <c:pt idx="4">
                  <c:v>33.161972124999998</c:v>
                </c:pt>
                <c:pt idx="5">
                  <c:v>30.574515500000004</c:v>
                </c:pt>
                <c:pt idx="6">
                  <c:v>33.858337750000004</c:v>
                </c:pt>
                <c:pt idx="7">
                  <c:v>38.130248000000002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D-43E0-9726-073CEA6879B3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Graphs!$K$127:$K$134</c:f>
              <c:numCache>
                <c:formatCode>General</c:formatCode>
                <c:ptCount val="8"/>
                <c:pt idx="0">
                  <c:v>32.475825125</c:v>
                </c:pt>
                <c:pt idx="1">
                  <c:v>29.515296875000001</c:v>
                </c:pt>
                <c:pt idx="2">
                  <c:v>38.948101250000001</c:v>
                </c:pt>
                <c:pt idx="3">
                  <c:v>50.468227749999997</c:v>
                </c:pt>
                <c:pt idx="4">
                  <c:v>64.358176500000013</c:v>
                </c:pt>
                <c:pt idx="5">
                  <c:v>68.892734250000004</c:v>
                </c:pt>
                <c:pt idx="6">
                  <c:v>65.199031000000005</c:v>
                </c:pt>
                <c:pt idx="7">
                  <c:v>58.249283625000011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D-43E0-9726-073CEA68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7624960"/>
        <c:axId val="157627136"/>
      </c:barChart>
      <c:catAx>
        <c:axId val="1576249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627136"/>
        <c:crosses val="autoZero"/>
        <c:auto val="1"/>
        <c:lblAlgn val="ctr"/>
        <c:lblOffset val="100"/>
        <c:noMultiLvlLbl val="0"/>
      </c:catAx>
      <c:valAx>
        <c:axId val="15762713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Graphs!$J$138:$J$145</c:f>
              <c:numCache>
                <c:formatCode>General</c:formatCode>
                <c:ptCount val="8"/>
                <c:pt idx="0">
                  <c:v>59.095931999999998</c:v>
                </c:pt>
                <c:pt idx="1">
                  <c:v>66.740730874999997</c:v>
                </c:pt>
                <c:pt idx="2">
                  <c:v>58.663703125000005</c:v>
                </c:pt>
                <c:pt idx="3">
                  <c:v>39.680726999999997</c:v>
                </c:pt>
                <c:pt idx="4">
                  <c:v>15.779444249999999</c:v>
                </c:pt>
                <c:pt idx="5">
                  <c:v>0.11272875000000002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EA7-A246-D2ECD7DC6E6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Graphs!$I$138:$I$145</c:f>
              <c:numCache>
                <c:formatCode>General</c:formatCode>
                <c:ptCount val="8"/>
                <c:pt idx="0">
                  <c:v>10.340777500000002</c:v>
                </c:pt>
                <c:pt idx="1">
                  <c:v>8.9766213750000006</c:v>
                </c:pt>
                <c:pt idx="2">
                  <c:v>17.393329999999999</c:v>
                </c:pt>
                <c:pt idx="3">
                  <c:v>29.331807875000003</c:v>
                </c:pt>
                <c:pt idx="4">
                  <c:v>50.637974624999998</c:v>
                </c:pt>
                <c:pt idx="5">
                  <c:v>69.22088137499999</c:v>
                </c:pt>
                <c:pt idx="6">
                  <c:v>91.544506624999997</c:v>
                </c:pt>
                <c:pt idx="7">
                  <c:v>99.846661624999996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EA7-A246-D2ECD7DC6E6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Graphs!$H$138:$H$145</c:f>
              <c:numCache>
                <c:formatCode>General</c:formatCode>
                <c:ptCount val="8"/>
                <c:pt idx="0">
                  <c:v>30.563290500000001</c:v>
                </c:pt>
                <c:pt idx="1">
                  <c:v>24.282647874999999</c:v>
                </c:pt>
                <c:pt idx="2">
                  <c:v>23.942967000000003</c:v>
                </c:pt>
                <c:pt idx="3">
                  <c:v>30.987465</c:v>
                </c:pt>
                <c:pt idx="4">
                  <c:v>33.582581250000004</c:v>
                </c:pt>
                <c:pt idx="5">
                  <c:v>30.666389874999997</c:v>
                </c:pt>
                <c:pt idx="6">
                  <c:v>8.4554933749999996</c:v>
                </c:pt>
                <c:pt idx="7">
                  <c:v>0.153338375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B-4EA7-A246-D2ECD7DC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7666304"/>
        <c:axId val="157684864"/>
      </c:barChart>
      <c:catAx>
        <c:axId val="1576663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684864"/>
        <c:crosses val="autoZero"/>
        <c:auto val="1"/>
        <c:lblAlgn val="ctr"/>
        <c:lblOffset val="100"/>
        <c:noMultiLvlLbl val="0"/>
      </c:catAx>
      <c:valAx>
        <c:axId val="1576848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6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Graphs!$P$138:$P$145</c:f>
              <c:numCache>
                <c:formatCode>General</c:formatCode>
                <c:ptCount val="8"/>
                <c:pt idx="0">
                  <c:v>46.641510500000003</c:v>
                </c:pt>
                <c:pt idx="1">
                  <c:v>41.912995375000001</c:v>
                </c:pt>
                <c:pt idx="2">
                  <c:v>41.073837500000003</c:v>
                </c:pt>
                <c:pt idx="3">
                  <c:v>27.995522625</c:v>
                </c:pt>
                <c:pt idx="4">
                  <c:v>11.318310625000001</c:v>
                </c:pt>
                <c:pt idx="5">
                  <c:v>6.8570108750000012</c:v>
                </c:pt>
                <c:pt idx="6">
                  <c:v>10.092790375</c:v>
                </c:pt>
                <c:pt idx="7">
                  <c:v>9.6145220000000009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442-A33B-BB16D649A0C1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Graphs!$O$138:$O$145</c:f>
              <c:numCache>
                <c:formatCode>General</c:formatCode>
                <c:ptCount val="8"/>
                <c:pt idx="0">
                  <c:v>21.659350625000002</c:v>
                </c:pt>
                <c:pt idx="1">
                  <c:v>31.61636025</c:v>
                </c:pt>
                <c:pt idx="2">
                  <c:v>30.579296624999998</c:v>
                </c:pt>
                <c:pt idx="3">
                  <c:v>39.640040249999998</c:v>
                </c:pt>
                <c:pt idx="4">
                  <c:v>58.683574750000005</c:v>
                </c:pt>
                <c:pt idx="5">
                  <c:v>66.921832374999994</c:v>
                </c:pt>
                <c:pt idx="6">
                  <c:v>59.029186624999994</c:v>
                </c:pt>
                <c:pt idx="7">
                  <c:v>45.121984875000003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D-4442-A33B-BB16D649A0C1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Graphs!$N$138:$N$145</c:f>
              <c:numCache>
                <c:formatCode>General</c:formatCode>
                <c:ptCount val="8"/>
                <c:pt idx="0">
                  <c:v>31.699138874999999</c:v>
                </c:pt>
                <c:pt idx="1">
                  <c:v>26.470644499999999</c:v>
                </c:pt>
                <c:pt idx="2">
                  <c:v>28.346865874999999</c:v>
                </c:pt>
                <c:pt idx="3">
                  <c:v>32.364437250000002</c:v>
                </c:pt>
                <c:pt idx="4">
                  <c:v>29.998114750000003</c:v>
                </c:pt>
                <c:pt idx="5">
                  <c:v>26.221156750000002</c:v>
                </c:pt>
                <c:pt idx="6">
                  <c:v>30.878022999999999</c:v>
                </c:pt>
                <c:pt idx="7">
                  <c:v>45.263493124999997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D-4442-A33B-BB16D649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7713536"/>
        <c:axId val="157715456"/>
      </c:barChart>
      <c:catAx>
        <c:axId val="1577135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15456"/>
        <c:crosses val="autoZero"/>
        <c:auto val="1"/>
        <c:lblAlgn val="ctr"/>
        <c:lblOffset val="100"/>
        <c:noMultiLvlLbl val="0"/>
      </c:catAx>
      <c:valAx>
        <c:axId val="15771545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7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Posterior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Graphs!$G$138:$G$145</c:f>
              <c:numCache>
                <c:formatCode>General</c:formatCode>
                <c:ptCount val="8"/>
                <c:pt idx="0">
                  <c:v>57.780802125000001</c:v>
                </c:pt>
                <c:pt idx="1">
                  <c:v>66.222652874999994</c:v>
                </c:pt>
                <c:pt idx="2">
                  <c:v>57.318127000000004</c:v>
                </c:pt>
                <c:pt idx="3">
                  <c:v>37.143015749999996</c:v>
                </c:pt>
                <c:pt idx="4">
                  <c:v>13.600319375</c:v>
                </c:pt>
                <c:pt idx="5">
                  <c:v>0.4777825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9-4603-9034-2C074093996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Graphs!$F$138:$F$145</c:f>
              <c:numCache>
                <c:formatCode>General</c:formatCode>
                <c:ptCount val="8"/>
                <c:pt idx="0">
                  <c:v>11.035568625</c:v>
                </c:pt>
                <c:pt idx="1">
                  <c:v>7.6389424999999997</c:v>
                </c:pt>
                <c:pt idx="2">
                  <c:v>15.941920375</c:v>
                </c:pt>
                <c:pt idx="3">
                  <c:v>26.08883325</c:v>
                </c:pt>
                <c:pt idx="4">
                  <c:v>44.423064624999995</c:v>
                </c:pt>
                <c:pt idx="5">
                  <c:v>60.92198925000001</c:v>
                </c:pt>
                <c:pt idx="6">
                  <c:v>86.653691624999993</c:v>
                </c:pt>
                <c:pt idx="7">
                  <c:v>99.150004874999993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9-4603-9034-2C074093996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Graphs!$E$138:$E$145</c:f>
              <c:numCache>
                <c:formatCode>General</c:formatCode>
                <c:ptCount val="8"/>
                <c:pt idx="0">
                  <c:v>31.183629374999999</c:v>
                </c:pt>
                <c:pt idx="1">
                  <c:v>26.138404624999996</c:v>
                </c:pt>
                <c:pt idx="2">
                  <c:v>26.739952625000001</c:v>
                </c:pt>
                <c:pt idx="3">
                  <c:v>36.768151125000003</c:v>
                </c:pt>
                <c:pt idx="4">
                  <c:v>41.976616</c:v>
                </c:pt>
                <c:pt idx="5">
                  <c:v>38.600228124999994</c:v>
                </c:pt>
                <c:pt idx="6">
                  <c:v>13.346308375</c:v>
                </c:pt>
                <c:pt idx="7">
                  <c:v>0.84999512499999996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9-4603-9034-2C074093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4484992"/>
        <c:axId val="165048320"/>
      </c:barChart>
      <c:catAx>
        <c:axId val="164484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8320"/>
        <c:crosses val="autoZero"/>
        <c:auto val="1"/>
        <c:lblAlgn val="ctr"/>
        <c:lblOffset val="100"/>
        <c:noMultiLvlLbl val="0"/>
      </c:catAx>
      <c:valAx>
        <c:axId val="16504832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Graphs!$M$138:$M$145</c:f>
              <c:numCache>
                <c:formatCode>General</c:formatCode>
                <c:ptCount val="8"/>
                <c:pt idx="0">
                  <c:v>46.941359250000005</c:v>
                </c:pt>
                <c:pt idx="1">
                  <c:v>42.141755124999989</c:v>
                </c:pt>
                <c:pt idx="2">
                  <c:v>41.194574000000003</c:v>
                </c:pt>
                <c:pt idx="3">
                  <c:v>28.445976625000004</c:v>
                </c:pt>
                <c:pt idx="4">
                  <c:v>12.239872249999999</c:v>
                </c:pt>
                <c:pt idx="5">
                  <c:v>7.0636963750000001</c:v>
                </c:pt>
                <c:pt idx="6">
                  <c:v>10.962551250000001</c:v>
                </c:pt>
                <c:pt idx="7">
                  <c:v>9.966873875000001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943-A393-3C6546D7ECC7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Graphs!$L$138:$L$145</c:f>
              <c:numCache>
                <c:formatCode>General</c:formatCode>
                <c:ptCount val="8"/>
                <c:pt idx="0">
                  <c:v>21.643975749999999</c:v>
                </c:pt>
                <c:pt idx="1">
                  <c:v>31.012446499999999</c:v>
                </c:pt>
                <c:pt idx="2">
                  <c:v>30.145508499999998</c:v>
                </c:pt>
                <c:pt idx="3">
                  <c:v>39.306112999999996</c:v>
                </c:pt>
                <c:pt idx="4">
                  <c:v>57.814783749999997</c:v>
                </c:pt>
                <c:pt idx="5">
                  <c:v>65.385874874999999</c:v>
                </c:pt>
                <c:pt idx="6">
                  <c:v>56.549832500000001</c:v>
                </c:pt>
                <c:pt idx="7">
                  <c:v>43.05152975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7-4943-A393-3C6546D7ECC7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Graphs!$K$138:$K$145</c:f>
              <c:numCache>
                <c:formatCode>General</c:formatCode>
                <c:ptCount val="8"/>
                <c:pt idx="0">
                  <c:v>31.414665124999999</c:v>
                </c:pt>
                <c:pt idx="1">
                  <c:v>26.845798625</c:v>
                </c:pt>
                <c:pt idx="2">
                  <c:v>28.659917750000005</c:v>
                </c:pt>
                <c:pt idx="3">
                  <c:v>32.247910374999996</c:v>
                </c:pt>
                <c:pt idx="4">
                  <c:v>29.945343749999999</c:v>
                </c:pt>
                <c:pt idx="5">
                  <c:v>27.550428749999998</c:v>
                </c:pt>
                <c:pt idx="6">
                  <c:v>32.487616375000002</c:v>
                </c:pt>
                <c:pt idx="7">
                  <c:v>46.981596624999995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7-4943-A393-3C6546D7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485184"/>
        <c:axId val="165487360"/>
      </c:barChart>
      <c:catAx>
        <c:axId val="165485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87360"/>
        <c:crosses val="autoZero"/>
        <c:auto val="1"/>
        <c:lblAlgn val="ctr"/>
        <c:lblOffset val="100"/>
        <c:noMultiLvlLbl val="0"/>
      </c:catAx>
      <c:valAx>
        <c:axId val="16548736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Graphs!$J$214:$J$221</c:f>
              <c:numCache>
                <c:formatCode>General</c:formatCode>
                <c:ptCount val="8"/>
                <c:pt idx="0">
                  <c:v>42.472111875000003</c:v>
                </c:pt>
                <c:pt idx="1">
                  <c:v>33.085277999999995</c:v>
                </c:pt>
                <c:pt idx="2">
                  <c:v>15.786705625</c:v>
                </c:pt>
                <c:pt idx="3">
                  <c:v>2.8996243750000001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3-4ABE-8C16-062AE142C351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Graphs!$I$214:$I$221</c:f>
              <c:numCache>
                <c:formatCode>General</c:formatCode>
                <c:ptCount val="8"/>
                <c:pt idx="0">
                  <c:v>56.989875500000004</c:v>
                </c:pt>
                <c:pt idx="1">
                  <c:v>62.027331375000003</c:v>
                </c:pt>
                <c:pt idx="2">
                  <c:v>69.339448500000003</c:v>
                </c:pt>
                <c:pt idx="3">
                  <c:v>80.761193375000005</c:v>
                </c:pt>
                <c:pt idx="4">
                  <c:v>92.857330625000003</c:v>
                </c:pt>
                <c:pt idx="5">
                  <c:v>98.533212000000006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3-4ABE-8C16-062AE142C351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Graphs!$H$214:$H$221</c:f>
              <c:numCache>
                <c:formatCode>General</c:formatCode>
                <c:ptCount val="8"/>
                <c:pt idx="0">
                  <c:v>0.5380125</c:v>
                </c:pt>
                <c:pt idx="1">
                  <c:v>4.8873906250000001</c:v>
                </c:pt>
                <c:pt idx="2">
                  <c:v>14.873845999999999</c:v>
                </c:pt>
                <c:pt idx="3">
                  <c:v>16.3391825</c:v>
                </c:pt>
                <c:pt idx="4">
                  <c:v>7.1426693749999997</c:v>
                </c:pt>
                <c:pt idx="5">
                  <c:v>1.466788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3-4ABE-8C16-062AE142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522816"/>
        <c:axId val="165529088"/>
      </c:barChart>
      <c:catAx>
        <c:axId val="1655228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529088"/>
        <c:crosses val="autoZero"/>
        <c:auto val="1"/>
        <c:lblAlgn val="ctr"/>
        <c:lblOffset val="100"/>
        <c:noMultiLvlLbl val="0"/>
      </c:catAx>
      <c:valAx>
        <c:axId val="16552908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5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Graphs!$J$225:$J$232</c:f>
              <c:numCache>
                <c:formatCode>General</c:formatCode>
                <c:ptCount val="8"/>
                <c:pt idx="0">
                  <c:v>87.671155250000012</c:v>
                </c:pt>
                <c:pt idx="1">
                  <c:v>77.665235625000008</c:v>
                </c:pt>
                <c:pt idx="2">
                  <c:v>61.919903375000004</c:v>
                </c:pt>
                <c:pt idx="3">
                  <c:v>56.044077375000001</c:v>
                </c:pt>
                <c:pt idx="4">
                  <c:v>37.886157000000004</c:v>
                </c:pt>
                <c:pt idx="5">
                  <c:v>6.4565290000000006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8-46A8-890A-BF0D6FB2BC8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Graphs!$I$225:$I$232</c:f>
              <c:numCache>
                <c:formatCode>General</c:formatCode>
                <c:ptCount val="8"/>
                <c:pt idx="0">
                  <c:v>10.566974374999997</c:v>
                </c:pt>
                <c:pt idx="1">
                  <c:v>21.143523625000004</c:v>
                </c:pt>
                <c:pt idx="2">
                  <c:v>36.058477124999996</c:v>
                </c:pt>
                <c:pt idx="3">
                  <c:v>40.137183374999999</c:v>
                </c:pt>
                <c:pt idx="4">
                  <c:v>60.509947499999996</c:v>
                </c:pt>
                <c:pt idx="5">
                  <c:v>93.494173375000003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8-46A8-890A-BF0D6FB2BC8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Graphs!$H$225:$H$232</c:f>
              <c:numCache>
                <c:formatCode>General</c:formatCode>
                <c:ptCount val="8"/>
                <c:pt idx="0">
                  <c:v>1.761870375</c:v>
                </c:pt>
                <c:pt idx="1">
                  <c:v>1.19124075</c:v>
                </c:pt>
                <c:pt idx="2">
                  <c:v>2.0216197499999997</c:v>
                </c:pt>
                <c:pt idx="3">
                  <c:v>3.818739125</c:v>
                </c:pt>
                <c:pt idx="4">
                  <c:v>1.6038954999999999</c:v>
                </c:pt>
                <c:pt idx="5">
                  <c:v>4.9297624999999998E-2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8-46A8-890A-BF0D6FB2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646720"/>
        <c:axId val="165648640"/>
      </c:barChart>
      <c:catAx>
        <c:axId val="165646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48640"/>
        <c:crosses val="autoZero"/>
        <c:auto val="1"/>
        <c:lblAlgn val="ctr"/>
        <c:lblOffset val="100"/>
        <c:noMultiLvlLbl val="0"/>
      </c:catAx>
      <c:valAx>
        <c:axId val="16564864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Graphs!$J$236:$J$243</c:f>
              <c:numCache>
                <c:formatCode>General</c:formatCode>
                <c:ptCount val="8"/>
                <c:pt idx="0">
                  <c:v>37.976935249999997</c:v>
                </c:pt>
                <c:pt idx="1">
                  <c:v>19.103502500000001</c:v>
                </c:pt>
                <c:pt idx="2">
                  <c:v>2.1104346249999999</c:v>
                </c:pt>
                <c:pt idx="3">
                  <c:v>0.62375125000000009</c:v>
                </c:pt>
                <c:pt idx="4">
                  <c:v>1.7204750000000001E-2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8-4A4D-8B6F-70F4BD14A047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Graphs!$I$236:$I$243</c:f>
              <c:numCache>
                <c:formatCode>General</c:formatCode>
                <c:ptCount val="8"/>
                <c:pt idx="0">
                  <c:v>54.374578874999997</c:v>
                </c:pt>
                <c:pt idx="1">
                  <c:v>72.503261625000007</c:v>
                </c:pt>
                <c:pt idx="2">
                  <c:v>71.343899374999992</c:v>
                </c:pt>
                <c:pt idx="3">
                  <c:v>73.950619250000003</c:v>
                </c:pt>
                <c:pt idx="4">
                  <c:v>87.140574374999986</c:v>
                </c:pt>
                <c:pt idx="5">
                  <c:v>95.548219125000003</c:v>
                </c:pt>
                <c:pt idx="6">
                  <c:v>99.877359999999996</c:v>
                </c:pt>
                <c:pt idx="7">
                  <c:v>99.887533250000004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8-4A4D-8B6F-70F4BD14A047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Graphs!$H$236:$H$243</c:f>
              <c:numCache>
                <c:formatCode>General</c:formatCode>
                <c:ptCount val="8"/>
                <c:pt idx="0">
                  <c:v>7.6484860000000001</c:v>
                </c:pt>
                <c:pt idx="1">
                  <c:v>8.3932356250000009</c:v>
                </c:pt>
                <c:pt idx="2">
                  <c:v>26.545665749999998</c:v>
                </c:pt>
                <c:pt idx="3">
                  <c:v>25.425629499999999</c:v>
                </c:pt>
                <c:pt idx="4">
                  <c:v>12.842220875000001</c:v>
                </c:pt>
                <c:pt idx="5">
                  <c:v>4.4517808749999999</c:v>
                </c:pt>
                <c:pt idx="6">
                  <c:v>0.12264</c:v>
                </c:pt>
                <c:pt idx="7">
                  <c:v>0.11246675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8-4A4D-8B6F-70F4BD14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183296"/>
        <c:axId val="168185216"/>
      </c:barChart>
      <c:catAx>
        <c:axId val="168183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185216"/>
        <c:crosses val="autoZero"/>
        <c:auto val="1"/>
        <c:lblAlgn val="ctr"/>
        <c:lblOffset val="100"/>
        <c:noMultiLvlLbl val="0"/>
      </c:catAx>
      <c:valAx>
        <c:axId val="16818521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1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Graphs!$J$116:$J$123</c:f>
              <c:numCache>
                <c:formatCode>General</c:formatCode>
                <c:ptCount val="8"/>
                <c:pt idx="0">
                  <c:v>99.946421999999998</c:v>
                </c:pt>
                <c:pt idx="1">
                  <c:v>96.822648874999999</c:v>
                </c:pt>
                <c:pt idx="2">
                  <c:v>92.406474000000003</c:v>
                </c:pt>
                <c:pt idx="3">
                  <c:v>86.542790750000009</c:v>
                </c:pt>
                <c:pt idx="4">
                  <c:v>80.339938125000003</c:v>
                </c:pt>
                <c:pt idx="5">
                  <c:v>44.116612750000002</c:v>
                </c:pt>
                <c:pt idx="6">
                  <c:v>13.307193124999998</c:v>
                </c:pt>
                <c:pt idx="7">
                  <c:v>0.44626262500000002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9-4ED3-9DF9-34AEB6BF47A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Graphs!$I$116:$I$123</c:f>
              <c:numCache>
                <c:formatCode>General</c:formatCode>
                <c:ptCount val="8"/>
                <c:pt idx="0">
                  <c:v>5.3578000000000001E-2</c:v>
                </c:pt>
                <c:pt idx="1">
                  <c:v>2.2913482500000004</c:v>
                </c:pt>
                <c:pt idx="2">
                  <c:v>5.6133103749999993</c:v>
                </c:pt>
                <c:pt idx="3">
                  <c:v>8.3711424999999995</c:v>
                </c:pt>
                <c:pt idx="4">
                  <c:v>15.894847375000001</c:v>
                </c:pt>
                <c:pt idx="5">
                  <c:v>55.633209750000006</c:v>
                </c:pt>
                <c:pt idx="6">
                  <c:v>86.692806875000016</c:v>
                </c:pt>
                <c:pt idx="7">
                  <c:v>99.553737374999997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9-4ED3-9DF9-34AEB6BF47A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Graphs!$H$116:$H$123</c:f>
              <c:numCache>
                <c:formatCode>General</c:formatCode>
                <c:ptCount val="8"/>
                <c:pt idx="0">
                  <c:v>0</c:v>
                </c:pt>
                <c:pt idx="1">
                  <c:v>0.88600287499999997</c:v>
                </c:pt>
                <c:pt idx="2">
                  <c:v>1.9802157500000002</c:v>
                </c:pt>
                <c:pt idx="3">
                  <c:v>5.0860667499999996</c:v>
                </c:pt>
                <c:pt idx="4">
                  <c:v>3.7652144999999999</c:v>
                </c:pt>
                <c:pt idx="5">
                  <c:v>0.2501775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9-4ED3-9DF9-34AEB6BF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907840"/>
        <c:axId val="168036224"/>
      </c:barChart>
      <c:catAx>
        <c:axId val="165907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036224"/>
        <c:crosses val="autoZero"/>
        <c:auto val="1"/>
        <c:lblAlgn val="ctr"/>
        <c:lblOffset val="100"/>
        <c:noMultiLvlLbl val="0"/>
      </c:catAx>
      <c:valAx>
        <c:axId val="16803622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Graphs!$P$214:$P$221</c:f>
              <c:numCache>
                <c:formatCode>General</c:formatCode>
                <c:ptCount val="8"/>
                <c:pt idx="0">
                  <c:v>38.423871625000004</c:v>
                </c:pt>
                <c:pt idx="1">
                  <c:v>29.224581499999999</c:v>
                </c:pt>
                <c:pt idx="2">
                  <c:v>15.810811874999999</c:v>
                </c:pt>
                <c:pt idx="3">
                  <c:v>10.111881500000001</c:v>
                </c:pt>
                <c:pt idx="4">
                  <c:v>5.8187540000000002</c:v>
                </c:pt>
                <c:pt idx="5">
                  <c:v>3.8805522500000005</c:v>
                </c:pt>
                <c:pt idx="6">
                  <c:v>2.3905337499999999</c:v>
                </c:pt>
                <c:pt idx="7">
                  <c:v>0.75064812499999989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9-465D-80C6-1A60D8585DD8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Graphs!$O$214:$O$221</c:f>
              <c:numCache>
                <c:formatCode>General</c:formatCode>
                <c:ptCount val="8"/>
                <c:pt idx="0">
                  <c:v>58.550839374999995</c:v>
                </c:pt>
                <c:pt idx="1">
                  <c:v>61.382239999999996</c:v>
                </c:pt>
                <c:pt idx="2">
                  <c:v>53.538842375000009</c:v>
                </c:pt>
                <c:pt idx="3">
                  <c:v>42.329205250000001</c:v>
                </c:pt>
                <c:pt idx="4">
                  <c:v>44.267024624999998</c:v>
                </c:pt>
                <c:pt idx="5">
                  <c:v>49.068738499999995</c:v>
                </c:pt>
                <c:pt idx="6">
                  <c:v>50.705340999999997</c:v>
                </c:pt>
                <c:pt idx="7">
                  <c:v>48.937875624999997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9-465D-80C6-1A60D8585DD8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Graphs!$N$214:$N$221</c:f>
              <c:numCache>
                <c:formatCode>General</c:formatCode>
                <c:ptCount val="8"/>
                <c:pt idx="0">
                  <c:v>4.3832422500000003</c:v>
                </c:pt>
                <c:pt idx="1">
                  <c:v>7.1429504999999995</c:v>
                </c:pt>
                <c:pt idx="2">
                  <c:v>30.593137124999998</c:v>
                </c:pt>
                <c:pt idx="3">
                  <c:v>47.881493749999997</c:v>
                </c:pt>
                <c:pt idx="4">
                  <c:v>50.475978125000005</c:v>
                </c:pt>
                <c:pt idx="5">
                  <c:v>47.404342374999999</c:v>
                </c:pt>
                <c:pt idx="6">
                  <c:v>46.928554625000004</c:v>
                </c:pt>
                <c:pt idx="7">
                  <c:v>50.318915375000003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9-465D-80C6-1A60D858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216832"/>
        <c:axId val="168309120"/>
      </c:barChart>
      <c:catAx>
        <c:axId val="168216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9120"/>
        <c:crosses val="autoZero"/>
        <c:auto val="1"/>
        <c:lblAlgn val="ctr"/>
        <c:lblOffset val="100"/>
        <c:noMultiLvlLbl val="0"/>
      </c:catAx>
      <c:valAx>
        <c:axId val="16830912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Lateral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Graphs!$P$225:$P$232</c:f>
              <c:numCache>
                <c:formatCode>General</c:formatCode>
                <c:ptCount val="8"/>
                <c:pt idx="0">
                  <c:v>30.485835874999999</c:v>
                </c:pt>
                <c:pt idx="1">
                  <c:v>14.394517499999999</c:v>
                </c:pt>
                <c:pt idx="2">
                  <c:v>16.289578124999998</c:v>
                </c:pt>
                <c:pt idx="3">
                  <c:v>16.753003</c:v>
                </c:pt>
                <c:pt idx="4">
                  <c:v>7.1426618749999999</c:v>
                </c:pt>
                <c:pt idx="5">
                  <c:v>1.825531375</c:v>
                </c:pt>
                <c:pt idx="6">
                  <c:v>4.1688906249999995</c:v>
                </c:pt>
                <c:pt idx="7">
                  <c:v>12.220460625000001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BDA-BB3A-F5DFC6698392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Graphs!$O$225:$O$232</c:f>
              <c:numCache>
                <c:formatCode>General</c:formatCode>
                <c:ptCount val="8"/>
                <c:pt idx="0">
                  <c:v>24.548316500000006</c:v>
                </c:pt>
                <c:pt idx="1">
                  <c:v>43.529303875000004</c:v>
                </c:pt>
                <c:pt idx="2">
                  <c:v>61.271584249999989</c:v>
                </c:pt>
                <c:pt idx="3">
                  <c:v>74.036422875</c:v>
                </c:pt>
                <c:pt idx="4">
                  <c:v>82.778396499999985</c:v>
                </c:pt>
                <c:pt idx="5">
                  <c:v>81.805155750000011</c:v>
                </c:pt>
                <c:pt idx="6">
                  <c:v>72.649749749999998</c:v>
                </c:pt>
                <c:pt idx="7">
                  <c:v>55.701063375000004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B-4BDA-BB3A-F5DFC6698392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Graphs!$N$225:$N$232</c:f>
              <c:numCache>
                <c:formatCode>General</c:formatCode>
                <c:ptCount val="8"/>
                <c:pt idx="0">
                  <c:v>44.965847500000002</c:v>
                </c:pt>
                <c:pt idx="1">
                  <c:v>42.076178249999998</c:v>
                </c:pt>
                <c:pt idx="2">
                  <c:v>22.438837875000004</c:v>
                </c:pt>
                <c:pt idx="3">
                  <c:v>9.2105742500000005</c:v>
                </c:pt>
                <c:pt idx="4">
                  <c:v>10.07894175</c:v>
                </c:pt>
                <c:pt idx="5">
                  <c:v>16.369312749999999</c:v>
                </c:pt>
                <c:pt idx="6">
                  <c:v>23.181359624999999</c:v>
                </c:pt>
                <c:pt idx="7">
                  <c:v>32.078475875000002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B-4BDA-BB3A-F5DFC669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635776"/>
        <c:axId val="168683008"/>
      </c:barChart>
      <c:catAx>
        <c:axId val="1686357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683008"/>
        <c:crosses val="autoZero"/>
        <c:auto val="1"/>
        <c:lblAlgn val="ctr"/>
        <c:lblOffset val="100"/>
        <c:noMultiLvlLbl val="0"/>
      </c:catAx>
      <c:valAx>
        <c:axId val="16868300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Graphs!$P$236:$P$243</c:f>
              <c:numCache>
                <c:formatCode>General</c:formatCode>
                <c:ptCount val="8"/>
                <c:pt idx="0">
                  <c:v>24.587575375</c:v>
                </c:pt>
                <c:pt idx="1">
                  <c:v>9.6058421249999988</c:v>
                </c:pt>
                <c:pt idx="2">
                  <c:v>3.0431356249999997</c:v>
                </c:pt>
                <c:pt idx="3">
                  <c:v>4.2213022499999999</c:v>
                </c:pt>
                <c:pt idx="4">
                  <c:v>3.5321215000000001</c:v>
                </c:pt>
                <c:pt idx="5">
                  <c:v>0.96727537500000005</c:v>
                </c:pt>
                <c:pt idx="6">
                  <c:v>0.57891325000000005</c:v>
                </c:pt>
                <c:pt idx="7">
                  <c:v>4.5548641249999999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177-BFC9-869FBC4B6BB4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Graphs!$O$236:$O$243</c:f>
              <c:numCache>
                <c:formatCode>General</c:formatCode>
                <c:ptCount val="8"/>
                <c:pt idx="0">
                  <c:v>42.672893250000001</c:v>
                </c:pt>
                <c:pt idx="1">
                  <c:v>53.045982249999994</c:v>
                </c:pt>
                <c:pt idx="2">
                  <c:v>65.20603100000001</c:v>
                </c:pt>
                <c:pt idx="3">
                  <c:v>73.494145500000002</c:v>
                </c:pt>
                <c:pt idx="4">
                  <c:v>65.073288750000003</c:v>
                </c:pt>
                <c:pt idx="5">
                  <c:v>50.373800000000003</c:v>
                </c:pt>
                <c:pt idx="6">
                  <c:v>45.798204249999998</c:v>
                </c:pt>
                <c:pt idx="7">
                  <c:v>48.124924750000005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9-4177-BFC9-869FBC4B6BB4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Graphs!$N$236:$N$243</c:f>
              <c:numCache>
                <c:formatCode>General</c:formatCode>
                <c:ptCount val="8"/>
                <c:pt idx="0">
                  <c:v>32.739531375000006</c:v>
                </c:pt>
                <c:pt idx="1">
                  <c:v>37.348175500000004</c:v>
                </c:pt>
                <c:pt idx="2">
                  <c:v>31.750833499999999</c:v>
                </c:pt>
                <c:pt idx="3">
                  <c:v>22.284551999999998</c:v>
                </c:pt>
                <c:pt idx="4">
                  <c:v>31.394589750000002</c:v>
                </c:pt>
                <c:pt idx="5">
                  <c:v>48.658924749999997</c:v>
                </c:pt>
                <c:pt idx="6">
                  <c:v>53.622882375000003</c:v>
                </c:pt>
                <c:pt idx="7">
                  <c:v>47.320210999999993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9-4177-BFC9-869FBC4B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737792"/>
        <c:axId val="172995712"/>
      </c:barChart>
      <c:catAx>
        <c:axId val="168737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995712"/>
        <c:crosses val="autoZero"/>
        <c:auto val="1"/>
        <c:lblAlgn val="ctr"/>
        <c:lblOffset val="100"/>
        <c:noMultiLvlLbl val="0"/>
      </c:catAx>
      <c:valAx>
        <c:axId val="1729957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7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Graphs!$G$214:$G$221</c:f>
              <c:numCache>
                <c:formatCode>General</c:formatCode>
                <c:ptCount val="8"/>
                <c:pt idx="0">
                  <c:v>47.279949375000001</c:v>
                </c:pt>
                <c:pt idx="1">
                  <c:v>33.885634874999994</c:v>
                </c:pt>
                <c:pt idx="2">
                  <c:v>14.416452375</c:v>
                </c:pt>
                <c:pt idx="3">
                  <c:v>3.3315752500000002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1C2-8D99-79CFB68532C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Graphs!$F$214:$F$221</c:f>
              <c:numCache>
                <c:formatCode>General</c:formatCode>
                <c:ptCount val="8"/>
                <c:pt idx="0">
                  <c:v>52.434146124999998</c:v>
                </c:pt>
                <c:pt idx="1">
                  <c:v>62.778127500000004</c:v>
                </c:pt>
                <c:pt idx="2">
                  <c:v>74.547646125</c:v>
                </c:pt>
                <c:pt idx="3">
                  <c:v>79.965870875000007</c:v>
                </c:pt>
                <c:pt idx="4">
                  <c:v>92.929411500000001</c:v>
                </c:pt>
                <c:pt idx="5">
                  <c:v>99.833016750000013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1C2-8D99-79CFB68532C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Graphs!$E$214:$E$221</c:f>
              <c:numCache>
                <c:formatCode>General</c:formatCode>
                <c:ptCount val="8"/>
                <c:pt idx="0">
                  <c:v>0.28590450000000001</c:v>
                </c:pt>
                <c:pt idx="1">
                  <c:v>3.3362377500000004</c:v>
                </c:pt>
                <c:pt idx="2">
                  <c:v>11.035901375000002</c:v>
                </c:pt>
                <c:pt idx="3">
                  <c:v>16.702553625</c:v>
                </c:pt>
                <c:pt idx="4">
                  <c:v>7.0705884999999995</c:v>
                </c:pt>
                <c:pt idx="5">
                  <c:v>0.16698325000000003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41C2-8D99-79CFB685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400448"/>
        <c:axId val="87402368"/>
      </c:barChart>
      <c:catAx>
        <c:axId val="87400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02368"/>
        <c:crosses val="autoZero"/>
        <c:auto val="1"/>
        <c:lblAlgn val="ctr"/>
        <c:lblOffset val="100"/>
        <c:noMultiLvlLbl val="0"/>
      </c:catAx>
      <c:valAx>
        <c:axId val="8740236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Lateral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Graphs!$G$225:$G$232</c:f>
              <c:numCache>
                <c:formatCode>General</c:formatCode>
                <c:ptCount val="8"/>
                <c:pt idx="0">
                  <c:v>89.200541625</c:v>
                </c:pt>
                <c:pt idx="1">
                  <c:v>78.5527345</c:v>
                </c:pt>
                <c:pt idx="2">
                  <c:v>61.254509624999997</c:v>
                </c:pt>
                <c:pt idx="3">
                  <c:v>48.871642125000008</c:v>
                </c:pt>
                <c:pt idx="4">
                  <c:v>34.320544500000004</c:v>
                </c:pt>
                <c:pt idx="5">
                  <c:v>4.4041940000000004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5-40A2-8CA0-95FA2B6C8F7D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Graphs!$F$225:$F$232</c:f>
              <c:numCache>
                <c:formatCode>General</c:formatCode>
                <c:ptCount val="8"/>
                <c:pt idx="0">
                  <c:v>9.8239789999999996</c:v>
                </c:pt>
                <c:pt idx="1">
                  <c:v>19.480892749999999</c:v>
                </c:pt>
                <c:pt idx="2">
                  <c:v>35.15557725</c:v>
                </c:pt>
                <c:pt idx="3">
                  <c:v>46.194230875000002</c:v>
                </c:pt>
                <c:pt idx="4">
                  <c:v>63.227088374999994</c:v>
                </c:pt>
                <c:pt idx="5">
                  <c:v>95.595805999999996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5-40A2-8CA0-95FA2B6C8F7D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Graphs!$E$225:$E$232</c:f>
              <c:numCache>
                <c:formatCode>General</c:formatCode>
                <c:ptCount val="8"/>
                <c:pt idx="0">
                  <c:v>0.97547937500000015</c:v>
                </c:pt>
                <c:pt idx="1">
                  <c:v>1.966372875</c:v>
                </c:pt>
                <c:pt idx="2">
                  <c:v>3.5899131250000007</c:v>
                </c:pt>
                <c:pt idx="3">
                  <c:v>4.9341271250000007</c:v>
                </c:pt>
                <c:pt idx="4">
                  <c:v>2.4523671249999999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5-40A2-8CA0-95FA2B6C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417600"/>
        <c:axId val="87419520"/>
      </c:barChart>
      <c:catAx>
        <c:axId val="87417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19520"/>
        <c:crosses val="autoZero"/>
        <c:auto val="1"/>
        <c:lblAlgn val="ctr"/>
        <c:lblOffset val="100"/>
        <c:noMultiLvlLbl val="0"/>
      </c:catAx>
      <c:valAx>
        <c:axId val="8741952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Graphs!$G$236:$G$243</c:f>
              <c:numCache>
                <c:formatCode>General</c:formatCode>
                <c:ptCount val="8"/>
                <c:pt idx="0">
                  <c:v>35.735707624999996</c:v>
                </c:pt>
                <c:pt idx="1">
                  <c:v>16.968351999999999</c:v>
                </c:pt>
                <c:pt idx="2">
                  <c:v>1.6897575</c:v>
                </c:pt>
                <c:pt idx="3">
                  <c:v>0.38517262499999999</c:v>
                </c:pt>
                <c:pt idx="4">
                  <c:v>1.7204750000000001E-2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E09-9104-7D77EA1C9227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Graphs!$F$236:$F$243</c:f>
              <c:numCache>
                <c:formatCode>General</c:formatCode>
                <c:ptCount val="8"/>
                <c:pt idx="0">
                  <c:v>56.096485625000007</c:v>
                </c:pt>
                <c:pt idx="1">
                  <c:v>74.311242875000005</c:v>
                </c:pt>
                <c:pt idx="2">
                  <c:v>71.840155624999994</c:v>
                </c:pt>
                <c:pt idx="3">
                  <c:v>75.409542875</c:v>
                </c:pt>
                <c:pt idx="4">
                  <c:v>88.338506499999994</c:v>
                </c:pt>
                <c:pt idx="5">
                  <c:v>96.884500750000001</c:v>
                </c:pt>
                <c:pt idx="6">
                  <c:v>99.935361999999998</c:v>
                </c:pt>
                <c:pt idx="7">
                  <c:v>99.962504125000009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E09-9104-7D77EA1C9227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Graphs!$E$236:$E$243</c:f>
              <c:numCache>
                <c:formatCode>General</c:formatCode>
                <c:ptCount val="8"/>
                <c:pt idx="0">
                  <c:v>8.1678065000000011</c:v>
                </c:pt>
                <c:pt idx="1">
                  <c:v>8.7204051249999992</c:v>
                </c:pt>
                <c:pt idx="2">
                  <c:v>26.470086875</c:v>
                </c:pt>
                <c:pt idx="3">
                  <c:v>24.205284499999998</c:v>
                </c:pt>
                <c:pt idx="4">
                  <c:v>11.644288749999999</c:v>
                </c:pt>
                <c:pt idx="5">
                  <c:v>3.1154992500000001</c:v>
                </c:pt>
                <c:pt idx="6">
                  <c:v>6.4638000000000001E-2</c:v>
                </c:pt>
                <c:pt idx="7">
                  <c:v>3.7495874999999998E-2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E09-9104-7D77EA1C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536768"/>
        <c:axId val="87538688"/>
      </c:barChart>
      <c:catAx>
        <c:axId val="875367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538688"/>
        <c:crosses val="autoZero"/>
        <c:auto val="1"/>
        <c:lblAlgn val="ctr"/>
        <c:lblOffset val="100"/>
        <c:noMultiLvlLbl val="0"/>
      </c:catAx>
      <c:valAx>
        <c:axId val="8753868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5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Graphs!$M$214:$M$221</c:f>
              <c:numCache>
                <c:formatCode>General</c:formatCode>
                <c:ptCount val="8"/>
                <c:pt idx="0">
                  <c:v>48.357795124999996</c:v>
                </c:pt>
                <c:pt idx="1">
                  <c:v>31.232716375000003</c:v>
                </c:pt>
                <c:pt idx="2">
                  <c:v>14.618089625000001</c:v>
                </c:pt>
                <c:pt idx="3">
                  <c:v>9.5867009999999997</c:v>
                </c:pt>
                <c:pt idx="4">
                  <c:v>5.4248436249999994</c:v>
                </c:pt>
                <c:pt idx="5">
                  <c:v>3.428598875</c:v>
                </c:pt>
                <c:pt idx="6">
                  <c:v>1.903103</c:v>
                </c:pt>
                <c:pt idx="7">
                  <c:v>0.69163687499999993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9-4555-9498-C864CD6C982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Graphs!$L$214:$L$221</c:f>
              <c:numCache>
                <c:formatCode>General</c:formatCode>
                <c:ptCount val="8"/>
                <c:pt idx="0">
                  <c:v>48.346786874999992</c:v>
                </c:pt>
                <c:pt idx="1">
                  <c:v>61.71740475</c:v>
                </c:pt>
                <c:pt idx="2">
                  <c:v>50.665847749999998</c:v>
                </c:pt>
                <c:pt idx="3">
                  <c:v>36.104012624999996</c:v>
                </c:pt>
                <c:pt idx="4">
                  <c:v>34.303121249999997</c:v>
                </c:pt>
                <c:pt idx="5">
                  <c:v>38.220774125000005</c:v>
                </c:pt>
                <c:pt idx="6">
                  <c:v>40.022440874999994</c:v>
                </c:pt>
                <c:pt idx="7">
                  <c:v>39.062561500000001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555-9498-C864CD6C982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Graphs!$K$214:$K$221</c:f>
              <c:numCache>
                <c:formatCode>General</c:formatCode>
                <c:ptCount val="8"/>
                <c:pt idx="0">
                  <c:v>3.2954178750000001</c:v>
                </c:pt>
                <c:pt idx="1">
                  <c:v>7.0498790000000007</c:v>
                </c:pt>
                <c:pt idx="2">
                  <c:v>34.716062375000007</c:v>
                </c:pt>
                <c:pt idx="3">
                  <c:v>54.309286500000006</c:v>
                </c:pt>
                <c:pt idx="4">
                  <c:v>60.272035250000002</c:v>
                </c:pt>
                <c:pt idx="5">
                  <c:v>58.350627375000002</c:v>
                </c:pt>
                <c:pt idx="6">
                  <c:v>58.07445624999999</c:v>
                </c:pt>
                <c:pt idx="7">
                  <c:v>60.245801749999998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9-4555-9498-C864CD6C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635840"/>
        <c:axId val="87646208"/>
      </c:barChart>
      <c:catAx>
        <c:axId val="87635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46208"/>
        <c:crosses val="autoZero"/>
        <c:auto val="1"/>
        <c:lblAlgn val="ctr"/>
        <c:lblOffset val="100"/>
        <c:noMultiLvlLbl val="0"/>
      </c:catAx>
      <c:valAx>
        <c:axId val="8764620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Graphs!$M$225:$M$232</c:f>
              <c:numCache>
                <c:formatCode>General</c:formatCode>
                <c:ptCount val="8"/>
                <c:pt idx="0">
                  <c:v>31.379672124999999</c:v>
                </c:pt>
                <c:pt idx="1">
                  <c:v>13.089147000000001</c:v>
                </c:pt>
                <c:pt idx="2">
                  <c:v>14.4187665</c:v>
                </c:pt>
                <c:pt idx="3">
                  <c:v>14.479113375000001</c:v>
                </c:pt>
                <c:pt idx="4">
                  <c:v>5.334371</c:v>
                </c:pt>
                <c:pt idx="5">
                  <c:v>1.5543147500000001</c:v>
                </c:pt>
                <c:pt idx="6">
                  <c:v>4.108556375</c:v>
                </c:pt>
                <c:pt idx="7">
                  <c:v>12.177130625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6C2-9D14-4DEFED42D91F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Graphs!$L$225:$L$232</c:f>
              <c:numCache>
                <c:formatCode>General</c:formatCode>
                <c:ptCount val="8"/>
                <c:pt idx="0">
                  <c:v>24.022037125000001</c:v>
                </c:pt>
                <c:pt idx="1">
                  <c:v>45.892539624999998</c:v>
                </c:pt>
                <c:pt idx="2">
                  <c:v>63.537060500000003</c:v>
                </c:pt>
                <c:pt idx="3">
                  <c:v>75.070338499999991</c:v>
                </c:pt>
                <c:pt idx="4">
                  <c:v>86.52627425</c:v>
                </c:pt>
                <c:pt idx="5">
                  <c:v>85.269546249999991</c:v>
                </c:pt>
                <c:pt idx="6">
                  <c:v>74.961832874999999</c:v>
                </c:pt>
                <c:pt idx="7">
                  <c:v>58.056403374999995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6C2-9D14-4DEFED42D91F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Graphs!$K$225:$K$232</c:f>
              <c:numCache>
                <c:formatCode>General</c:formatCode>
                <c:ptCount val="8"/>
                <c:pt idx="0">
                  <c:v>44.598290750000004</c:v>
                </c:pt>
                <c:pt idx="1">
                  <c:v>41.018313374999998</c:v>
                </c:pt>
                <c:pt idx="2">
                  <c:v>22.044172875000001</c:v>
                </c:pt>
                <c:pt idx="3">
                  <c:v>10.450548000000001</c:v>
                </c:pt>
                <c:pt idx="4">
                  <c:v>8.1393548750000004</c:v>
                </c:pt>
                <c:pt idx="5">
                  <c:v>13.176138625000002</c:v>
                </c:pt>
                <c:pt idx="6">
                  <c:v>20.929610499999995</c:v>
                </c:pt>
                <c:pt idx="7">
                  <c:v>29.766465875000002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A-46C2-9D14-4DEFED42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681664"/>
        <c:axId val="87556864"/>
      </c:barChart>
      <c:catAx>
        <c:axId val="87681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556864"/>
        <c:crosses val="autoZero"/>
        <c:auto val="1"/>
        <c:lblAlgn val="ctr"/>
        <c:lblOffset val="100"/>
        <c:noMultiLvlLbl val="0"/>
      </c:catAx>
      <c:valAx>
        <c:axId val="875568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Graphs!$M$236:$M$243</c:f>
              <c:numCache>
                <c:formatCode>General</c:formatCode>
                <c:ptCount val="8"/>
                <c:pt idx="0">
                  <c:v>25.456491875000001</c:v>
                </c:pt>
                <c:pt idx="1">
                  <c:v>9.9489931249999994</c:v>
                </c:pt>
                <c:pt idx="2">
                  <c:v>3.1921137500000003</c:v>
                </c:pt>
                <c:pt idx="3">
                  <c:v>4.5001406250000002</c:v>
                </c:pt>
                <c:pt idx="4">
                  <c:v>3.5129648749999998</c:v>
                </c:pt>
                <c:pt idx="5">
                  <c:v>0.65627125000000008</c:v>
                </c:pt>
                <c:pt idx="6">
                  <c:v>0.47009812499999998</c:v>
                </c:pt>
                <c:pt idx="7">
                  <c:v>4.6248213749999998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44EE-9E5C-0276E966AA14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Graphs!$L$236:$L$243</c:f>
              <c:numCache>
                <c:formatCode>General</c:formatCode>
                <c:ptCount val="8"/>
                <c:pt idx="0">
                  <c:v>41.809364500000001</c:v>
                </c:pt>
                <c:pt idx="1">
                  <c:v>53.02839625</c:v>
                </c:pt>
                <c:pt idx="2">
                  <c:v>65.162896875000001</c:v>
                </c:pt>
                <c:pt idx="3">
                  <c:v>72.669027874999998</c:v>
                </c:pt>
                <c:pt idx="4">
                  <c:v>66.639519124999993</c:v>
                </c:pt>
                <c:pt idx="5">
                  <c:v>51.681342750000006</c:v>
                </c:pt>
                <c:pt idx="6">
                  <c:v>45.331018624999999</c:v>
                </c:pt>
                <c:pt idx="7">
                  <c:v>46.898008999999995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8-44EE-9E5C-0276E966AA14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Graphs!$K$236:$K$243</c:f>
              <c:numCache>
                <c:formatCode>General</c:formatCode>
                <c:ptCount val="8"/>
                <c:pt idx="0">
                  <c:v>32.734143625000002</c:v>
                </c:pt>
                <c:pt idx="1">
                  <c:v>37.022610374999999</c:v>
                </c:pt>
                <c:pt idx="2">
                  <c:v>31.644989500000001</c:v>
                </c:pt>
                <c:pt idx="3">
                  <c:v>22.830831500000002</c:v>
                </c:pt>
                <c:pt idx="4">
                  <c:v>29.847515874999999</c:v>
                </c:pt>
                <c:pt idx="5">
                  <c:v>47.662385999999998</c:v>
                </c:pt>
                <c:pt idx="6">
                  <c:v>54.198883250000002</c:v>
                </c:pt>
                <c:pt idx="7">
                  <c:v>48.477169500000002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8-44EE-9E5C-0276E966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571840"/>
        <c:axId val="87586304"/>
      </c:barChart>
      <c:catAx>
        <c:axId val="87571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586304"/>
        <c:crosses val="autoZero"/>
        <c:auto val="1"/>
        <c:lblAlgn val="ctr"/>
        <c:lblOffset val="100"/>
        <c:noMultiLvlLbl val="0"/>
      </c:catAx>
      <c:valAx>
        <c:axId val="8758630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Graphs!$J$247:$J$254</c:f>
              <c:numCache>
                <c:formatCode>General</c:formatCode>
                <c:ptCount val="8"/>
                <c:pt idx="0">
                  <c:v>51.351743624999997</c:v>
                </c:pt>
                <c:pt idx="1">
                  <c:v>48.809671375000008</c:v>
                </c:pt>
                <c:pt idx="2">
                  <c:v>26.851400124999998</c:v>
                </c:pt>
                <c:pt idx="3">
                  <c:v>7.3543319999999994</c:v>
                </c:pt>
                <c:pt idx="4">
                  <c:v>6.8405750000000001E-2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10E-BB1D-DF3D450E7D7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Graphs!$I$247:$I$254</c:f>
              <c:numCache>
                <c:formatCode>General</c:formatCode>
                <c:ptCount val="8"/>
                <c:pt idx="0">
                  <c:v>36.584697875000003</c:v>
                </c:pt>
                <c:pt idx="1">
                  <c:v>39.614769250000002</c:v>
                </c:pt>
                <c:pt idx="2">
                  <c:v>61.811170249999996</c:v>
                </c:pt>
                <c:pt idx="3">
                  <c:v>83.78910362500001</c:v>
                </c:pt>
                <c:pt idx="4">
                  <c:v>98.170489499999988</c:v>
                </c:pt>
                <c:pt idx="5">
                  <c:v>99.968573625000005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3-410E-BB1D-DF3D450E7D7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Graphs!$H$247:$H$254</c:f>
              <c:numCache>
                <c:formatCode>General</c:formatCode>
                <c:ptCount val="8"/>
                <c:pt idx="0">
                  <c:v>12.063558125</c:v>
                </c:pt>
                <c:pt idx="1">
                  <c:v>11.575559374999999</c:v>
                </c:pt>
                <c:pt idx="2">
                  <c:v>11.337429499999999</c:v>
                </c:pt>
                <c:pt idx="3">
                  <c:v>8.8565643750000014</c:v>
                </c:pt>
                <c:pt idx="4">
                  <c:v>1.7611047499999999</c:v>
                </c:pt>
                <c:pt idx="5">
                  <c:v>3.1426374999999999E-2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3-410E-BB1D-DF3D450E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769088"/>
        <c:axId val="87771008"/>
      </c:barChart>
      <c:catAx>
        <c:axId val="877690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71008"/>
        <c:crosses val="autoZero"/>
        <c:auto val="1"/>
        <c:lblAlgn val="ctr"/>
        <c:lblOffset val="100"/>
        <c:noMultiLvlLbl val="0"/>
      </c:catAx>
      <c:valAx>
        <c:axId val="8777100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Graphs!$J$127:$J$134</c:f>
              <c:numCache>
                <c:formatCode>General</c:formatCode>
                <c:ptCount val="8"/>
                <c:pt idx="0">
                  <c:v>55.955493249999996</c:v>
                </c:pt>
                <c:pt idx="1">
                  <c:v>41.962726875000001</c:v>
                </c:pt>
                <c:pt idx="2">
                  <c:v>6.0994001249999998</c:v>
                </c:pt>
                <c:pt idx="3">
                  <c:v>0.25853124999999999</c:v>
                </c:pt>
                <c:pt idx="4">
                  <c:v>0.75355075000000005</c:v>
                </c:pt>
                <c:pt idx="5">
                  <c:v>9.5358249999999992E-2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2A2-8F61-B6B4683F683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Graphs!$I$127:$I$134</c:f>
              <c:numCache>
                <c:formatCode>General</c:formatCode>
                <c:ptCount val="8"/>
                <c:pt idx="0">
                  <c:v>25.061359874999997</c:v>
                </c:pt>
                <c:pt idx="1">
                  <c:v>33.916069</c:v>
                </c:pt>
                <c:pt idx="2">
                  <c:v>45.044328874999998</c:v>
                </c:pt>
                <c:pt idx="3">
                  <c:v>33.649428125</c:v>
                </c:pt>
                <c:pt idx="4">
                  <c:v>55.922193374999999</c:v>
                </c:pt>
                <c:pt idx="5">
                  <c:v>89.796162874999993</c:v>
                </c:pt>
                <c:pt idx="6">
                  <c:v>98.633378875000005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6-42A2-8F61-B6B4683F683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Graphs!$H$127:$H$134</c:f>
              <c:numCache>
                <c:formatCode>General</c:formatCode>
                <c:ptCount val="8"/>
                <c:pt idx="0">
                  <c:v>18.983147250000002</c:v>
                </c:pt>
                <c:pt idx="1">
                  <c:v>24.121204250000002</c:v>
                </c:pt>
                <c:pt idx="2">
                  <c:v>48.856271249999999</c:v>
                </c:pt>
                <c:pt idx="3">
                  <c:v>66.09204062500001</c:v>
                </c:pt>
                <c:pt idx="4">
                  <c:v>43.324256000000005</c:v>
                </c:pt>
                <c:pt idx="5">
                  <c:v>10.108478874999999</c:v>
                </c:pt>
                <c:pt idx="6">
                  <c:v>1.3666211249999998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6-42A2-8F61-B6B4683F6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502400"/>
        <c:axId val="168504704"/>
      </c:barChart>
      <c:catAx>
        <c:axId val="168502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504704"/>
        <c:crosses val="autoZero"/>
        <c:auto val="1"/>
        <c:lblAlgn val="ctr"/>
        <c:lblOffset val="100"/>
        <c:noMultiLvlLbl val="0"/>
      </c:catAx>
      <c:valAx>
        <c:axId val="16850470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5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Graphs!$P$247:$P$254</c:f>
              <c:numCache>
                <c:formatCode>General</c:formatCode>
                <c:ptCount val="8"/>
                <c:pt idx="0">
                  <c:v>31.232664249999999</c:v>
                </c:pt>
                <c:pt idx="1">
                  <c:v>17.85082225</c:v>
                </c:pt>
                <c:pt idx="2">
                  <c:v>14.825798625000001</c:v>
                </c:pt>
                <c:pt idx="3">
                  <c:v>14.92548925</c:v>
                </c:pt>
                <c:pt idx="4">
                  <c:v>9.5034838750000024</c:v>
                </c:pt>
                <c:pt idx="5">
                  <c:v>9.3367576249999988</c:v>
                </c:pt>
                <c:pt idx="6">
                  <c:v>11.215823499999999</c:v>
                </c:pt>
                <c:pt idx="7">
                  <c:v>10.849084749999999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66D-84F8-08F7FBD8A11C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Graphs!$O$247:$O$254</c:f>
              <c:numCache>
                <c:formatCode>General</c:formatCode>
                <c:ptCount val="8"/>
                <c:pt idx="0">
                  <c:v>32.131268374999998</c:v>
                </c:pt>
                <c:pt idx="1">
                  <c:v>49.147937624999997</c:v>
                </c:pt>
                <c:pt idx="2">
                  <c:v>66.400948124999999</c:v>
                </c:pt>
                <c:pt idx="3">
                  <c:v>77.403462499999989</c:v>
                </c:pt>
                <c:pt idx="4">
                  <c:v>85.159372875000017</c:v>
                </c:pt>
                <c:pt idx="5">
                  <c:v>83.144591000000005</c:v>
                </c:pt>
                <c:pt idx="6">
                  <c:v>74.389168125000012</c:v>
                </c:pt>
                <c:pt idx="7">
                  <c:v>62.748679124999995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6-466D-84F8-08F7FBD8A11C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Graphs!$N$247:$N$254</c:f>
              <c:numCache>
                <c:formatCode>General</c:formatCode>
                <c:ptCount val="8"/>
                <c:pt idx="0">
                  <c:v>36.636067250000004</c:v>
                </c:pt>
                <c:pt idx="1">
                  <c:v>33.001240125000002</c:v>
                </c:pt>
                <c:pt idx="2">
                  <c:v>18.773253374999999</c:v>
                </c:pt>
                <c:pt idx="3">
                  <c:v>7.6710482500000001</c:v>
                </c:pt>
                <c:pt idx="4">
                  <c:v>5.3371433749999992</c:v>
                </c:pt>
                <c:pt idx="5">
                  <c:v>7.5186513749999992</c:v>
                </c:pt>
                <c:pt idx="6">
                  <c:v>14.395008499999999</c:v>
                </c:pt>
                <c:pt idx="7">
                  <c:v>26.402236250000001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6-466D-84F8-08F7FBD8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802624"/>
        <c:axId val="87804544"/>
      </c:barChart>
      <c:catAx>
        <c:axId val="87802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804544"/>
        <c:crosses val="autoZero"/>
        <c:auto val="1"/>
        <c:lblAlgn val="ctr"/>
        <c:lblOffset val="100"/>
        <c:noMultiLvlLbl val="0"/>
      </c:catAx>
      <c:valAx>
        <c:axId val="8780454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8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Graphs!$G$247:$G$254</c:f>
              <c:numCache>
                <c:formatCode>General</c:formatCode>
                <c:ptCount val="8"/>
                <c:pt idx="0">
                  <c:v>50.824410249999993</c:v>
                </c:pt>
                <c:pt idx="1">
                  <c:v>43.394942999999998</c:v>
                </c:pt>
                <c:pt idx="2">
                  <c:v>16.610376375000001</c:v>
                </c:pt>
                <c:pt idx="3">
                  <c:v>3.379699875</c:v>
                </c:pt>
                <c:pt idx="4">
                  <c:v>1.7540500000000001E-2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4B42-9F9C-886F3CFE6ED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Graphs!$F$247:$F$254</c:f>
              <c:numCache>
                <c:formatCode>General</c:formatCode>
                <c:ptCount val="8"/>
                <c:pt idx="0">
                  <c:v>35.913123499999998</c:v>
                </c:pt>
                <c:pt idx="1">
                  <c:v>45.081788249999995</c:v>
                </c:pt>
                <c:pt idx="2">
                  <c:v>72.137098125000009</c:v>
                </c:pt>
                <c:pt idx="3">
                  <c:v>83.930665875000003</c:v>
                </c:pt>
                <c:pt idx="4">
                  <c:v>92.89942637499999</c:v>
                </c:pt>
                <c:pt idx="5">
                  <c:v>99.652025749999993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4B42-9F9C-886F3CFE6ED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Graphs!$E$247:$E$254</c:f>
              <c:numCache>
                <c:formatCode>General</c:formatCode>
                <c:ptCount val="8"/>
                <c:pt idx="0">
                  <c:v>13.262466250000001</c:v>
                </c:pt>
                <c:pt idx="1">
                  <c:v>11.523268874999999</c:v>
                </c:pt>
                <c:pt idx="2">
                  <c:v>11.252525500000001</c:v>
                </c:pt>
                <c:pt idx="3">
                  <c:v>12.689634250000001</c:v>
                </c:pt>
                <c:pt idx="4">
                  <c:v>7.083033125</c:v>
                </c:pt>
                <c:pt idx="5">
                  <c:v>0.34797424999999998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4B42-9F9C-886F3CFE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717376"/>
        <c:axId val="87719296"/>
      </c:barChart>
      <c:catAx>
        <c:axId val="87717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19296"/>
        <c:crosses val="autoZero"/>
        <c:auto val="1"/>
        <c:lblAlgn val="ctr"/>
        <c:lblOffset val="100"/>
        <c:noMultiLvlLbl val="0"/>
      </c:catAx>
      <c:valAx>
        <c:axId val="8771929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7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ONE Posterior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Graphs!$M$247:$M$254</c:f>
              <c:numCache>
                <c:formatCode>General</c:formatCode>
                <c:ptCount val="8"/>
                <c:pt idx="0">
                  <c:v>31.936825249999998</c:v>
                </c:pt>
                <c:pt idx="1">
                  <c:v>16.500634625000004</c:v>
                </c:pt>
                <c:pt idx="2">
                  <c:v>13.178397874999998</c:v>
                </c:pt>
                <c:pt idx="3">
                  <c:v>14.4228895</c:v>
                </c:pt>
                <c:pt idx="4">
                  <c:v>9.6081188749999988</c:v>
                </c:pt>
                <c:pt idx="5">
                  <c:v>9.5243721250000011</c:v>
                </c:pt>
                <c:pt idx="6">
                  <c:v>11.659388125</c:v>
                </c:pt>
                <c:pt idx="7">
                  <c:v>10.877740374999998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5-4223-99AF-130B75EFB609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Graphs!$L$247:$L$254</c:f>
              <c:numCache>
                <c:formatCode>General</c:formatCode>
                <c:ptCount val="8"/>
                <c:pt idx="0">
                  <c:v>32.480761874999999</c:v>
                </c:pt>
                <c:pt idx="1">
                  <c:v>50.633794124999994</c:v>
                </c:pt>
                <c:pt idx="2">
                  <c:v>67.498513125000002</c:v>
                </c:pt>
                <c:pt idx="3">
                  <c:v>77.449663749999999</c:v>
                </c:pt>
                <c:pt idx="4">
                  <c:v>84.268807999999993</c:v>
                </c:pt>
                <c:pt idx="5">
                  <c:v>83.108839125000003</c:v>
                </c:pt>
                <c:pt idx="6">
                  <c:v>74.176609999999982</c:v>
                </c:pt>
                <c:pt idx="7">
                  <c:v>59.637184124999997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5-4223-99AF-130B75EFB609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Graphs!$K$247:$K$254</c:f>
              <c:numCache>
                <c:formatCode>General</c:formatCode>
                <c:ptCount val="8"/>
                <c:pt idx="0">
                  <c:v>35.582413000000003</c:v>
                </c:pt>
                <c:pt idx="1">
                  <c:v>32.865571500000001</c:v>
                </c:pt>
                <c:pt idx="2">
                  <c:v>19.323089375000002</c:v>
                </c:pt>
                <c:pt idx="3">
                  <c:v>8.1274468750000004</c:v>
                </c:pt>
                <c:pt idx="4">
                  <c:v>6.1230731249999995</c:v>
                </c:pt>
                <c:pt idx="5">
                  <c:v>7.3667886249999999</c:v>
                </c:pt>
                <c:pt idx="6">
                  <c:v>14.164001625000001</c:v>
                </c:pt>
                <c:pt idx="7">
                  <c:v>29.485075374999997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5-4223-99AF-130B75EF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906560"/>
        <c:axId val="87908736"/>
      </c:barChart>
      <c:catAx>
        <c:axId val="879065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08736"/>
        <c:crosses val="autoZero"/>
        <c:auto val="1"/>
        <c:lblAlgn val="ctr"/>
        <c:lblOffset val="100"/>
        <c:noMultiLvlLbl val="0"/>
      </c:catAx>
      <c:valAx>
        <c:axId val="8790873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Medial</a:t>
            </a:r>
            <a:endParaRPr lang="en-US" b="1">
              <a:solidFill>
                <a:schemeClr val="tx1"/>
              </a:solidFill>
            </a:endParaRP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Graphs!$J$105:$J$112</c:f>
              <c:numCache>
                <c:formatCode>General</c:formatCode>
                <c:ptCount val="8"/>
                <c:pt idx="0">
                  <c:v>71.900149750000011</c:v>
                </c:pt>
                <c:pt idx="1">
                  <c:v>48.057449624999997</c:v>
                </c:pt>
                <c:pt idx="2">
                  <c:v>17.035278375000001</c:v>
                </c:pt>
                <c:pt idx="3">
                  <c:v>5.1765928750000008</c:v>
                </c:pt>
                <c:pt idx="4">
                  <c:v>1.8490601250000003</c:v>
                </c:pt>
                <c:pt idx="5">
                  <c:v>9.8240124999999998E-2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Graphs!$I$105:$I$112</c:f>
              <c:numCache>
                <c:formatCode>General</c:formatCode>
                <c:ptCount val="8"/>
                <c:pt idx="0">
                  <c:v>24.768604500000002</c:v>
                </c:pt>
                <c:pt idx="1">
                  <c:v>39.611473249999996</c:v>
                </c:pt>
                <c:pt idx="2">
                  <c:v>53.477337375000005</c:v>
                </c:pt>
                <c:pt idx="3">
                  <c:v>60.331818875000003</c:v>
                </c:pt>
                <c:pt idx="4">
                  <c:v>79.200405250000003</c:v>
                </c:pt>
                <c:pt idx="5">
                  <c:v>95.503831125000005</c:v>
                </c:pt>
                <c:pt idx="6">
                  <c:v>99.984453375000001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Graphs!$H$105:$H$112</c:f>
              <c:numCache>
                <c:formatCode>General</c:formatCode>
                <c:ptCount val="8"/>
                <c:pt idx="0">
                  <c:v>3.3312456249999993</c:v>
                </c:pt>
                <c:pt idx="1">
                  <c:v>12.331077125</c:v>
                </c:pt>
                <c:pt idx="2">
                  <c:v>29.487384124999998</c:v>
                </c:pt>
                <c:pt idx="3">
                  <c:v>34.491588</c:v>
                </c:pt>
                <c:pt idx="4">
                  <c:v>18.950534624999996</c:v>
                </c:pt>
                <c:pt idx="5">
                  <c:v>4.3979287499999993</c:v>
                </c:pt>
                <c:pt idx="6">
                  <c:v>1.5546625E-2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927808"/>
        <c:axId val="87942272"/>
      </c:barChart>
      <c:catAx>
        <c:axId val="87927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Graphs!$J$116:$J$123</c:f>
              <c:numCache>
                <c:formatCode>General</c:formatCode>
                <c:ptCount val="8"/>
                <c:pt idx="0">
                  <c:v>99.946421999999998</c:v>
                </c:pt>
                <c:pt idx="1">
                  <c:v>96.822648874999999</c:v>
                </c:pt>
                <c:pt idx="2">
                  <c:v>92.406474000000003</c:v>
                </c:pt>
                <c:pt idx="3">
                  <c:v>86.542790750000009</c:v>
                </c:pt>
                <c:pt idx="4">
                  <c:v>80.339938125000003</c:v>
                </c:pt>
                <c:pt idx="5">
                  <c:v>44.116612750000002</c:v>
                </c:pt>
                <c:pt idx="6">
                  <c:v>13.307193124999998</c:v>
                </c:pt>
                <c:pt idx="7">
                  <c:v>0.44626262500000002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9-4ED3-9DF9-34AEB6BF47A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Graphs!$I$116:$I$123</c:f>
              <c:numCache>
                <c:formatCode>General</c:formatCode>
                <c:ptCount val="8"/>
                <c:pt idx="0">
                  <c:v>5.3578000000000001E-2</c:v>
                </c:pt>
                <c:pt idx="1">
                  <c:v>2.2913482500000004</c:v>
                </c:pt>
                <c:pt idx="2">
                  <c:v>5.6133103749999993</c:v>
                </c:pt>
                <c:pt idx="3">
                  <c:v>8.3711424999999995</c:v>
                </c:pt>
                <c:pt idx="4">
                  <c:v>15.894847375000001</c:v>
                </c:pt>
                <c:pt idx="5">
                  <c:v>55.633209750000006</c:v>
                </c:pt>
                <c:pt idx="6">
                  <c:v>86.692806875000016</c:v>
                </c:pt>
                <c:pt idx="7">
                  <c:v>99.553737374999997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9-4ED3-9DF9-34AEB6BF47A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Graphs!$H$116:$H$123</c:f>
              <c:numCache>
                <c:formatCode>General</c:formatCode>
                <c:ptCount val="8"/>
                <c:pt idx="0">
                  <c:v>0</c:v>
                </c:pt>
                <c:pt idx="1">
                  <c:v>0.88600287499999997</c:v>
                </c:pt>
                <c:pt idx="2">
                  <c:v>1.9802157500000002</c:v>
                </c:pt>
                <c:pt idx="3">
                  <c:v>5.0860667499999996</c:v>
                </c:pt>
                <c:pt idx="4">
                  <c:v>3.7652144999999999</c:v>
                </c:pt>
                <c:pt idx="5">
                  <c:v>0.2501775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9-4ED3-9DF9-34AEB6BF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867392"/>
        <c:axId val="87869312"/>
      </c:barChart>
      <c:catAx>
        <c:axId val="87867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869312"/>
        <c:crosses val="autoZero"/>
        <c:auto val="1"/>
        <c:lblAlgn val="ctr"/>
        <c:lblOffset val="100"/>
        <c:noMultiLvlLbl val="0"/>
      </c:catAx>
      <c:valAx>
        <c:axId val="87869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Graphs!$J$127:$J$134</c:f>
              <c:numCache>
                <c:formatCode>General</c:formatCode>
                <c:ptCount val="8"/>
                <c:pt idx="0">
                  <c:v>55.955493249999996</c:v>
                </c:pt>
                <c:pt idx="1">
                  <c:v>41.962726875000001</c:v>
                </c:pt>
                <c:pt idx="2">
                  <c:v>6.0994001249999998</c:v>
                </c:pt>
                <c:pt idx="3">
                  <c:v>0.25853124999999999</c:v>
                </c:pt>
                <c:pt idx="4">
                  <c:v>0.75355075000000005</c:v>
                </c:pt>
                <c:pt idx="5">
                  <c:v>9.5358249999999992E-2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2A2-8F61-B6B4683F683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Graphs!$I$127:$I$134</c:f>
              <c:numCache>
                <c:formatCode>General</c:formatCode>
                <c:ptCount val="8"/>
                <c:pt idx="0">
                  <c:v>25.061359874999997</c:v>
                </c:pt>
                <c:pt idx="1">
                  <c:v>33.916069</c:v>
                </c:pt>
                <c:pt idx="2">
                  <c:v>45.044328874999998</c:v>
                </c:pt>
                <c:pt idx="3">
                  <c:v>33.649428125</c:v>
                </c:pt>
                <c:pt idx="4">
                  <c:v>55.922193374999999</c:v>
                </c:pt>
                <c:pt idx="5">
                  <c:v>89.796162874999993</c:v>
                </c:pt>
                <c:pt idx="6">
                  <c:v>98.633378875000005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6-42A2-8F61-B6B4683F683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Graphs!$H$127:$H$134</c:f>
              <c:numCache>
                <c:formatCode>General</c:formatCode>
                <c:ptCount val="8"/>
                <c:pt idx="0">
                  <c:v>18.983147250000002</c:v>
                </c:pt>
                <c:pt idx="1">
                  <c:v>24.121204250000002</c:v>
                </c:pt>
                <c:pt idx="2">
                  <c:v>48.856271249999999</c:v>
                </c:pt>
                <c:pt idx="3">
                  <c:v>66.09204062500001</c:v>
                </c:pt>
                <c:pt idx="4">
                  <c:v>43.324256000000005</c:v>
                </c:pt>
                <c:pt idx="5">
                  <c:v>10.108478874999999</c:v>
                </c:pt>
                <c:pt idx="6">
                  <c:v>1.3666211249999998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6-42A2-8F61-B6B4683F6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991040"/>
        <c:axId val="87992960"/>
      </c:barChart>
      <c:catAx>
        <c:axId val="87991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92960"/>
        <c:crosses val="autoZero"/>
        <c:auto val="1"/>
        <c:lblAlgn val="ctr"/>
        <c:lblOffset val="100"/>
        <c:noMultiLvlLbl val="0"/>
      </c:catAx>
      <c:valAx>
        <c:axId val="8799296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Medial</a:t>
            </a:r>
            <a:endParaRPr lang="en-US" b="1">
              <a:solidFill>
                <a:schemeClr val="tx1"/>
              </a:solidFill>
            </a:endParaRP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Graphs!$P$105:$P$112</c:f>
              <c:numCache>
                <c:formatCode>General</c:formatCode>
                <c:ptCount val="8"/>
                <c:pt idx="0">
                  <c:v>50.548129750000001</c:v>
                </c:pt>
                <c:pt idx="1">
                  <c:v>27.327840124999998</c:v>
                </c:pt>
                <c:pt idx="2">
                  <c:v>6.8423951250000004</c:v>
                </c:pt>
                <c:pt idx="3">
                  <c:v>3.291007</c:v>
                </c:pt>
                <c:pt idx="4">
                  <c:v>1.382805375</c:v>
                </c:pt>
                <c:pt idx="5">
                  <c:v>1.3188405000000001</c:v>
                </c:pt>
                <c:pt idx="6">
                  <c:v>0.91675812499999998</c:v>
                </c:pt>
                <c:pt idx="7">
                  <c:v>0.5952615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A-41E9-9AAF-BC0349D1B13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Graphs!$O$105:$O$112</c:f>
              <c:numCache>
                <c:formatCode>General</c:formatCode>
                <c:ptCount val="8"/>
                <c:pt idx="0">
                  <c:v>35.488617374999997</c:v>
                </c:pt>
                <c:pt idx="1">
                  <c:v>45.293588374999999</c:v>
                </c:pt>
                <c:pt idx="2">
                  <c:v>35.446023125000004</c:v>
                </c:pt>
                <c:pt idx="3">
                  <c:v>24.760025625000001</c:v>
                </c:pt>
                <c:pt idx="4">
                  <c:v>26.822160624999999</c:v>
                </c:pt>
                <c:pt idx="5">
                  <c:v>33.441188999999994</c:v>
                </c:pt>
                <c:pt idx="6">
                  <c:v>37.355278499999997</c:v>
                </c:pt>
                <c:pt idx="7">
                  <c:v>39.745676500000002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A-41E9-9AAF-BC0349D1B13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Graphs!$N$105:$N$112</c:f>
              <c:numCache>
                <c:formatCode>General</c:formatCode>
                <c:ptCount val="8"/>
                <c:pt idx="0">
                  <c:v>13.963252999999998</c:v>
                </c:pt>
                <c:pt idx="1">
                  <c:v>27.37857125</c:v>
                </c:pt>
                <c:pt idx="2">
                  <c:v>57.711582</c:v>
                </c:pt>
                <c:pt idx="3">
                  <c:v>71.948967375000009</c:v>
                </c:pt>
                <c:pt idx="4">
                  <c:v>71.795034125000001</c:v>
                </c:pt>
                <c:pt idx="5">
                  <c:v>65.239970124999999</c:v>
                </c:pt>
                <c:pt idx="6">
                  <c:v>61.727963375000002</c:v>
                </c:pt>
                <c:pt idx="7">
                  <c:v>59.659062124999991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A-41E9-9AAF-BC0349D1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098304"/>
        <c:axId val="88100224"/>
      </c:barChart>
      <c:catAx>
        <c:axId val="880983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00224"/>
        <c:crosses val="autoZero"/>
        <c:auto val="1"/>
        <c:lblAlgn val="ctr"/>
        <c:lblOffset val="100"/>
        <c:noMultiLvlLbl val="0"/>
      </c:catAx>
      <c:valAx>
        <c:axId val="8810022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Lateral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Graphs!$P$116:$P$123</c:f>
              <c:numCache>
                <c:formatCode>General</c:formatCode>
                <c:ptCount val="8"/>
                <c:pt idx="0">
                  <c:v>57.634162125000003</c:v>
                </c:pt>
                <c:pt idx="1">
                  <c:v>53.271040875000004</c:v>
                </c:pt>
                <c:pt idx="2">
                  <c:v>65.103190749999996</c:v>
                </c:pt>
                <c:pt idx="3">
                  <c:v>58.271760250000007</c:v>
                </c:pt>
                <c:pt idx="4">
                  <c:v>33.868020125000001</c:v>
                </c:pt>
                <c:pt idx="5">
                  <c:v>6.796060625</c:v>
                </c:pt>
                <c:pt idx="6">
                  <c:v>3.7711241249999996</c:v>
                </c:pt>
                <c:pt idx="7">
                  <c:v>9.1998607500000009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2-4DE2-BDB8-AAE9FB388E83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Graphs!$O$116:$O$123</c:f>
              <c:numCache>
                <c:formatCode>General</c:formatCode>
                <c:ptCount val="8"/>
                <c:pt idx="0">
                  <c:v>25.688802375000002</c:v>
                </c:pt>
                <c:pt idx="1">
                  <c:v>27.002207125000002</c:v>
                </c:pt>
                <c:pt idx="2">
                  <c:v>21.5249925</c:v>
                </c:pt>
                <c:pt idx="3">
                  <c:v>24.687120499999999</c:v>
                </c:pt>
                <c:pt idx="4">
                  <c:v>31.466363375</c:v>
                </c:pt>
                <c:pt idx="5">
                  <c:v>41.317542125000003</c:v>
                </c:pt>
                <c:pt idx="6">
                  <c:v>54.848091000000004</c:v>
                </c:pt>
                <c:pt idx="7">
                  <c:v>51.049153749999995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2-4DE2-BDB8-AAE9FB388E83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Graphs!$N$116:$N$123</c:f>
              <c:numCache>
                <c:formatCode>General</c:formatCode>
                <c:ptCount val="8"/>
                <c:pt idx="0">
                  <c:v>16.677035750000002</c:v>
                </c:pt>
                <c:pt idx="1">
                  <c:v>19.726752124999997</c:v>
                </c:pt>
                <c:pt idx="2">
                  <c:v>13.371816875</c:v>
                </c:pt>
                <c:pt idx="3">
                  <c:v>17.041119000000002</c:v>
                </c:pt>
                <c:pt idx="4">
                  <c:v>34.665616250000006</c:v>
                </c:pt>
                <c:pt idx="5">
                  <c:v>51.886397250000002</c:v>
                </c:pt>
                <c:pt idx="6">
                  <c:v>41.380784625000004</c:v>
                </c:pt>
                <c:pt idx="7">
                  <c:v>39.750985249999999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2-4DE2-BDB8-AAE9FB38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136320"/>
        <c:axId val="88019712"/>
      </c:barChart>
      <c:catAx>
        <c:axId val="881363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19712"/>
        <c:crosses val="autoZero"/>
        <c:auto val="1"/>
        <c:lblAlgn val="ctr"/>
        <c:lblOffset val="100"/>
        <c:noMultiLvlLbl val="0"/>
      </c:catAx>
      <c:valAx>
        <c:axId val="880197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Graphs!$P$127:$P$134</c:f>
              <c:numCache>
                <c:formatCode>General</c:formatCode>
                <c:ptCount val="8"/>
                <c:pt idx="0">
                  <c:v>36.605488625</c:v>
                </c:pt>
                <c:pt idx="1">
                  <c:v>31.605183125</c:v>
                </c:pt>
                <c:pt idx="2">
                  <c:v>21.406774124999998</c:v>
                </c:pt>
                <c:pt idx="3">
                  <c:v>9.7938293749999996</c:v>
                </c:pt>
                <c:pt idx="4">
                  <c:v>2.1625557500000001</c:v>
                </c:pt>
                <c:pt idx="5">
                  <c:v>0.51166975000000003</c:v>
                </c:pt>
                <c:pt idx="6">
                  <c:v>1.0383024999999999</c:v>
                </c:pt>
                <c:pt idx="7">
                  <c:v>4.0110402499999998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3-488D-BB11-1EDAE8373D15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Graphs!$O$127:$O$134</c:f>
              <c:numCache>
                <c:formatCode>General</c:formatCode>
                <c:ptCount val="8"/>
                <c:pt idx="0">
                  <c:v>29.218865750000003</c:v>
                </c:pt>
                <c:pt idx="1">
                  <c:v>37.568625875000002</c:v>
                </c:pt>
                <c:pt idx="2">
                  <c:v>38.717173124999995</c:v>
                </c:pt>
                <c:pt idx="3">
                  <c:v>39.911900625000001</c:v>
                </c:pt>
                <c:pt idx="4">
                  <c:v>34.385733250000001</c:v>
                </c:pt>
                <c:pt idx="5">
                  <c:v>30.294698374999996</c:v>
                </c:pt>
                <c:pt idx="6">
                  <c:v>34.306254750000001</c:v>
                </c:pt>
                <c:pt idx="7">
                  <c:v>38.402102999999997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3-488D-BB11-1EDAE8373D15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Graphs!$N$127:$N$134</c:f>
              <c:numCache>
                <c:formatCode>General</c:formatCode>
                <c:ptCount val="8"/>
                <c:pt idx="0">
                  <c:v>34.175645874999994</c:v>
                </c:pt>
                <c:pt idx="1">
                  <c:v>30.826190874999995</c:v>
                </c:pt>
                <c:pt idx="2">
                  <c:v>39.8760525</c:v>
                </c:pt>
                <c:pt idx="3">
                  <c:v>50.294269749999998</c:v>
                </c:pt>
                <c:pt idx="4">
                  <c:v>63.451711125000003</c:v>
                </c:pt>
                <c:pt idx="5">
                  <c:v>69.193631875000008</c:v>
                </c:pt>
                <c:pt idx="6">
                  <c:v>64.655442875000006</c:v>
                </c:pt>
                <c:pt idx="7">
                  <c:v>57.586856749999995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3-488D-BB11-1EDAE837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059264"/>
        <c:axId val="88077824"/>
      </c:barChart>
      <c:catAx>
        <c:axId val="880592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77824"/>
        <c:crosses val="autoZero"/>
        <c:auto val="1"/>
        <c:lblAlgn val="ctr"/>
        <c:lblOffset val="100"/>
        <c:noMultiLvlLbl val="0"/>
      </c:catAx>
      <c:valAx>
        <c:axId val="8807782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Medial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Graphs!$G$105:$G$112</c:f>
              <c:numCache>
                <c:formatCode>General</c:formatCode>
                <c:ptCount val="8"/>
                <c:pt idx="0">
                  <c:v>73.202663000000001</c:v>
                </c:pt>
                <c:pt idx="1">
                  <c:v>49.634573749999994</c:v>
                </c:pt>
                <c:pt idx="2">
                  <c:v>20.129208250000001</c:v>
                </c:pt>
                <c:pt idx="3">
                  <c:v>7.3867713750000004</c:v>
                </c:pt>
                <c:pt idx="4">
                  <c:v>1.78146775</c:v>
                </c:pt>
                <c:pt idx="5">
                  <c:v>0.281091125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865-B47D-3D80709FB6F4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Graphs!$F$105:$F$112</c:f>
              <c:numCache>
                <c:formatCode>General</c:formatCode>
                <c:ptCount val="8"/>
                <c:pt idx="0">
                  <c:v>23.464548999999998</c:v>
                </c:pt>
                <c:pt idx="1">
                  <c:v>37.550459625000002</c:v>
                </c:pt>
                <c:pt idx="2">
                  <c:v>53.252363875</c:v>
                </c:pt>
                <c:pt idx="3">
                  <c:v>59.779807124999998</c:v>
                </c:pt>
                <c:pt idx="4">
                  <c:v>80.836032250000002</c:v>
                </c:pt>
                <c:pt idx="5">
                  <c:v>96.962000000000003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865-B47D-3D80709FB6F4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Graphs!$E$105:$E$112</c:f>
              <c:numCache>
                <c:formatCode>General</c:formatCode>
                <c:ptCount val="8"/>
                <c:pt idx="0">
                  <c:v>3.3327878750000002</c:v>
                </c:pt>
                <c:pt idx="1">
                  <c:v>12.814966499999997</c:v>
                </c:pt>
                <c:pt idx="2">
                  <c:v>26.618427874999995</c:v>
                </c:pt>
                <c:pt idx="3">
                  <c:v>32.833421250000001</c:v>
                </c:pt>
                <c:pt idx="4">
                  <c:v>17.382500125</c:v>
                </c:pt>
                <c:pt idx="5">
                  <c:v>2.7569088749999997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D-4865-B47D-3D80709F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179072"/>
        <c:axId val="88180992"/>
      </c:barChart>
      <c:catAx>
        <c:axId val="88179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80992"/>
        <c:crosses val="autoZero"/>
        <c:auto val="1"/>
        <c:lblAlgn val="ctr"/>
        <c:lblOffset val="100"/>
        <c:noMultiLvlLbl val="0"/>
      </c:catAx>
      <c:valAx>
        <c:axId val="8818099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1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Medial</a:t>
            </a:r>
            <a:endParaRPr lang="en-US" b="1">
              <a:solidFill>
                <a:schemeClr val="tx1"/>
              </a:solidFill>
            </a:endParaRP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Graphs!$P$105:$P$112</c:f>
              <c:numCache>
                <c:formatCode>General</c:formatCode>
                <c:ptCount val="8"/>
                <c:pt idx="0">
                  <c:v>50.548129750000001</c:v>
                </c:pt>
                <c:pt idx="1">
                  <c:v>27.327840124999998</c:v>
                </c:pt>
                <c:pt idx="2">
                  <c:v>6.8423951250000004</c:v>
                </c:pt>
                <c:pt idx="3">
                  <c:v>3.291007</c:v>
                </c:pt>
                <c:pt idx="4">
                  <c:v>1.382805375</c:v>
                </c:pt>
                <c:pt idx="5">
                  <c:v>1.3188405000000001</c:v>
                </c:pt>
                <c:pt idx="6">
                  <c:v>0.91675812499999998</c:v>
                </c:pt>
                <c:pt idx="7">
                  <c:v>0.5952615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A-41E9-9AAF-BC0349D1B13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Graphs!$O$105:$O$112</c:f>
              <c:numCache>
                <c:formatCode>General</c:formatCode>
                <c:ptCount val="8"/>
                <c:pt idx="0">
                  <c:v>35.488617374999997</c:v>
                </c:pt>
                <c:pt idx="1">
                  <c:v>45.293588374999999</c:v>
                </c:pt>
                <c:pt idx="2">
                  <c:v>35.446023125000004</c:v>
                </c:pt>
                <c:pt idx="3">
                  <c:v>24.760025625000001</c:v>
                </c:pt>
                <c:pt idx="4">
                  <c:v>26.822160624999999</c:v>
                </c:pt>
                <c:pt idx="5">
                  <c:v>33.441188999999994</c:v>
                </c:pt>
                <c:pt idx="6">
                  <c:v>37.355278499999997</c:v>
                </c:pt>
                <c:pt idx="7">
                  <c:v>39.745676500000002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A-41E9-9AAF-BC0349D1B13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Graphs!$N$105:$N$112</c:f>
              <c:numCache>
                <c:formatCode>General</c:formatCode>
                <c:ptCount val="8"/>
                <c:pt idx="0">
                  <c:v>13.963252999999998</c:v>
                </c:pt>
                <c:pt idx="1">
                  <c:v>27.37857125</c:v>
                </c:pt>
                <c:pt idx="2">
                  <c:v>57.711582</c:v>
                </c:pt>
                <c:pt idx="3">
                  <c:v>71.948967375000009</c:v>
                </c:pt>
                <c:pt idx="4">
                  <c:v>71.795034125000001</c:v>
                </c:pt>
                <c:pt idx="5">
                  <c:v>65.239970124999999</c:v>
                </c:pt>
                <c:pt idx="6">
                  <c:v>61.727963375000002</c:v>
                </c:pt>
                <c:pt idx="7">
                  <c:v>59.659062124999991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A-41E9-9AAF-BC0349D1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069824"/>
        <c:axId val="85071744"/>
      </c:barChart>
      <c:catAx>
        <c:axId val="85069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1744"/>
        <c:crosses val="autoZero"/>
        <c:auto val="1"/>
        <c:lblAlgn val="ctr"/>
        <c:lblOffset val="100"/>
        <c:noMultiLvlLbl val="0"/>
      </c:catAx>
      <c:valAx>
        <c:axId val="8507174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Lateral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Graphs!$G$116:$G$123</c:f>
              <c:numCache>
                <c:formatCode>General</c:formatCode>
                <c:ptCount val="8"/>
                <c:pt idx="0">
                  <c:v>100</c:v>
                </c:pt>
                <c:pt idx="1">
                  <c:v>96.652346624999993</c:v>
                </c:pt>
                <c:pt idx="2">
                  <c:v>93.288626625000006</c:v>
                </c:pt>
                <c:pt idx="3">
                  <c:v>87.188684500000008</c:v>
                </c:pt>
                <c:pt idx="4">
                  <c:v>79.117546375000003</c:v>
                </c:pt>
                <c:pt idx="5">
                  <c:v>47.050558250000002</c:v>
                </c:pt>
                <c:pt idx="6">
                  <c:v>13.141513375000001</c:v>
                </c:pt>
                <c:pt idx="7">
                  <c:v>0.617023875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DF-8120-B33E8028B1D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Graphs!$F$116:$F$123</c:f>
              <c:numCache>
                <c:formatCode>General</c:formatCode>
                <c:ptCount val="8"/>
                <c:pt idx="0">
                  <c:v>0</c:v>
                </c:pt>
                <c:pt idx="1">
                  <c:v>2.3269593749999999</c:v>
                </c:pt>
                <c:pt idx="2">
                  <c:v>4.3050653749999999</c:v>
                </c:pt>
                <c:pt idx="3">
                  <c:v>7.2902826249999997</c:v>
                </c:pt>
                <c:pt idx="4">
                  <c:v>16.470664499999998</c:v>
                </c:pt>
                <c:pt idx="5">
                  <c:v>52.372681750000005</c:v>
                </c:pt>
                <c:pt idx="6">
                  <c:v>86.858486624999998</c:v>
                </c:pt>
                <c:pt idx="7">
                  <c:v>99.382976124999999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D-40DF-8120-B33E8028B1D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Graphs!$E$116:$E$123</c:f>
              <c:numCache>
                <c:formatCode>General</c:formatCode>
                <c:ptCount val="8"/>
                <c:pt idx="0">
                  <c:v>0</c:v>
                </c:pt>
                <c:pt idx="1">
                  <c:v>1.020694</c:v>
                </c:pt>
                <c:pt idx="2">
                  <c:v>2.4063080000000001</c:v>
                </c:pt>
                <c:pt idx="3">
                  <c:v>5.5210330000000001</c:v>
                </c:pt>
                <c:pt idx="4">
                  <c:v>4.4117890000000006</c:v>
                </c:pt>
                <c:pt idx="5">
                  <c:v>0.57675999999999994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D-40DF-8120-B33E8028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298624"/>
        <c:axId val="88300544"/>
      </c:barChart>
      <c:catAx>
        <c:axId val="88298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00544"/>
        <c:crosses val="autoZero"/>
        <c:auto val="1"/>
        <c:lblAlgn val="ctr"/>
        <c:lblOffset val="100"/>
        <c:noMultiLvlLbl val="0"/>
      </c:catAx>
      <c:valAx>
        <c:axId val="8830054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Graphs!$G$127:$G$134</c:f>
              <c:numCache>
                <c:formatCode>General</c:formatCode>
                <c:ptCount val="8"/>
                <c:pt idx="0">
                  <c:v>56.489962750000004</c:v>
                </c:pt>
                <c:pt idx="1">
                  <c:v>42.628781750000002</c:v>
                </c:pt>
                <c:pt idx="2">
                  <c:v>7.164595499999999</c:v>
                </c:pt>
                <c:pt idx="3">
                  <c:v>0.52286449999999995</c:v>
                </c:pt>
                <c:pt idx="4">
                  <c:v>0.84734662500000002</c:v>
                </c:pt>
                <c:pt idx="5">
                  <c:v>0.28994262500000001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00F-8FDB-44B15EF7242D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Graphs!$F$127:$F$134</c:f>
              <c:numCache>
                <c:formatCode>General</c:formatCode>
                <c:ptCount val="8"/>
                <c:pt idx="0">
                  <c:v>24.609485125000003</c:v>
                </c:pt>
                <c:pt idx="1">
                  <c:v>32.335556250000003</c:v>
                </c:pt>
                <c:pt idx="2">
                  <c:v>44.567596499999993</c:v>
                </c:pt>
                <c:pt idx="3">
                  <c:v>34.888565750000005</c:v>
                </c:pt>
                <c:pt idx="4">
                  <c:v>61.483319874999999</c:v>
                </c:pt>
                <c:pt idx="5">
                  <c:v>93.049915124999998</c:v>
                </c:pt>
                <c:pt idx="6">
                  <c:v>99.076800500000004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00F-8FDB-44B15EF7242D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Graphs!$E$127:$E$134</c:f>
              <c:numCache>
                <c:formatCode>General</c:formatCode>
                <c:ptCount val="8"/>
                <c:pt idx="0">
                  <c:v>18.900552125000001</c:v>
                </c:pt>
                <c:pt idx="1">
                  <c:v>25.035662250000001</c:v>
                </c:pt>
                <c:pt idx="2">
                  <c:v>48.267807999999995</c:v>
                </c:pt>
                <c:pt idx="3">
                  <c:v>64.588569750000005</c:v>
                </c:pt>
                <c:pt idx="4">
                  <c:v>37.6693335</c:v>
                </c:pt>
                <c:pt idx="5">
                  <c:v>6.6601421249999992</c:v>
                </c:pt>
                <c:pt idx="6">
                  <c:v>0.92319949999999995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A-400F-8FDB-44B15EF7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213376"/>
        <c:axId val="88223744"/>
      </c:barChart>
      <c:catAx>
        <c:axId val="88213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223744"/>
        <c:crosses val="autoZero"/>
        <c:auto val="1"/>
        <c:lblAlgn val="ctr"/>
        <c:lblOffset val="100"/>
        <c:noMultiLvlLbl val="0"/>
      </c:catAx>
      <c:valAx>
        <c:axId val="8822374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2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Medial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Graphs!$M$105:$M$112</c:f>
              <c:numCache>
                <c:formatCode>General</c:formatCode>
                <c:ptCount val="8"/>
                <c:pt idx="0">
                  <c:v>54.406832124999994</c:v>
                </c:pt>
                <c:pt idx="1">
                  <c:v>28.197701000000002</c:v>
                </c:pt>
                <c:pt idx="2">
                  <c:v>6.7287463749999992</c:v>
                </c:pt>
                <c:pt idx="3">
                  <c:v>3.002062</c:v>
                </c:pt>
                <c:pt idx="4">
                  <c:v>1.1659849999999998</c:v>
                </c:pt>
                <c:pt idx="5">
                  <c:v>1.4779399999999998</c:v>
                </c:pt>
                <c:pt idx="6">
                  <c:v>0.94801075000000001</c:v>
                </c:pt>
                <c:pt idx="7">
                  <c:v>0.55847049999999998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4-4318-B04C-84453BF6ED4B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Graphs!$L$105:$L$112</c:f>
              <c:numCache>
                <c:formatCode>General</c:formatCode>
                <c:ptCount val="8"/>
                <c:pt idx="0">
                  <c:v>32.115849874999995</c:v>
                </c:pt>
                <c:pt idx="1">
                  <c:v>41.587977124999995</c:v>
                </c:pt>
                <c:pt idx="2">
                  <c:v>30.274322249999997</c:v>
                </c:pt>
                <c:pt idx="3">
                  <c:v>19.234551750000001</c:v>
                </c:pt>
                <c:pt idx="4">
                  <c:v>17.80359975</c:v>
                </c:pt>
                <c:pt idx="5">
                  <c:v>20.479282875000003</c:v>
                </c:pt>
                <c:pt idx="6">
                  <c:v>26.275063500000002</c:v>
                </c:pt>
                <c:pt idx="7">
                  <c:v>30.196127999999998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4-4318-B04C-84453BF6ED4B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Graphs!$K$105:$K$112</c:f>
              <c:numCache>
                <c:formatCode>General</c:formatCode>
                <c:ptCount val="8"/>
                <c:pt idx="0">
                  <c:v>13.477317875000001</c:v>
                </c:pt>
                <c:pt idx="1">
                  <c:v>30.214321999999999</c:v>
                </c:pt>
                <c:pt idx="2">
                  <c:v>62.996931250000003</c:v>
                </c:pt>
                <c:pt idx="3">
                  <c:v>77.763386000000011</c:v>
                </c:pt>
                <c:pt idx="4">
                  <c:v>81.030415125000005</c:v>
                </c:pt>
                <c:pt idx="5">
                  <c:v>78.042777375</c:v>
                </c:pt>
                <c:pt idx="6">
                  <c:v>72.776925750000004</c:v>
                </c:pt>
                <c:pt idx="7">
                  <c:v>69.24540125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4-4318-B04C-84453BF6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263296"/>
        <c:axId val="88343296"/>
      </c:barChart>
      <c:catAx>
        <c:axId val="88263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43296"/>
        <c:crosses val="autoZero"/>
        <c:auto val="1"/>
        <c:lblAlgn val="ctr"/>
        <c:lblOffset val="100"/>
        <c:noMultiLvlLbl val="0"/>
      </c:catAx>
      <c:valAx>
        <c:axId val="8834329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2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Lateral</a:t>
            </a:r>
            <a:endParaRPr lang="en-US" b="1">
              <a:solidFill>
                <a:schemeClr val="tx1"/>
              </a:solidFill>
            </a:endParaRP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Graphs!$M$116:$M$123</c:f>
              <c:numCache>
                <c:formatCode>General</c:formatCode>
                <c:ptCount val="8"/>
                <c:pt idx="0">
                  <c:v>60.387996625000007</c:v>
                </c:pt>
                <c:pt idx="1">
                  <c:v>55.693229250000002</c:v>
                </c:pt>
                <c:pt idx="2">
                  <c:v>67.034961500000009</c:v>
                </c:pt>
                <c:pt idx="3">
                  <c:v>60.482559624999993</c:v>
                </c:pt>
                <c:pt idx="4">
                  <c:v>36.216734375000001</c:v>
                </c:pt>
                <c:pt idx="5">
                  <c:v>7.8806151249999994</c:v>
                </c:pt>
                <c:pt idx="6">
                  <c:v>3.8942165000000002</c:v>
                </c:pt>
                <c:pt idx="7">
                  <c:v>9.0115844999999997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A2E-BC4A-E6158639F1F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Graphs!$L$116:$L$123</c:f>
              <c:numCache>
                <c:formatCode>General</c:formatCode>
                <c:ptCount val="8"/>
                <c:pt idx="0">
                  <c:v>24.756247375000001</c:v>
                </c:pt>
                <c:pt idx="1">
                  <c:v>26.402504374999999</c:v>
                </c:pt>
                <c:pt idx="2">
                  <c:v>19.554359875000003</c:v>
                </c:pt>
                <c:pt idx="3">
                  <c:v>21.926953124999997</c:v>
                </c:pt>
                <c:pt idx="4">
                  <c:v>29.494545875</c:v>
                </c:pt>
                <c:pt idx="5">
                  <c:v>42.064228374999999</c:v>
                </c:pt>
                <c:pt idx="6">
                  <c:v>56.970792999999993</c:v>
                </c:pt>
                <c:pt idx="7">
                  <c:v>52.262534375000008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A2E-BC4A-E6158639F1F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Graphs!$K$116:$K$123</c:f>
              <c:numCache>
                <c:formatCode>General</c:formatCode>
                <c:ptCount val="8"/>
                <c:pt idx="0">
                  <c:v>14.855756124999999</c:v>
                </c:pt>
                <c:pt idx="1">
                  <c:v>17.904266374999999</c:v>
                </c:pt>
                <c:pt idx="2">
                  <c:v>13.410678500000001</c:v>
                </c:pt>
                <c:pt idx="3">
                  <c:v>17.590487125000003</c:v>
                </c:pt>
                <c:pt idx="4">
                  <c:v>34.288719624999999</c:v>
                </c:pt>
                <c:pt idx="5">
                  <c:v>50.055156625000009</c:v>
                </c:pt>
                <c:pt idx="6">
                  <c:v>39.134990624999993</c:v>
                </c:pt>
                <c:pt idx="7">
                  <c:v>38.72588125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A-4A2E-BC4A-E6158639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366464"/>
        <c:axId val="88405504"/>
      </c:barChart>
      <c:catAx>
        <c:axId val="883664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05504"/>
        <c:crosses val="autoZero"/>
        <c:auto val="1"/>
        <c:lblAlgn val="ctr"/>
        <c:lblOffset val="100"/>
        <c:noMultiLvlLbl val="0"/>
      </c:catAx>
      <c:valAx>
        <c:axId val="8840550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Graphs!$M$127:$M$134</c:f>
              <c:numCache>
                <c:formatCode>General</c:formatCode>
                <c:ptCount val="8"/>
                <c:pt idx="0">
                  <c:v>37.377938625000006</c:v>
                </c:pt>
                <c:pt idx="1">
                  <c:v>32.829330749999997</c:v>
                </c:pt>
                <c:pt idx="2">
                  <c:v>22.885181874999997</c:v>
                </c:pt>
                <c:pt idx="3">
                  <c:v>11.174745</c:v>
                </c:pt>
                <c:pt idx="4">
                  <c:v>2.4798516250000002</c:v>
                </c:pt>
                <c:pt idx="5">
                  <c:v>0.53275000000000006</c:v>
                </c:pt>
                <c:pt idx="6">
                  <c:v>0.9426311249999999</c:v>
                </c:pt>
                <c:pt idx="7">
                  <c:v>3.6204681249999995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3E0-9726-073CEA6879B3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Graphs!$L$127:$L$134</c:f>
              <c:numCache>
                <c:formatCode>General</c:formatCode>
                <c:ptCount val="8"/>
                <c:pt idx="0">
                  <c:v>30.146236250000001</c:v>
                </c:pt>
                <c:pt idx="1">
                  <c:v>37.655372374999999</c:v>
                </c:pt>
                <c:pt idx="2">
                  <c:v>38.166716875000006</c:v>
                </c:pt>
                <c:pt idx="3">
                  <c:v>38.357027500000001</c:v>
                </c:pt>
                <c:pt idx="4">
                  <c:v>33.161972124999998</c:v>
                </c:pt>
                <c:pt idx="5">
                  <c:v>30.574515500000004</c:v>
                </c:pt>
                <c:pt idx="6">
                  <c:v>33.858337750000004</c:v>
                </c:pt>
                <c:pt idx="7">
                  <c:v>38.130248000000002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D-43E0-9726-073CEA6879B3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Graphs!$K$127:$K$134</c:f>
              <c:numCache>
                <c:formatCode>General</c:formatCode>
                <c:ptCount val="8"/>
                <c:pt idx="0">
                  <c:v>32.475825125</c:v>
                </c:pt>
                <c:pt idx="1">
                  <c:v>29.515296875000001</c:v>
                </c:pt>
                <c:pt idx="2">
                  <c:v>38.948101250000001</c:v>
                </c:pt>
                <c:pt idx="3">
                  <c:v>50.468227749999997</c:v>
                </c:pt>
                <c:pt idx="4">
                  <c:v>64.358176500000013</c:v>
                </c:pt>
                <c:pt idx="5">
                  <c:v>68.892734250000004</c:v>
                </c:pt>
                <c:pt idx="6">
                  <c:v>65.199031000000005</c:v>
                </c:pt>
                <c:pt idx="7">
                  <c:v>58.249283625000011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D-43E0-9726-073CEA68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437120"/>
        <c:axId val="88439040"/>
      </c:barChart>
      <c:catAx>
        <c:axId val="884371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39040"/>
        <c:crosses val="autoZero"/>
        <c:auto val="1"/>
        <c:lblAlgn val="ctr"/>
        <c:lblOffset val="100"/>
        <c:noMultiLvlLbl val="0"/>
      </c:catAx>
      <c:valAx>
        <c:axId val="8843904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Posterior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Graphs!$J$138:$J$145</c:f>
              <c:numCache>
                <c:formatCode>General</c:formatCode>
                <c:ptCount val="8"/>
                <c:pt idx="0">
                  <c:v>59.095931999999998</c:v>
                </c:pt>
                <c:pt idx="1">
                  <c:v>66.740730874999997</c:v>
                </c:pt>
                <c:pt idx="2">
                  <c:v>58.663703125000005</c:v>
                </c:pt>
                <c:pt idx="3">
                  <c:v>39.680726999999997</c:v>
                </c:pt>
                <c:pt idx="4">
                  <c:v>15.779444249999999</c:v>
                </c:pt>
                <c:pt idx="5">
                  <c:v>0.11272875000000002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EA7-A246-D2ECD7DC6E6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Graphs!$I$138:$I$145</c:f>
              <c:numCache>
                <c:formatCode>General</c:formatCode>
                <c:ptCount val="8"/>
                <c:pt idx="0">
                  <c:v>10.340777500000002</c:v>
                </c:pt>
                <c:pt idx="1">
                  <c:v>8.9766213750000006</c:v>
                </c:pt>
                <c:pt idx="2">
                  <c:v>17.393329999999999</c:v>
                </c:pt>
                <c:pt idx="3">
                  <c:v>29.331807875000003</c:v>
                </c:pt>
                <c:pt idx="4">
                  <c:v>50.637974624999998</c:v>
                </c:pt>
                <c:pt idx="5">
                  <c:v>69.22088137499999</c:v>
                </c:pt>
                <c:pt idx="6">
                  <c:v>91.544506624999997</c:v>
                </c:pt>
                <c:pt idx="7">
                  <c:v>99.846661624999996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EA7-A246-D2ECD7DC6E6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Graphs!$H$138:$H$145</c:f>
              <c:numCache>
                <c:formatCode>General</c:formatCode>
                <c:ptCount val="8"/>
                <c:pt idx="0">
                  <c:v>30.563290500000001</c:v>
                </c:pt>
                <c:pt idx="1">
                  <c:v>24.282647874999999</c:v>
                </c:pt>
                <c:pt idx="2">
                  <c:v>23.942967000000003</c:v>
                </c:pt>
                <c:pt idx="3">
                  <c:v>30.987465</c:v>
                </c:pt>
                <c:pt idx="4">
                  <c:v>33.582581250000004</c:v>
                </c:pt>
                <c:pt idx="5">
                  <c:v>30.666389874999997</c:v>
                </c:pt>
                <c:pt idx="6">
                  <c:v>8.4554933749999996</c:v>
                </c:pt>
                <c:pt idx="7">
                  <c:v>0.153338375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B-4EA7-A246-D2ECD7DC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614016"/>
        <c:axId val="88615936"/>
      </c:barChart>
      <c:catAx>
        <c:axId val="886140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615936"/>
        <c:crosses val="autoZero"/>
        <c:auto val="1"/>
        <c:lblAlgn val="ctr"/>
        <c:lblOffset val="100"/>
        <c:noMultiLvlLbl val="0"/>
      </c:catAx>
      <c:valAx>
        <c:axId val="8861593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6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Posterior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Graphs!$P$138:$P$145</c:f>
              <c:numCache>
                <c:formatCode>General</c:formatCode>
                <c:ptCount val="8"/>
                <c:pt idx="0">
                  <c:v>46.641510500000003</c:v>
                </c:pt>
                <c:pt idx="1">
                  <c:v>41.912995375000001</c:v>
                </c:pt>
                <c:pt idx="2">
                  <c:v>41.073837500000003</c:v>
                </c:pt>
                <c:pt idx="3">
                  <c:v>27.995522625</c:v>
                </c:pt>
                <c:pt idx="4">
                  <c:v>11.318310625000001</c:v>
                </c:pt>
                <c:pt idx="5">
                  <c:v>6.8570108750000012</c:v>
                </c:pt>
                <c:pt idx="6">
                  <c:v>10.092790375</c:v>
                </c:pt>
                <c:pt idx="7">
                  <c:v>9.6145220000000009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442-A33B-BB16D649A0C1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Graphs!$O$138:$O$145</c:f>
              <c:numCache>
                <c:formatCode>General</c:formatCode>
                <c:ptCount val="8"/>
                <c:pt idx="0">
                  <c:v>21.659350625000002</c:v>
                </c:pt>
                <c:pt idx="1">
                  <c:v>31.61636025</c:v>
                </c:pt>
                <c:pt idx="2">
                  <c:v>30.579296624999998</c:v>
                </c:pt>
                <c:pt idx="3">
                  <c:v>39.640040249999998</c:v>
                </c:pt>
                <c:pt idx="4">
                  <c:v>58.683574750000005</c:v>
                </c:pt>
                <c:pt idx="5">
                  <c:v>66.921832374999994</c:v>
                </c:pt>
                <c:pt idx="6">
                  <c:v>59.029186624999994</c:v>
                </c:pt>
                <c:pt idx="7">
                  <c:v>45.121984875000003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D-4442-A33B-BB16D649A0C1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Graphs!$N$138:$N$145</c:f>
              <c:numCache>
                <c:formatCode>General</c:formatCode>
                <c:ptCount val="8"/>
                <c:pt idx="0">
                  <c:v>31.699138874999999</c:v>
                </c:pt>
                <c:pt idx="1">
                  <c:v>26.470644499999999</c:v>
                </c:pt>
                <c:pt idx="2">
                  <c:v>28.346865874999999</c:v>
                </c:pt>
                <c:pt idx="3">
                  <c:v>32.364437250000002</c:v>
                </c:pt>
                <c:pt idx="4">
                  <c:v>29.998114750000003</c:v>
                </c:pt>
                <c:pt idx="5">
                  <c:v>26.221156750000002</c:v>
                </c:pt>
                <c:pt idx="6">
                  <c:v>30.878022999999999</c:v>
                </c:pt>
                <c:pt idx="7">
                  <c:v>45.263493124999997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D-4442-A33B-BB16D649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663936"/>
        <c:axId val="87040000"/>
      </c:barChart>
      <c:catAx>
        <c:axId val="886639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40000"/>
        <c:crosses val="autoZero"/>
        <c:auto val="1"/>
        <c:lblAlgn val="ctr"/>
        <c:lblOffset val="100"/>
        <c:noMultiLvlLbl val="0"/>
      </c:catAx>
      <c:valAx>
        <c:axId val="8704000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6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</a:t>
            </a:r>
            <a:r>
              <a:rPr lang="en-US" b="1" baseline="0">
                <a:solidFill>
                  <a:schemeClr val="tx1"/>
                </a:solidFill>
              </a:rPr>
              <a:t> Posterior</a:t>
            </a:r>
            <a:endParaRPr lang="en-US" b="1">
              <a:solidFill>
                <a:schemeClr val="tx1"/>
              </a:solidFill>
            </a:endParaRP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Graphs!$G$138:$G$145</c:f>
              <c:numCache>
                <c:formatCode>General</c:formatCode>
                <c:ptCount val="8"/>
                <c:pt idx="0">
                  <c:v>57.780802125000001</c:v>
                </c:pt>
                <c:pt idx="1">
                  <c:v>66.222652874999994</c:v>
                </c:pt>
                <c:pt idx="2">
                  <c:v>57.318127000000004</c:v>
                </c:pt>
                <c:pt idx="3">
                  <c:v>37.143015749999996</c:v>
                </c:pt>
                <c:pt idx="4">
                  <c:v>13.600319375</c:v>
                </c:pt>
                <c:pt idx="5">
                  <c:v>0.4777825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9-4603-9034-2C074093996A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Graphs!$F$138:$F$145</c:f>
              <c:numCache>
                <c:formatCode>General</c:formatCode>
                <c:ptCount val="8"/>
                <c:pt idx="0">
                  <c:v>11.035568625</c:v>
                </c:pt>
                <c:pt idx="1">
                  <c:v>7.6389424999999997</c:v>
                </c:pt>
                <c:pt idx="2">
                  <c:v>15.941920375</c:v>
                </c:pt>
                <c:pt idx="3">
                  <c:v>26.08883325</c:v>
                </c:pt>
                <c:pt idx="4">
                  <c:v>44.423064624999995</c:v>
                </c:pt>
                <c:pt idx="5">
                  <c:v>60.92198925000001</c:v>
                </c:pt>
                <c:pt idx="6">
                  <c:v>86.653691624999993</c:v>
                </c:pt>
                <c:pt idx="7">
                  <c:v>99.150004874999993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9-4603-9034-2C074093996A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Graphs!$E$138:$E$145</c:f>
              <c:numCache>
                <c:formatCode>General</c:formatCode>
                <c:ptCount val="8"/>
                <c:pt idx="0">
                  <c:v>31.183629374999999</c:v>
                </c:pt>
                <c:pt idx="1">
                  <c:v>26.138404624999996</c:v>
                </c:pt>
                <c:pt idx="2">
                  <c:v>26.739952625000001</c:v>
                </c:pt>
                <c:pt idx="3">
                  <c:v>36.768151125000003</c:v>
                </c:pt>
                <c:pt idx="4">
                  <c:v>41.976616</c:v>
                </c:pt>
                <c:pt idx="5">
                  <c:v>38.600228124999994</c:v>
                </c:pt>
                <c:pt idx="6">
                  <c:v>13.346308375</c:v>
                </c:pt>
                <c:pt idx="7">
                  <c:v>0.84999512499999996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9-4603-9034-2C074093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7079168"/>
        <c:axId val="87089536"/>
      </c:barChart>
      <c:catAx>
        <c:axId val="870791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89536"/>
        <c:crosses val="autoZero"/>
        <c:auto val="1"/>
        <c:lblAlgn val="ctr"/>
        <c:lblOffset val="100"/>
        <c:noMultiLvlLbl val="0"/>
      </c:catAx>
      <c:valAx>
        <c:axId val="8708953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Graphs!$M$138:$M$145</c:f>
              <c:numCache>
                <c:formatCode>General</c:formatCode>
                <c:ptCount val="8"/>
                <c:pt idx="0">
                  <c:v>46.941359250000005</c:v>
                </c:pt>
                <c:pt idx="1">
                  <c:v>42.141755124999989</c:v>
                </c:pt>
                <c:pt idx="2">
                  <c:v>41.194574000000003</c:v>
                </c:pt>
                <c:pt idx="3">
                  <c:v>28.445976625000004</c:v>
                </c:pt>
                <c:pt idx="4">
                  <c:v>12.239872249999999</c:v>
                </c:pt>
                <c:pt idx="5">
                  <c:v>7.0636963750000001</c:v>
                </c:pt>
                <c:pt idx="6">
                  <c:v>10.962551250000001</c:v>
                </c:pt>
                <c:pt idx="7">
                  <c:v>9.966873875000001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943-A393-3C6546D7ECC7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Graphs!$L$138:$L$145</c:f>
              <c:numCache>
                <c:formatCode>General</c:formatCode>
                <c:ptCount val="8"/>
                <c:pt idx="0">
                  <c:v>21.643975749999999</c:v>
                </c:pt>
                <c:pt idx="1">
                  <c:v>31.012446499999999</c:v>
                </c:pt>
                <c:pt idx="2">
                  <c:v>30.145508499999998</c:v>
                </c:pt>
                <c:pt idx="3">
                  <c:v>39.306112999999996</c:v>
                </c:pt>
                <c:pt idx="4">
                  <c:v>57.814783749999997</c:v>
                </c:pt>
                <c:pt idx="5">
                  <c:v>65.385874874999999</c:v>
                </c:pt>
                <c:pt idx="6">
                  <c:v>56.549832500000001</c:v>
                </c:pt>
                <c:pt idx="7">
                  <c:v>43.05152975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7-4943-A393-3C6546D7ECC7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Graphs!$K$138:$K$145</c:f>
              <c:numCache>
                <c:formatCode>General</c:formatCode>
                <c:ptCount val="8"/>
                <c:pt idx="0">
                  <c:v>31.414665124999999</c:v>
                </c:pt>
                <c:pt idx="1">
                  <c:v>26.845798625</c:v>
                </c:pt>
                <c:pt idx="2">
                  <c:v>28.659917750000005</c:v>
                </c:pt>
                <c:pt idx="3">
                  <c:v>32.247910374999996</c:v>
                </c:pt>
                <c:pt idx="4">
                  <c:v>29.945343749999999</c:v>
                </c:pt>
                <c:pt idx="5">
                  <c:v>27.550428749999998</c:v>
                </c:pt>
                <c:pt idx="6">
                  <c:v>32.487616375000002</c:v>
                </c:pt>
                <c:pt idx="7">
                  <c:v>46.981596624999995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7-4943-A393-3C6546D7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493056"/>
        <c:axId val="88523904"/>
      </c:barChart>
      <c:catAx>
        <c:axId val="88493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3904"/>
        <c:crosses val="autoZero"/>
        <c:auto val="1"/>
        <c:lblAlgn val="ctr"/>
        <c:lblOffset val="100"/>
        <c:noMultiLvlLbl val="0"/>
      </c:catAx>
      <c:valAx>
        <c:axId val="8852390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Graphs!$G$4:$G$27</c:f>
              <c:numCache>
                <c:formatCode>General</c:formatCode>
                <c:ptCount val="24"/>
                <c:pt idx="0">
                  <c:v>69.712668750000006</c:v>
                </c:pt>
                <c:pt idx="1">
                  <c:v>47.279949375000001</c:v>
                </c:pt>
                <c:pt idx="2">
                  <c:v>73.202663000000001</c:v>
                </c:pt>
                <c:pt idx="3">
                  <c:v>55.502628874999999</c:v>
                </c:pt>
                <c:pt idx="4">
                  <c:v>33.885634874999994</c:v>
                </c:pt>
                <c:pt idx="5">
                  <c:v>49.634573749999994</c:v>
                </c:pt>
                <c:pt idx="6">
                  <c:v>30.160063750000003</c:v>
                </c:pt>
                <c:pt idx="7">
                  <c:v>14.416452375</c:v>
                </c:pt>
                <c:pt idx="8">
                  <c:v>20.129208250000001</c:v>
                </c:pt>
                <c:pt idx="9">
                  <c:v>9.7325626249999999</c:v>
                </c:pt>
                <c:pt idx="10">
                  <c:v>3.3315752500000002</c:v>
                </c:pt>
                <c:pt idx="11">
                  <c:v>7.3867713750000004</c:v>
                </c:pt>
                <c:pt idx="12">
                  <c:v>2.2322752499999998</c:v>
                </c:pt>
                <c:pt idx="13">
                  <c:v>0</c:v>
                </c:pt>
                <c:pt idx="14">
                  <c:v>1.78146775</c:v>
                </c:pt>
                <c:pt idx="15">
                  <c:v>4.8516625000000001E-2</c:v>
                </c:pt>
                <c:pt idx="16">
                  <c:v>0</c:v>
                </c:pt>
                <c:pt idx="17">
                  <c:v>0.281091125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Graphs!$F$4:$F$27</c:f>
              <c:numCache>
                <c:formatCode>General</c:formatCode>
                <c:ptCount val="24"/>
                <c:pt idx="0">
                  <c:v>26.764643</c:v>
                </c:pt>
                <c:pt idx="1">
                  <c:v>52.434146124999998</c:v>
                </c:pt>
                <c:pt idx="2">
                  <c:v>23.464548999999998</c:v>
                </c:pt>
                <c:pt idx="3">
                  <c:v>42.658823749999996</c:v>
                </c:pt>
                <c:pt idx="4">
                  <c:v>62.778127500000004</c:v>
                </c:pt>
                <c:pt idx="5">
                  <c:v>37.550459625000002</c:v>
                </c:pt>
                <c:pt idx="6">
                  <c:v>65.003260749999995</c:v>
                </c:pt>
                <c:pt idx="7">
                  <c:v>74.547646125</c:v>
                </c:pt>
                <c:pt idx="8">
                  <c:v>53.252363875</c:v>
                </c:pt>
                <c:pt idx="9">
                  <c:v>78.278714500000007</c:v>
                </c:pt>
                <c:pt idx="10">
                  <c:v>79.965870875000007</c:v>
                </c:pt>
                <c:pt idx="11">
                  <c:v>59.779807124999998</c:v>
                </c:pt>
                <c:pt idx="12">
                  <c:v>89.44982675</c:v>
                </c:pt>
                <c:pt idx="13">
                  <c:v>92.929411500000001</c:v>
                </c:pt>
                <c:pt idx="14">
                  <c:v>80.836032250000002</c:v>
                </c:pt>
                <c:pt idx="15">
                  <c:v>99.596905375000006</c:v>
                </c:pt>
                <c:pt idx="16">
                  <c:v>99.833016750000013</c:v>
                </c:pt>
                <c:pt idx="17">
                  <c:v>96.962000000000003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Graphs!$E$4:$E$27</c:f>
              <c:numCache>
                <c:formatCode>General</c:formatCode>
                <c:ptCount val="24"/>
                <c:pt idx="0">
                  <c:v>3.5226882499999999</c:v>
                </c:pt>
                <c:pt idx="1">
                  <c:v>0.28590450000000001</c:v>
                </c:pt>
                <c:pt idx="2">
                  <c:v>3.3327878750000002</c:v>
                </c:pt>
                <c:pt idx="3">
                  <c:v>1.8385473750000001</c:v>
                </c:pt>
                <c:pt idx="4">
                  <c:v>3.3362377500000004</c:v>
                </c:pt>
                <c:pt idx="5">
                  <c:v>12.814966499999997</c:v>
                </c:pt>
                <c:pt idx="6">
                  <c:v>4.8366752499999999</c:v>
                </c:pt>
                <c:pt idx="7">
                  <c:v>11.035901375000002</c:v>
                </c:pt>
                <c:pt idx="8">
                  <c:v>26.618427874999995</c:v>
                </c:pt>
                <c:pt idx="9">
                  <c:v>11.988722625000001</c:v>
                </c:pt>
                <c:pt idx="10">
                  <c:v>16.702553625</c:v>
                </c:pt>
                <c:pt idx="11">
                  <c:v>32.833421250000001</c:v>
                </c:pt>
                <c:pt idx="12">
                  <c:v>8.317898125000001</c:v>
                </c:pt>
                <c:pt idx="13">
                  <c:v>7.0705884999999995</c:v>
                </c:pt>
                <c:pt idx="14">
                  <c:v>17.382500125</c:v>
                </c:pt>
                <c:pt idx="15">
                  <c:v>0.354578</c:v>
                </c:pt>
                <c:pt idx="16">
                  <c:v>0.16698325000000003</c:v>
                </c:pt>
                <c:pt idx="17">
                  <c:v>2.7569088749999997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687744"/>
        <c:axId val="88689280"/>
      </c:barChart>
      <c:catAx>
        <c:axId val="88687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689280"/>
        <c:crosses val="autoZero"/>
        <c:auto val="1"/>
        <c:lblAlgn val="ctr"/>
        <c:lblOffset val="100"/>
        <c:tickMarkSkip val="1"/>
        <c:noMultiLvlLbl val="0"/>
      </c:catAx>
      <c:valAx>
        <c:axId val="8868928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6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Lateral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Graphs!$P$116:$P$123</c:f>
              <c:numCache>
                <c:formatCode>General</c:formatCode>
                <c:ptCount val="8"/>
                <c:pt idx="0">
                  <c:v>57.634162125000003</c:v>
                </c:pt>
                <c:pt idx="1">
                  <c:v>53.271040875000004</c:v>
                </c:pt>
                <c:pt idx="2">
                  <c:v>65.103190749999996</c:v>
                </c:pt>
                <c:pt idx="3">
                  <c:v>58.271760250000007</c:v>
                </c:pt>
                <c:pt idx="4">
                  <c:v>33.868020125000001</c:v>
                </c:pt>
                <c:pt idx="5">
                  <c:v>6.796060625</c:v>
                </c:pt>
                <c:pt idx="6">
                  <c:v>3.7711241249999996</c:v>
                </c:pt>
                <c:pt idx="7">
                  <c:v>9.1998607500000009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2-4DE2-BDB8-AAE9FB388E83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Graphs!$O$116:$O$123</c:f>
              <c:numCache>
                <c:formatCode>General</c:formatCode>
                <c:ptCount val="8"/>
                <c:pt idx="0">
                  <c:v>25.688802375000002</c:v>
                </c:pt>
                <c:pt idx="1">
                  <c:v>27.002207125000002</c:v>
                </c:pt>
                <c:pt idx="2">
                  <c:v>21.5249925</c:v>
                </c:pt>
                <c:pt idx="3">
                  <c:v>24.687120499999999</c:v>
                </c:pt>
                <c:pt idx="4">
                  <c:v>31.466363375</c:v>
                </c:pt>
                <c:pt idx="5">
                  <c:v>41.317542125000003</c:v>
                </c:pt>
                <c:pt idx="6">
                  <c:v>54.848091000000004</c:v>
                </c:pt>
                <c:pt idx="7">
                  <c:v>51.049153749999995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2-4DE2-BDB8-AAE9FB388E83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Graphs!$N$116:$N$123</c:f>
              <c:numCache>
                <c:formatCode>General</c:formatCode>
                <c:ptCount val="8"/>
                <c:pt idx="0">
                  <c:v>16.677035750000002</c:v>
                </c:pt>
                <c:pt idx="1">
                  <c:v>19.726752124999997</c:v>
                </c:pt>
                <c:pt idx="2">
                  <c:v>13.371816875</c:v>
                </c:pt>
                <c:pt idx="3">
                  <c:v>17.041119000000002</c:v>
                </c:pt>
                <c:pt idx="4">
                  <c:v>34.665616250000006</c:v>
                </c:pt>
                <c:pt idx="5">
                  <c:v>51.886397250000002</c:v>
                </c:pt>
                <c:pt idx="6">
                  <c:v>41.380784625000004</c:v>
                </c:pt>
                <c:pt idx="7">
                  <c:v>39.750985249999999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2-4DE2-BDB8-AAE9FB38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189376"/>
        <c:axId val="85191296"/>
      </c:barChart>
      <c:catAx>
        <c:axId val="85189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191296"/>
        <c:crosses val="autoZero"/>
        <c:auto val="1"/>
        <c:lblAlgn val="ctr"/>
        <c:lblOffset val="100"/>
        <c:noMultiLvlLbl val="0"/>
      </c:catAx>
      <c:valAx>
        <c:axId val="8519129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1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Graphs!$J$4:$J$27</c:f>
              <c:numCache>
                <c:formatCode>General</c:formatCode>
                <c:ptCount val="24"/>
                <c:pt idx="0">
                  <c:v>67.959250624999996</c:v>
                </c:pt>
                <c:pt idx="1">
                  <c:v>42.472111875000003</c:v>
                </c:pt>
                <c:pt idx="2">
                  <c:v>71.900149750000011</c:v>
                </c:pt>
                <c:pt idx="3">
                  <c:v>51.327296500000003</c:v>
                </c:pt>
                <c:pt idx="4">
                  <c:v>33.085277999999995</c:v>
                </c:pt>
                <c:pt idx="5">
                  <c:v>48.057449624999997</c:v>
                </c:pt>
                <c:pt idx="6">
                  <c:v>25.108309500000004</c:v>
                </c:pt>
                <c:pt idx="7">
                  <c:v>15.786705625</c:v>
                </c:pt>
                <c:pt idx="8">
                  <c:v>17.035278375000001</c:v>
                </c:pt>
                <c:pt idx="9">
                  <c:v>7.6926068750000001</c:v>
                </c:pt>
                <c:pt idx="10">
                  <c:v>2.8996243750000001</c:v>
                </c:pt>
                <c:pt idx="11">
                  <c:v>5.1765928750000008</c:v>
                </c:pt>
                <c:pt idx="12">
                  <c:v>1.8275151250000001</c:v>
                </c:pt>
                <c:pt idx="13">
                  <c:v>0</c:v>
                </c:pt>
                <c:pt idx="14">
                  <c:v>1.8490601250000003</c:v>
                </c:pt>
                <c:pt idx="15">
                  <c:v>0</c:v>
                </c:pt>
                <c:pt idx="16">
                  <c:v>0</c:v>
                </c:pt>
                <c:pt idx="17">
                  <c:v>9.8240124999999998E-2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Graphs!$I$4:$I$27</c:f>
              <c:numCache>
                <c:formatCode>General</c:formatCode>
                <c:ptCount val="24"/>
                <c:pt idx="0">
                  <c:v>28.569551874999998</c:v>
                </c:pt>
                <c:pt idx="1">
                  <c:v>56.989875500000004</c:v>
                </c:pt>
                <c:pt idx="2">
                  <c:v>24.768604500000002</c:v>
                </c:pt>
                <c:pt idx="3">
                  <c:v>46.265917125000001</c:v>
                </c:pt>
                <c:pt idx="4">
                  <c:v>62.027331375000003</c:v>
                </c:pt>
                <c:pt idx="5">
                  <c:v>39.611473249999996</c:v>
                </c:pt>
                <c:pt idx="6">
                  <c:v>67.438333249999999</c:v>
                </c:pt>
                <c:pt idx="7">
                  <c:v>69.339448500000003</c:v>
                </c:pt>
                <c:pt idx="8">
                  <c:v>53.477337375000005</c:v>
                </c:pt>
                <c:pt idx="9">
                  <c:v>79.380969000000007</c:v>
                </c:pt>
                <c:pt idx="10">
                  <c:v>80.761193375000005</c:v>
                </c:pt>
                <c:pt idx="11">
                  <c:v>60.331818875000003</c:v>
                </c:pt>
                <c:pt idx="12">
                  <c:v>90.103597750000006</c:v>
                </c:pt>
                <c:pt idx="13">
                  <c:v>92.857330625000003</c:v>
                </c:pt>
                <c:pt idx="14">
                  <c:v>79.200405250000003</c:v>
                </c:pt>
                <c:pt idx="15">
                  <c:v>98.861463624999999</c:v>
                </c:pt>
                <c:pt idx="16">
                  <c:v>98.533212000000006</c:v>
                </c:pt>
                <c:pt idx="17">
                  <c:v>95.503831125000005</c:v>
                </c:pt>
                <c:pt idx="18">
                  <c:v>100</c:v>
                </c:pt>
                <c:pt idx="19">
                  <c:v>100</c:v>
                </c:pt>
                <c:pt idx="20">
                  <c:v>99.984453375000001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Graphs!$H$4:$H$27</c:f>
              <c:numCache>
                <c:formatCode>General</c:formatCode>
                <c:ptCount val="24"/>
                <c:pt idx="0">
                  <c:v>3.47119775</c:v>
                </c:pt>
                <c:pt idx="1">
                  <c:v>0.5380125</c:v>
                </c:pt>
                <c:pt idx="2">
                  <c:v>3.3312456249999993</c:v>
                </c:pt>
                <c:pt idx="3">
                  <c:v>2.4067863750000003</c:v>
                </c:pt>
                <c:pt idx="4">
                  <c:v>4.8873906250000001</c:v>
                </c:pt>
                <c:pt idx="5">
                  <c:v>12.331077125</c:v>
                </c:pt>
                <c:pt idx="6">
                  <c:v>7.4533573749999995</c:v>
                </c:pt>
                <c:pt idx="7">
                  <c:v>14.873845999999999</c:v>
                </c:pt>
                <c:pt idx="8">
                  <c:v>29.487384124999998</c:v>
                </c:pt>
                <c:pt idx="9">
                  <c:v>12.926423999999999</c:v>
                </c:pt>
                <c:pt idx="10">
                  <c:v>16.3391825</c:v>
                </c:pt>
                <c:pt idx="11">
                  <c:v>34.491588</c:v>
                </c:pt>
                <c:pt idx="12">
                  <c:v>8.0688870000000001</c:v>
                </c:pt>
                <c:pt idx="13">
                  <c:v>7.1426693749999997</c:v>
                </c:pt>
                <c:pt idx="14">
                  <c:v>18.950534624999996</c:v>
                </c:pt>
                <c:pt idx="15">
                  <c:v>1.1385363749999999</c:v>
                </c:pt>
                <c:pt idx="16">
                  <c:v>1.466788</c:v>
                </c:pt>
                <c:pt idx="17">
                  <c:v>4.3979287499999993</c:v>
                </c:pt>
                <c:pt idx="18">
                  <c:v>0</c:v>
                </c:pt>
                <c:pt idx="19">
                  <c:v>0</c:v>
                </c:pt>
                <c:pt idx="20">
                  <c:v>1.5546625E-2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719744"/>
        <c:axId val="88721280"/>
      </c:barChart>
      <c:catAx>
        <c:axId val="8871974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721280"/>
        <c:crosses val="autoZero"/>
        <c:auto val="1"/>
        <c:lblAlgn val="ctr"/>
        <c:lblOffset val="100"/>
        <c:tickMarkSkip val="1"/>
        <c:noMultiLvlLbl val="0"/>
      </c:catAx>
      <c:valAx>
        <c:axId val="88721280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7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Graphs!$G$28:$G$51</c:f>
              <c:numCache>
                <c:formatCode>General</c:formatCode>
                <c:ptCount val="24"/>
                <c:pt idx="0">
                  <c:v>92.620990625000005</c:v>
                </c:pt>
                <c:pt idx="1">
                  <c:v>89.200541625</c:v>
                </c:pt>
                <c:pt idx="2">
                  <c:v>100</c:v>
                </c:pt>
                <c:pt idx="3">
                  <c:v>88.150218374999994</c:v>
                </c:pt>
                <c:pt idx="4">
                  <c:v>78.5527345</c:v>
                </c:pt>
                <c:pt idx="5">
                  <c:v>96.652346624999993</c:v>
                </c:pt>
                <c:pt idx="6">
                  <c:v>79.526024250000006</c:v>
                </c:pt>
                <c:pt idx="7">
                  <c:v>61.254509624999997</c:v>
                </c:pt>
                <c:pt idx="8">
                  <c:v>93.288626625000006</c:v>
                </c:pt>
                <c:pt idx="9">
                  <c:v>69.166449125</c:v>
                </c:pt>
                <c:pt idx="10">
                  <c:v>48.871642125000008</c:v>
                </c:pt>
                <c:pt idx="11">
                  <c:v>87.188684500000008</c:v>
                </c:pt>
                <c:pt idx="12">
                  <c:v>46.435820000000007</c:v>
                </c:pt>
                <c:pt idx="13">
                  <c:v>34.320544500000004</c:v>
                </c:pt>
                <c:pt idx="14">
                  <c:v>79.117546375000003</c:v>
                </c:pt>
                <c:pt idx="15">
                  <c:v>7.415562875</c:v>
                </c:pt>
                <c:pt idx="16">
                  <c:v>4.4041940000000004</c:v>
                </c:pt>
                <c:pt idx="17">
                  <c:v>47.050558250000002</c:v>
                </c:pt>
                <c:pt idx="18">
                  <c:v>0</c:v>
                </c:pt>
                <c:pt idx="19">
                  <c:v>0</c:v>
                </c:pt>
                <c:pt idx="20">
                  <c:v>13.141513375000001</c:v>
                </c:pt>
                <c:pt idx="21">
                  <c:v>0</c:v>
                </c:pt>
                <c:pt idx="22">
                  <c:v>0</c:v>
                </c:pt>
                <c:pt idx="23">
                  <c:v>0.617023875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Graphs!$F$28:$F$51</c:f>
              <c:numCache>
                <c:formatCode>General</c:formatCode>
                <c:ptCount val="24"/>
                <c:pt idx="0">
                  <c:v>6.4411054999999999</c:v>
                </c:pt>
                <c:pt idx="1">
                  <c:v>9.8239789999999996</c:v>
                </c:pt>
                <c:pt idx="2">
                  <c:v>0</c:v>
                </c:pt>
                <c:pt idx="3">
                  <c:v>9.1546342499999991</c:v>
                </c:pt>
                <c:pt idx="4">
                  <c:v>19.480892749999999</c:v>
                </c:pt>
                <c:pt idx="5">
                  <c:v>2.3269593749999999</c:v>
                </c:pt>
                <c:pt idx="6">
                  <c:v>15.063238374999999</c:v>
                </c:pt>
                <c:pt idx="7">
                  <c:v>35.15557725</c:v>
                </c:pt>
                <c:pt idx="8">
                  <c:v>4.3050653749999999</c:v>
                </c:pt>
                <c:pt idx="9">
                  <c:v>23.151707875000003</c:v>
                </c:pt>
                <c:pt idx="10">
                  <c:v>46.194230875000002</c:v>
                </c:pt>
                <c:pt idx="11">
                  <c:v>7.2902826249999997</c:v>
                </c:pt>
                <c:pt idx="12">
                  <c:v>48.301949874999998</c:v>
                </c:pt>
                <c:pt idx="13">
                  <c:v>63.227088374999994</c:v>
                </c:pt>
                <c:pt idx="14">
                  <c:v>16.470664499999998</c:v>
                </c:pt>
                <c:pt idx="15">
                  <c:v>91.403297499999994</c:v>
                </c:pt>
                <c:pt idx="16">
                  <c:v>95.595805999999996</c:v>
                </c:pt>
                <c:pt idx="17">
                  <c:v>52.372681750000005</c:v>
                </c:pt>
                <c:pt idx="18">
                  <c:v>100</c:v>
                </c:pt>
                <c:pt idx="19">
                  <c:v>100</c:v>
                </c:pt>
                <c:pt idx="20">
                  <c:v>86.858486624999998</c:v>
                </c:pt>
                <c:pt idx="21">
                  <c:v>100</c:v>
                </c:pt>
                <c:pt idx="22">
                  <c:v>100</c:v>
                </c:pt>
                <c:pt idx="23">
                  <c:v>99.382976124999999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Graphs!$E$28:$E$51</c:f>
              <c:numCache>
                <c:formatCode>General</c:formatCode>
                <c:ptCount val="24"/>
                <c:pt idx="0">
                  <c:v>0.93790400000000007</c:v>
                </c:pt>
                <c:pt idx="1">
                  <c:v>0.97547937500000015</c:v>
                </c:pt>
                <c:pt idx="2">
                  <c:v>0</c:v>
                </c:pt>
                <c:pt idx="3">
                  <c:v>2.6951473749999999</c:v>
                </c:pt>
                <c:pt idx="4">
                  <c:v>1.966372875</c:v>
                </c:pt>
                <c:pt idx="5">
                  <c:v>1.020694</c:v>
                </c:pt>
                <c:pt idx="6">
                  <c:v>5.410737375000001</c:v>
                </c:pt>
                <c:pt idx="7">
                  <c:v>3.5899131250000007</c:v>
                </c:pt>
                <c:pt idx="8">
                  <c:v>2.4063080000000001</c:v>
                </c:pt>
                <c:pt idx="9">
                  <c:v>7.6818429999999998</c:v>
                </c:pt>
                <c:pt idx="10">
                  <c:v>4.9341271250000007</c:v>
                </c:pt>
                <c:pt idx="11">
                  <c:v>5.5210330000000001</c:v>
                </c:pt>
                <c:pt idx="12">
                  <c:v>5.2622299999999997</c:v>
                </c:pt>
                <c:pt idx="13">
                  <c:v>2.4523671249999999</c:v>
                </c:pt>
                <c:pt idx="14">
                  <c:v>4.4117890000000006</c:v>
                </c:pt>
                <c:pt idx="15">
                  <c:v>1.1811396249999999</c:v>
                </c:pt>
                <c:pt idx="16">
                  <c:v>0</c:v>
                </c:pt>
                <c:pt idx="17">
                  <c:v>0.57675999999999994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759680"/>
        <c:axId val="88769664"/>
      </c:barChart>
      <c:catAx>
        <c:axId val="88759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769664"/>
        <c:crosses val="autoZero"/>
        <c:auto val="1"/>
        <c:lblAlgn val="ctr"/>
        <c:lblOffset val="100"/>
        <c:tickMarkSkip val="1"/>
        <c:noMultiLvlLbl val="0"/>
      </c:catAx>
      <c:valAx>
        <c:axId val="887696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7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Graphs!$J$28:$J$51</c:f>
              <c:numCache>
                <c:formatCode>General</c:formatCode>
                <c:ptCount val="24"/>
                <c:pt idx="0">
                  <c:v>90.076689375000001</c:v>
                </c:pt>
                <c:pt idx="1">
                  <c:v>87.671155250000012</c:v>
                </c:pt>
                <c:pt idx="2">
                  <c:v>99.946421999999998</c:v>
                </c:pt>
                <c:pt idx="3">
                  <c:v>88.067067249999994</c:v>
                </c:pt>
                <c:pt idx="4">
                  <c:v>77.665235625000008</c:v>
                </c:pt>
                <c:pt idx="5">
                  <c:v>96.822648874999999</c:v>
                </c:pt>
                <c:pt idx="6">
                  <c:v>77.898608499999995</c:v>
                </c:pt>
                <c:pt idx="7">
                  <c:v>61.919903375000004</c:v>
                </c:pt>
                <c:pt idx="8">
                  <c:v>92.406474000000003</c:v>
                </c:pt>
                <c:pt idx="9">
                  <c:v>66.827736000000002</c:v>
                </c:pt>
                <c:pt idx="10">
                  <c:v>56.044077375000001</c:v>
                </c:pt>
                <c:pt idx="11">
                  <c:v>86.542790750000009</c:v>
                </c:pt>
                <c:pt idx="12">
                  <c:v>44.735093750000004</c:v>
                </c:pt>
                <c:pt idx="13">
                  <c:v>37.886157000000004</c:v>
                </c:pt>
                <c:pt idx="14">
                  <c:v>80.339938125000003</c:v>
                </c:pt>
                <c:pt idx="15">
                  <c:v>11.5190985</c:v>
                </c:pt>
                <c:pt idx="16">
                  <c:v>6.4565290000000006</c:v>
                </c:pt>
                <c:pt idx="17">
                  <c:v>44.116612750000002</c:v>
                </c:pt>
                <c:pt idx="18">
                  <c:v>0.184084625</c:v>
                </c:pt>
                <c:pt idx="19">
                  <c:v>0</c:v>
                </c:pt>
                <c:pt idx="20">
                  <c:v>13.307193124999998</c:v>
                </c:pt>
                <c:pt idx="21">
                  <c:v>0</c:v>
                </c:pt>
                <c:pt idx="22">
                  <c:v>0</c:v>
                </c:pt>
                <c:pt idx="23">
                  <c:v>0.44626262500000002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Graphs!$I$28:$I$51</c:f>
              <c:numCache>
                <c:formatCode>General</c:formatCode>
                <c:ptCount val="24"/>
                <c:pt idx="0">
                  <c:v>8.9195305000000005</c:v>
                </c:pt>
                <c:pt idx="1">
                  <c:v>10.566974374999997</c:v>
                </c:pt>
                <c:pt idx="2">
                  <c:v>5.3578000000000001E-2</c:v>
                </c:pt>
                <c:pt idx="3">
                  <c:v>9.6268561249999998</c:v>
                </c:pt>
                <c:pt idx="4">
                  <c:v>21.143523625000004</c:v>
                </c:pt>
                <c:pt idx="5">
                  <c:v>2.2913482500000004</c:v>
                </c:pt>
                <c:pt idx="6">
                  <c:v>16.335649249999999</c:v>
                </c:pt>
                <c:pt idx="7">
                  <c:v>36.058477124999996</c:v>
                </c:pt>
                <c:pt idx="8">
                  <c:v>5.6133103749999993</c:v>
                </c:pt>
                <c:pt idx="9">
                  <c:v>24.551006125000004</c:v>
                </c:pt>
                <c:pt idx="10">
                  <c:v>40.137183374999999</c:v>
                </c:pt>
                <c:pt idx="11">
                  <c:v>8.3711424999999995</c:v>
                </c:pt>
                <c:pt idx="12">
                  <c:v>49.697419750000002</c:v>
                </c:pt>
                <c:pt idx="13">
                  <c:v>60.509947499999996</c:v>
                </c:pt>
                <c:pt idx="14">
                  <c:v>15.894847375000001</c:v>
                </c:pt>
                <c:pt idx="15">
                  <c:v>86.996122749999984</c:v>
                </c:pt>
                <c:pt idx="16">
                  <c:v>93.494173375000003</c:v>
                </c:pt>
                <c:pt idx="17">
                  <c:v>55.633209750000006</c:v>
                </c:pt>
                <c:pt idx="18">
                  <c:v>99.815915375000003</c:v>
                </c:pt>
                <c:pt idx="19">
                  <c:v>100</c:v>
                </c:pt>
                <c:pt idx="20">
                  <c:v>86.692806875000016</c:v>
                </c:pt>
                <c:pt idx="21">
                  <c:v>100</c:v>
                </c:pt>
                <c:pt idx="22">
                  <c:v>100</c:v>
                </c:pt>
                <c:pt idx="23">
                  <c:v>99.553737374999997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Graphs!$H$28:$H$51</c:f>
              <c:numCache>
                <c:formatCode>General</c:formatCode>
                <c:ptCount val="24"/>
                <c:pt idx="0">
                  <c:v>1.003780125</c:v>
                </c:pt>
                <c:pt idx="1">
                  <c:v>1.761870375</c:v>
                </c:pt>
                <c:pt idx="2">
                  <c:v>0</c:v>
                </c:pt>
                <c:pt idx="3">
                  <c:v>2.3060766250000002</c:v>
                </c:pt>
                <c:pt idx="4">
                  <c:v>1.19124075</c:v>
                </c:pt>
                <c:pt idx="5">
                  <c:v>0.88600287499999997</c:v>
                </c:pt>
                <c:pt idx="6">
                  <c:v>5.7657423749999994</c:v>
                </c:pt>
                <c:pt idx="7">
                  <c:v>2.0216197499999997</c:v>
                </c:pt>
                <c:pt idx="8">
                  <c:v>1.9802157500000002</c:v>
                </c:pt>
                <c:pt idx="9">
                  <c:v>8.6212578749999995</c:v>
                </c:pt>
                <c:pt idx="10">
                  <c:v>3.818739125</c:v>
                </c:pt>
                <c:pt idx="11">
                  <c:v>5.0860667499999996</c:v>
                </c:pt>
                <c:pt idx="12">
                  <c:v>5.567486624999999</c:v>
                </c:pt>
                <c:pt idx="13">
                  <c:v>1.6038954999999999</c:v>
                </c:pt>
                <c:pt idx="14">
                  <c:v>3.7652144999999999</c:v>
                </c:pt>
                <c:pt idx="15">
                  <c:v>1.4847786250000001</c:v>
                </c:pt>
                <c:pt idx="16">
                  <c:v>4.9297624999999998E-2</c:v>
                </c:pt>
                <c:pt idx="17">
                  <c:v>0.2501775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791680"/>
        <c:axId val="88805760"/>
      </c:barChart>
      <c:catAx>
        <c:axId val="8879168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05760"/>
        <c:crosses val="autoZero"/>
        <c:auto val="1"/>
        <c:lblAlgn val="ctr"/>
        <c:lblOffset val="100"/>
        <c:tickMarkSkip val="1"/>
        <c:noMultiLvlLbl val="0"/>
      </c:catAx>
      <c:valAx>
        <c:axId val="88805760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7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Graphs!$G$52:$G$75</c:f>
              <c:numCache>
                <c:formatCode>General</c:formatCode>
                <c:ptCount val="24"/>
                <c:pt idx="0">
                  <c:v>43.895822250000009</c:v>
                </c:pt>
                <c:pt idx="1">
                  <c:v>35.735707624999996</c:v>
                </c:pt>
                <c:pt idx="2">
                  <c:v>56.489962750000004</c:v>
                </c:pt>
                <c:pt idx="3">
                  <c:v>12.299515749999999</c:v>
                </c:pt>
                <c:pt idx="4">
                  <c:v>16.968351999999999</c:v>
                </c:pt>
                <c:pt idx="5">
                  <c:v>42.628781750000002</c:v>
                </c:pt>
                <c:pt idx="6">
                  <c:v>0.31269287499999998</c:v>
                </c:pt>
                <c:pt idx="7">
                  <c:v>1.6897575</c:v>
                </c:pt>
                <c:pt idx="8">
                  <c:v>7.164595499999999</c:v>
                </c:pt>
                <c:pt idx="9">
                  <c:v>4.7678375000000002E-2</c:v>
                </c:pt>
                <c:pt idx="10">
                  <c:v>0.38517262499999999</c:v>
                </c:pt>
                <c:pt idx="11">
                  <c:v>0.52286449999999995</c:v>
                </c:pt>
                <c:pt idx="12">
                  <c:v>2.5155250000000001E-2</c:v>
                </c:pt>
                <c:pt idx="13">
                  <c:v>1.7204750000000001E-2</c:v>
                </c:pt>
                <c:pt idx="14">
                  <c:v>0.84734662500000002</c:v>
                </c:pt>
                <c:pt idx="15">
                  <c:v>0</c:v>
                </c:pt>
                <c:pt idx="16">
                  <c:v>0</c:v>
                </c:pt>
                <c:pt idx="17">
                  <c:v>0.28994262500000001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Graphs!$F$52:$F$75</c:f>
              <c:numCache>
                <c:formatCode>General</c:formatCode>
                <c:ptCount val="24"/>
                <c:pt idx="0">
                  <c:v>38.678253874999996</c:v>
                </c:pt>
                <c:pt idx="1">
                  <c:v>56.096485625000007</c:v>
                </c:pt>
                <c:pt idx="2">
                  <c:v>24.609485125000003</c:v>
                </c:pt>
                <c:pt idx="3">
                  <c:v>56.690864500000004</c:v>
                </c:pt>
                <c:pt idx="4">
                  <c:v>74.311242875000005</c:v>
                </c:pt>
                <c:pt idx="5">
                  <c:v>32.335556250000003</c:v>
                </c:pt>
                <c:pt idx="6">
                  <c:v>35.651138625000002</c:v>
                </c:pt>
                <c:pt idx="7">
                  <c:v>71.840155624999994</c:v>
                </c:pt>
                <c:pt idx="8">
                  <c:v>44.567596499999993</c:v>
                </c:pt>
                <c:pt idx="9">
                  <c:v>47.292841625000001</c:v>
                </c:pt>
                <c:pt idx="10">
                  <c:v>75.409542875</c:v>
                </c:pt>
                <c:pt idx="11">
                  <c:v>34.888565750000005</c:v>
                </c:pt>
                <c:pt idx="12">
                  <c:v>68.512977000000006</c:v>
                </c:pt>
                <c:pt idx="13">
                  <c:v>88.338506499999994</c:v>
                </c:pt>
                <c:pt idx="14">
                  <c:v>61.483319874999999</c:v>
                </c:pt>
                <c:pt idx="15">
                  <c:v>87.228292625000009</c:v>
                </c:pt>
                <c:pt idx="16">
                  <c:v>96.884500750000001</c:v>
                </c:pt>
                <c:pt idx="17">
                  <c:v>93.049915124999998</c:v>
                </c:pt>
                <c:pt idx="18">
                  <c:v>98.709635500000005</c:v>
                </c:pt>
                <c:pt idx="19">
                  <c:v>99.935361999999998</c:v>
                </c:pt>
                <c:pt idx="20">
                  <c:v>99.076800500000004</c:v>
                </c:pt>
                <c:pt idx="21">
                  <c:v>99.638298000000006</c:v>
                </c:pt>
                <c:pt idx="22">
                  <c:v>99.962504125000009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Graphs!$E$52:$E$75</c:f>
              <c:numCache>
                <c:formatCode>General</c:formatCode>
                <c:ptCount val="24"/>
                <c:pt idx="0">
                  <c:v>17.425923750000003</c:v>
                </c:pt>
                <c:pt idx="1">
                  <c:v>8.1678065000000011</c:v>
                </c:pt>
                <c:pt idx="2">
                  <c:v>18.900552125000001</c:v>
                </c:pt>
                <c:pt idx="3">
                  <c:v>31.009619999999998</c:v>
                </c:pt>
                <c:pt idx="4">
                  <c:v>8.7204051249999992</c:v>
                </c:pt>
                <c:pt idx="5">
                  <c:v>25.035662250000001</c:v>
                </c:pt>
                <c:pt idx="6">
                  <c:v>64.036168499999988</c:v>
                </c:pt>
                <c:pt idx="7">
                  <c:v>26.470086875</c:v>
                </c:pt>
                <c:pt idx="8">
                  <c:v>48.267807999999995</c:v>
                </c:pt>
                <c:pt idx="9">
                  <c:v>52.659479999999995</c:v>
                </c:pt>
                <c:pt idx="10">
                  <c:v>24.205284499999998</c:v>
                </c:pt>
                <c:pt idx="11">
                  <c:v>64.588569750000005</c:v>
                </c:pt>
                <c:pt idx="12">
                  <c:v>31.46186775</c:v>
                </c:pt>
                <c:pt idx="13">
                  <c:v>11.644288749999999</c:v>
                </c:pt>
                <c:pt idx="14">
                  <c:v>37.6693335</c:v>
                </c:pt>
                <c:pt idx="15">
                  <c:v>12.771707375</c:v>
                </c:pt>
                <c:pt idx="16">
                  <c:v>3.1154992500000001</c:v>
                </c:pt>
                <c:pt idx="17">
                  <c:v>6.6601421249999992</c:v>
                </c:pt>
                <c:pt idx="18">
                  <c:v>1.2903644999999999</c:v>
                </c:pt>
                <c:pt idx="19">
                  <c:v>6.4638000000000001E-2</c:v>
                </c:pt>
                <c:pt idx="20">
                  <c:v>0.92319949999999995</c:v>
                </c:pt>
                <c:pt idx="21">
                  <c:v>0.36170200000000002</c:v>
                </c:pt>
                <c:pt idx="22">
                  <c:v>3.7495874999999998E-2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831872"/>
        <c:axId val="88833408"/>
      </c:barChart>
      <c:catAx>
        <c:axId val="88831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33408"/>
        <c:crosses val="autoZero"/>
        <c:auto val="1"/>
        <c:lblAlgn val="ctr"/>
        <c:lblOffset val="100"/>
        <c:tickMarkSkip val="1"/>
        <c:noMultiLvlLbl val="0"/>
      </c:catAx>
      <c:valAx>
        <c:axId val="8883340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Graphs!$J$52:$J$75</c:f>
              <c:numCache>
                <c:formatCode>General</c:formatCode>
                <c:ptCount val="24"/>
                <c:pt idx="0">
                  <c:v>40.686786749999996</c:v>
                </c:pt>
                <c:pt idx="1">
                  <c:v>37.976935249999997</c:v>
                </c:pt>
                <c:pt idx="2">
                  <c:v>55.955493249999996</c:v>
                </c:pt>
                <c:pt idx="3">
                  <c:v>11.455606249999999</c:v>
                </c:pt>
                <c:pt idx="4">
                  <c:v>19.103502500000001</c:v>
                </c:pt>
                <c:pt idx="5">
                  <c:v>41.962726875000001</c:v>
                </c:pt>
                <c:pt idx="6">
                  <c:v>0.34223249999999994</c:v>
                </c:pt>
                <c:pt idx="7">
                  <c:v>2.1104346249999999</c:v>
                </c:pt>
                <c:pt idx="8">
                  <c:v>6.0994001249999998</c:v>
                </c:pt>
                <c:pt idx="9">
                  <c:v>2.0098375000000002E-2</c:v>
                </c:pt>
                <c:pt idx="10">
                  <c:v>0.62375125000000009</c:v>
                </c:pt>
                <c:pt idx="11">
                  <c:v>0.25853124999999999</c:v>
                </c:pt>
                <c:pt idx="12">
                  <c:v>2.5155250000000001E-2</c:v>
                </c:pt>
                <c:pt idx="13">
                  <c:v>1.7204750000000001E-2</c:v>
                </c:pt>
                <c:pt idx="14">
                  <c:v>0.75355075000000005</c:v>
                </c:pt>
                <c:pt idx="15">
                  <c:v>0</c:v>
                </c:pt>
                <c:pt idx="16">
                  <c:v>0</c:v>
                </c:pt>
                <c:pt idx="17">
                  <c:v>9.5358249999999992E-2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Graphs!$I$52:$I$75</c:f>
              <c:numCache>
                <c:formatCode>General</c:formatCode>
                <c:ptCount val="24"/>
                <c:pt idx="0">
                  <c:v>42.971976750000003</c:v>
                </c:pt>
                <c:pt idx="1">
                  <c:v>54.374578874999997</c:v>
                </c:pt>
                <c:pt idx="2">
                  <c:v>25.061359874999997</c:v>
                </c:pt>
                <c:pt idx="3">
                  <c:v>56.974940750000002</c:v>
                </c:pt>
                <c:pt idx="4">
                  <c:v>72.503261625000007</c:v>
                </c:pt>
                <c:pt idx="5">
                  <c:v>33.916069</c:v>
                </c:pt>
                <c:pt idx="6">
                  <c:v>34.811684</c:v>
                </c:pt>
                <c:pt idx="7">
                  <c:v>71.343899374999992</c:v>
                </c:pt>
                <c:pt idx="8">
                  <c:v>45.044328874999998</c:v>
                </c:pt>
                <c:pt idx="9">
                  <c:v>47.376264124999999</c:v>
                </c:pt>
                <c:pt idx="10">
                  <c:v>73.950619250000003</c:v>
                </c:pt>
                <c:pt idx="11">
                  <c:v>33.649428125</c:v>
                </c:pt>
                <c:pt idx="12">
                  <c:v>67.633016124999997</c:v>
                </c:pt>
                <c:pt idx="13">
                  <c:v>87.140574374999986</c:v>
                </c:pt>
                <c:pt idx="14">
                  <c:v>55.922193374999999</c:v>
                </c:pt>
                <c:pt idx="15">
                  <c:v>86.933603124999991</c:v>
                </c:pt>
                <c:pt idx="16">
                  <c:v>95.548219125000003</c:v>
                </c:pt>
                <c:pt idx="17">
                  <c:v>89.796162874999993</c:v>
                </c:pt>
                <c:pt idx="18">
                  <c:v>98.276099625000001</c:v>
                </c:pt>
                <c:pt idx="19">
                  <c:v>99.877359999999996</c:v>
                </c:pt>
                <c:pt idx="20">
                  <c:v>98.633378875000005</c:v>
                </c:pt>
                <c:pt idx="21">
                  <c:v>99.511335375000002</c:v>
                </c:pt>
                <c:pt idx="22">
                  <c:v>99.887533250000004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Graphs!$H$52:$H$75</c:f>
              <c:numCache>
                <c:formatCode>General</c:formatCode>
                <c:ptCount val="24"/>
                <c:pt idx="0">
                  <c:v>16.341236625000001</c:v>
                </c:pt>
                <c:pt idx="1">
                  <c:v>7.6484860000000001</c:v>
                </c:pt>
                <c:pt idx="2">
                  <c:v>18.983147250000002</c:v>
                </c:pt>
                <c:pt idx="3">
                  <c:v>31.569453000000003</c:v>
                </c:pt>
                <c:pt idx="4">
                  <c:v>8.3932356250000009</c:v>
                </c:pt>
                <c:pt idx="5">
                  <c:v>24.121204250000002</c:v>
                </c:pt>
                <c:pt idx="6">
                  <c:v>64.846083499999992</c:v>
                </c:pt>
                <c:pt idx="7">
                  <c:v>26.545665749999998</c:v>
                </c:pt>
                <c:pt idx="8">
                  <c:v>48.856271249999999</c:v>
                </c:pt>
                <c:pt idx="9">
                  <c:v>52.603637499999998</c:v>
                </c:pt>
                <c:pt idx="10">
                  <c:v>25.425629499999999</c:v>
                </c:pt>
                <c:pt idx="11">
                  <c:v>66.09204062500001</c:v>
                </c:pt>
                <c:pt idx="12">
                  <c:v>32.341828624999998</c:v>
                </c:pt>
                <c:pt idx="13">
                  <c:v>12.842220875000001</c:v>
                </c:pt>
                <c:pt idx="14">
                  <c:v>43.324256000000005</c:v>
                </c:pt>
                <c:pt idx="15">
                  <c:v>13.066396875000001</c:v>
                </c:pt>
                <c:pt idx="16">
                  <c:v>4.4517808749999999</c:v>
                </c:pt>
                <c:pt idx="17">
                  <c:v>10.108478874999999</c:v>
                </c:pt>
                <c:pt idx="18">
                  <c:v>1.7239003750000002</c:v>
                </c:pt>
                <c:pt idx="19">
                  <c:v>0.12264</c:v>
                </c:pt>
                <c:pt idx="20">
                  <c:v>1.3666211249999998</c:v>
                </c:pt>
                <c:pt idx="21">
                  <c:v>0.48866462499999996</c:v>
                </c:pt>
                <c:pt idx="22">
                  <c:v>0.11246675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872064"/>
        <c:axId val="88873600"/>
      </c:barChart>
      <c:catAx>
        <c:axId val="8887206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3600"/>
        <c:crosses val="autoZero"/>
        <c:auto val="1"/>
        <c:lblAlgn val="ctr"/>
        <c:lblOffset val="100"/>
        <c:tickMarkSkip val="1"/>
        <c:noMultiLvlLbl val="0"/>
      </c:catAx>
      <c:valAx>
        <c:axId val="88873600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Graphs!$G$76:$G$99</c:f>
              <c:numCache>
                <c:formatCode>General</c:formatCode>
                <c:ptCount val="24"/>
                <c:pt idx="0">
                  <c:v>57.712837750000006</c:v>
                </c:pt>
                <c:pt idx="1">
                  <c:v>50.824410249999993</c:v>
                </c:pt>
                <c:pt idx="2">
                  <c:v>57.780802125000001</c:v>
                </c:pt>
                <c:pt idx="3">
                  <c:v>50.353754250000001</c:v>
                </c:pt>
                <c:pt idx="4">
                  <c:v>43.394942999999998</c:v>
                </c:pt>
                <c:pt idx="5">
                  <c:v>66.222652874999994</c:v>
                </c:pt>
                <c:pt idx="6">
                  <c:v>35.045356249999998</c:v>
                </c:pt>
                <c:pt idx="7">
                  <c:v>16.610376375000001</c:v>
                </c:pt>
                <c:pt idx="8">
                  <c:v>57.318127000000004</c:v>
                </c:pt>
                <c:pt idx="9">
                  <c:v>9.9393082499999998</c:v>
                </c:pt>
                <c:pt idx="10">
                  <c:v>3.379699875</c:v>
                </c:pt>
                <c:pt idx="11">
                  <c:v>37.143015749999996</c:v>
                </c:pt>
                <c:pt idx="12">
                  <c:v>0</c:v>
                </c:pt>
                <c:pt idx="13">
                  <c:v>1.7540500000000001E-2</c:v>
                </c:pt>
                <c:pt idx="14">
                  <c:v>13.600319375</c:v>
                </c:pt>
                <c:pt idx="15">
                  <c:v>0</c:v>
                </c:pt>
                <c:pt idx="16">
                  <c:v>0</c:v>
                </c:pt>
                <c:pt idx="17">
                  <c:v>0.4777825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Graphs!$F$76:$F$99</c:f>
              <c:numCache>
                <c:formatCode>General</c:formatCode>
                <c:ptCount val="24"/>
                <c:pt idx="0">
                  <c:v>25.014963999999999</c:v>
                </c:pt>
                <c:pt idx="1">
                  <c:v>35.913123499999998</c:v>
                </c:pt>
                <c:pt idx="2">
                  <c:v>11.035568625</c:v>
                </c:pt>
                <c:pt idx="3">
                  <c:v>35.449866249999999</c:v>
                </c:pt>
                <c:pt idx="4">
                  <c:v>45.081788249999995</c:v>
                </c:pt>
                <c:pt idx="5">
                  <c:v>7.6389424999999997</c:v>
                </c:pt>
                <c:pt idx="6">
                  <c:v>52.673788250000008</c:v>
                </c:pt>
                <c:pt idx="7">
                  <c:v>72.137098125000009</c:v>
                </c:pt>
                <c:pt idx="8">
                  <c:v>15.941920375</c:v>
                </c:pt>
                <c:pt idx="9">
                  <c:v>79.571648124999996</c:v>
                </c:pt>
                <c:pt idx="10">
                  <c:v>83.930665875000003</c:v>
                </c:pt>
                <c:pt idx="11">
                  <c:v>26.08883325</c:v>
                </c:pt>
                <c:pt idx="12">
                  <c:v>94.393771375</c:v>
                </c:pt>
                <c:pt idx="13">
                  <c:v>92.89942637499999</c:v>
                </c:pt>
                <c:pt idx="14">
                  <c:v>44.423064624999995</c:v>
                </c:pt>
                <c:pt idx="15">
                  <c:v>99.662390625</c:v>
                </c:pt>
                <c:pt idx="16">
                  <c:v>99.652025749999993</c:v>
                </c:pt>
                <c:pt idx="17">
                  <c:v>60.92198925000001</c:v>
                </c:pt>
                <c:pt idx="18">
                  <c:v>100</c:v>
                </c:pt>
                <c:pt idx="19">
                  <c:v>100</c:v>
                </c:pt>
                <c:pt idx="20">
                  <c:v>86.653691624999993</c:v>
                </c:pt>
                <c:pt idx="21">
                  <c:v>100</c:v>
                </c:pt>
                <c:pt idx="22">
                  <c:v>100</c:v>
                </c:pt>
                <c:pt idx="23">
                  <c:v>99.150004874999993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Graphs!$E$76:$E$99</c:f>
              <c:numCache>
                <c:formatCode>General</c:formatCode>
                <c:ptCount val="24"/>
                <c:pt idx="0">
                  <c:v>17.272197999999996</c:v>
                </c:pt>
                <c:pt idx="1">
                  <c:v>13.262466250000001</c:v>
                </c:pt>
                <c:pt idx="2">
                  <c:v>31.183629374999999</c:v>
                </c:pt>
                <c:pt idx="3">
                  <c:v>14.196379499999999</c:v>
                </c:pt>
                <c:pt idx="4">
                  <c:v>11.523268874999999</c:v>
                </c:pt>
                <c:pt idx="5">
                  <c:v>26.138404624999996</c:v>
                </c:pt>
                <c:pt idx="6">
                  <c:v>12.280855375000002</c:v>
                </c:pt>
                <c:pt idx="7">
                  <c:v>11.252525500000001</c:v>
                </c:pt>
                <c:pt idx="8">
                  <c:v>26.739952625000001</c:v>
                </c:pt>
                <c:pt idx="9">
                  <c:v>10.48904375</c:v>
                </c:pt>
                <c:pt idx="10">
                  <c:v>12.689634250000001</c:v>
                </c:pt>
                <c:pt idx="11">
                  <c:v>36.768151125000003</c:v>
                </c:pt>
                <c:pt idx="12">
                  <c:v>5.606228625</c:v>
                </c:pt>
                <c:pt idx="13">
                  <c:v>7.083033125</c:v>
                </c:pt>
                <c:pt idx="14">
                  <c:v>41.976616</c:v>
                </c:pt>
                <c:pt idx="15">
                  <c:v>0.33760937499999999</c:v>
                </c:pt>
                <c:pt idx="16">
                  <c:v>0.34797424999999998</c:v>
                </c:pt>
                <c:pt idx="17">
                  <c:v>38.600228124999994</c:v>
                </c:pt>
                <c:pt idx="18">
                  <c:v>0</c:v>
                </c:pt>
                <c:pt idx="19">
                  <c:v>0</c:v>
                </c:pt>
                <c:pt idx="20">
                  <c:v>13.346308375</c:v>
                </c:pt>
                <c:pt idx="21">
                  <c:v>0</c:v>
                </c:pt>
                <c:pt idx="22">
                  <c:v>0</c:v>
                </c:pt>
                <c:pt idx="23">
                  <c:v>0.84999512499999996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920448"/>
        <c:axId val="88921984"/>
      </c:barChart>
      <c:catAx>
        <c:axId val="88920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21984"/>
        <c:crosses val="autoZero"/>
        <c:auto val="1"/>
        <c:lblAlgn val="ctr"/>
        <c:lblOffset val="100"/>
        <c:tickMarkSkip val="1"/>
        <c:noMultiLvlLbl val="0"/>
      </c:catAx>
      <c:valAx>
        <c:axId val="8892198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Graphs!$J$76:$J$99</c:f>
              <c:numCache>
                <c:formatCode>General</c:formatCode>
                <c:ptCount val="24"/>
                <c:pt idx="0">
                  <c:v>60.115279749999999</c:v>
                </c:pt>
                <c:pt idx="1">
                  <c:v>51.351743624999997</c:v>
                </c:pt>
                <c:pt idx="2">
                  <c:v>59.095931999999998</c:v>
                </c:pt>
                <c:pt idx="3">
                  <c:v>52.442330624999997</c:v>
                </c:pt>
                <c:pt idx="4">
                  <c:v>48.809671375000008</c:v>
                </c:pt>
                <c:pt idx="5">
                  <c:v>66.740730874999997</c:v>
                </c:pt>
                <c:pt idx="6">
                  <c:v>36.412674374999995</c:v>
                </c:pt>
                <c:pt idx="7">
                  <c:v>26.851400124999998</c:v>
                </c:pt>
                <c:pt idx="8">
                  <c:v>58.663703125000005</c:v>
                </c:pt>
                <c:pt idx="9">
                  <c:v>12.468267874999999</c:v>
                </c:pt>
                <c:pt idx="10">
                  <c:v>7.3543319999999994</c:v>
                </c:pt>
                <c:pt idx="11">
                  <c:v>39.680726999999997</c:v>
                </c:pt>
                <c:pt idx="12">
                  <c:v>2.2336611249999998</c:v>
                </c:pt>
                <c:pt idx="13">
                  <c:v>6.8405750000000001E-2</c:v>
                </c:pt>
                <c:pt idx="14">
                  <c:v>15.779444249999999</c:v>
                </c:pt>
                <c:pt idx="15">
                  <c:v>0</c:v>
                </c:pt>
                <c:pt idx="16">
                  <c:v>0</c:v>
                </c:pt>
                <c:pt idx="17">
                  <c:v>0.11272875000000002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Graphs!$I$76:$I$99</c:f>
              <c:numCache>
                <c:formatCode>General</c:formatCode>
                <c:ptCount val="24"/>
                <c:pt idx="0">
                  <c:v>24.352013124999999</c:v>
                </c:pt>
                <c:pt idx="1">
                  <c:v>36.584697875000003</c:v>
                </c:pt>
                <c:pt idx="2">
                  <c:v>10.340777500000002</c:v>
                </c:pt>
                <c:pt idx="3">
                  <c:v>35.163054750000001</c:v>
                </c:pt>
                <c:pt idx="4">
                  <c:v>39.614769250000002</c:v>
                </c:pt>
                <c:pt idx="5">
                  <c:v>8.9766213750000006</c:v>
                </c:pt>
                <c:pt idx="6">
                  <c:v>56.385385749999998</c:v>
                </c:pt>
                <c:pt idx="7">
                  <c:v>61.811170249999996</c:v>
                </c:pt>
                <c:pt idx="8">
                  <c:v>17.393329999999999</c:v>
                </c:pt>
                <c:pt idx="9">
                  <c:v>85.921705125000003</c:v>
                </c:pt>
                <c:pt idx="10">
                  <c:v>83.78910362500001</c:v>
                </c:pt>
                <c:pt idx="11">
                  <c:v>29.331807875000003</c:v>
                </c:pt>
                <c:pt idx="12">
                  <c:v>97.766338875000002</c:v>
                </c:pt>
                <c:pt idx="13">
                  <c:v>98.170489499999988</c:v>
                </c:pt>
                <c:pt idx="14">
                  <c:v>50.637974624999998</c:v>
                </c:pt>
                <c:pt idx="15">
                  <c:v>100</c:v>
                </c:pt>
                <c:pt idx="16">
                  <c:v>99.968573625000005</c:v>
                </c:pt>
                <c:pt idx="17">
                  <c:v>69.22088137499999</c:v>
                </c:pt>
                <c:pt idx="18">
                  <c:v>100</c:v>
                </c:pt>
                <c:pt idx="19">
                  <c:v>100</c:v>
                </c:pt>
                <c:pt idx="20">
                  <c:v>91.544506624999997</c:v>
                </c:pt>
                <c:pt idx="21">
                  <c:v>100</c:v>
                </c:pt>
                <c:pt idx="22">
                  <c:v>100</c:v>
                </c:pt>
                <c:pt idx="23">
                  <c:v>99.846661624999996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Graphs!$H$76:$H$99</c:f>
              <c:numCache>
                <c:formatCode>General</c:formatCode>
                <c:ptCount val="24"/>
                <c:pt idx="0">
                  <c:v>15.532707125</c:v>
                </c:pt>
                <c:pt idx="1">
                  <c:v>12.063558125</c:v>
                </c:pt>
                <c:pt idx="2">
                  <c:v>30.563290500000001</c:v>
                </c:pt>
                <c:pt idx="3">
                  <c:v>12.394614625000003</c:v>
                </c:pt>
                <c:pt idx="4">
                  <c:v>11.575559374999999</c:v>
                </c:pt>
                <c:pt idx="5">
                  <c:v>24.282647874999999</c:v>
                </c:pt>
                <c:pt idx="6">
                  <c:v>7.2019396249999996</c:v>
                </c:pt>
                <c:pt idx="7">
                  <c:v>11.337429499999999</c:v>
                </c:pt>
                <c:pt idx="8">
                  <c:v>23.942967000000003</c:v>
                </c:pt>
                <c:pt idx="9">
                  <c:v>1.6100269999999999</c:v>
                </c:pt>
                <c:pt idx="10">
                  <c:v>8.8565643750000014</c:v>
                </c:pt>
                <c:pt idx="11">
                  <c:v>30.987465</c:v>
                </c:pt>
                <c:pt idx="12">
                  <c:v>0</c:v>
                </c:pt>
                <c:pt idx="13">
                  <c:v>1.7611047499999999</c:v>
                </c:pt>
                <c:pt idx="14">
                  <c:v>33.582581250000004</c:v>
                </c:pt>
                <c:pt idx="15">
                  <c:v>0</c:v>
                </c:pt>
                <c:pt idx="16">
                  <c:v>3.1426374999999999E-2</c:v>
                </c:pt>
                <c:pt idx="17">
                  <c:v>30.666389874999997</c:v>
                </c:pt>
                <c:pt idx="18">
                  <c:v>0</c:v>
                </c:pt>
                <c:pt idx="19">
                  <c:v>0</c:v>
                </c:pt>
                <c:pt idx="20">
                  <c:v>8.4554933749999996</c:v>
                </c:pt>
                <c:pt idx="21">
                  <c:v>0</c:v>
                </c:pt>
                <c:pt idx="22">
                  <c:v>0</c:v>
                </c:pt>
                <c:pt idx="23">
                  <c:v>0.153338375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8960384"/>
        <c:axId val="88962176"/>
      </c:barChart>
      <c:catAx>
        <c:axId val="8896038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62176"/>
        <c:crosses val="autoZero"/>
        <c:auto val="1"/>
        <c:lblAlgn val="ctr"/>
        <c:lblOffset val="100"/>
        <c:tickMarkSkip val="1"/>
        <c:noMultiLvlLbl val="0"/>
      </c:catAx>
      <c:valAx>
        <c:axId val="88962176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Graphs!$M$4:$M$27</c:f>
              <c:numCache>
                <c:formatCode>General</c:formatCode>
                <c:ptCount val="24"/>
                <c:pt idx="0">
                  <c:v>44.6374365</c:v>
                </c:pt>
                <c:pt idx="1">
                  <c:v>48.357795124999996</c:v>
                </c:pt>
                <c:pt idx="2">
                  <c:v>54.406832124999994</c:v>
                </c:pt>
                <c:pt idx="3">
                  <c:v>19.514732250000002</c:v>
                </c:pt>
                <c:pt idx="4">
                  <c:v>31.232716375000003</c:v>
                </c:pt>
                <c:pt idx="5">
                  <c:v>28.197701000000002</c:v>
                </c:pt>
                <c:pt idx="6">
                  <c:v>7.7764239999999996</c:v>
                </c:pt>
                <c:pt idx="7">
                  <c:v>14.618089625000001</c:v>
                </c:pt>
                <c:pt idx="8">
                  <c:v>6.7287463749999992</c:v>
                </c:pt>
                <c:pt idx="9">
                  <c:v>6.9903137499999994</c:v>
                </c:pt>
                <c:pt idx="10">
                  <c:v>9.5867009999999997</c:v>
                </c:pt>
                <c:pt idx="11">
                  <c:v>3.002062</c:v>
                </c:pt>
                <c:pt idx="12">
                  <c:v>7.8198186249999999</c:v>
                </c:pt>
                <c:pt idx="13">
                  <c:v>5.4248436249999994</c:v>
                </c:pt>
                <c:pt idx="14">
                  <c:v>1.1659849999999998</c:v>
                </c:pt>
                <c:pt idx="15">
                  <c:v>11.917263749999998</c:v>
                </c:pt>
                <c:pt idx="16">
                  <c:v>3.428598875</c:v>
                </c:pt>
                <c:pt idx="17">
                  <c:v>1.4779399999999998</c:v>
                </c:pt>
                <c:pt idx="18">
                  <c:v>13.281086625</c:v>
                </c:pt>
                <c:pt idx="19">
                  <c:v>1.903103</c:v>
                </c:pt>
                <c:pt idx="20">
                  <c:v>0.94801075000000001</c:v>
                </c:pt>
                <c:pt idx="21">
                  <c:v>11.904139875</c:v>
                </c:pt>
                <c:pt idx="22">
                  <c:v>0.69163687499999993</c:v>
                </c:pt>
                <c:pt idx="23">
                  <c:v>0.55847049999999998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Graphs!$L$4:$L$27</c:f>
              <c:numCache>
                <c:formatCode>General</c:formatCode>
                <c:ptCount val="24"/>
                <c:pt idx="0">
                  <c:v>28.169016249999999</c:v>
                </c:pt>
                <c:pt idx="1">
                  <c:v>48.346786874999992</c:v>
                </c:pt>
                <c:pt idx="2">
                  <c:v>32.115849874999995</c:v>
                </c:pt>
                <c:pt idx="3">
                  <c:v>45.516210375</c:v>
                </c:pt>
                <c:pt idx="4">
                  <c:v>61.71740475</c:v>
                </c:pt>
                <c:pt idx="5">
                  <c:v>41.587977124999995</c:v>
                </c:pt>
                <c:pt idx="6">
                  <c:v>44.955564750000001</c:v>
                </c:pt>
                <c:pt idx="7">
                  <c:v>50.665847749999998</c:v>
                </c:pt>
                <c:pt idx="8">
                  <c:v>30.274322249999997</c:v>
                </c:pt>
                <c:pt idx="9">
                  <c:v>46.815497000000001</c:v>
                </c:pt>
                <c:pt idx="10">
                  <c:v>36.104012624999996</c:v>
                </c:pt>
                <c:pt idx="11">
                  <c:v>19.234551750000001</c:v>
                </c:pt>
                <c:pt idx="12">
                  <c:v>46.757038874999999</c:v>
                </c:pt>
                <c:pt idx="13">
                  <c:v>34.303121249999997</c:v>
                </c:pt>
                <c:pt idx="14">
                  <c:v>17.80359975</c:v>
                </c:pt>
                <c:pt idx="15">
                  <c:v>53.384785874999999</c:v>
                </c:pt>
                <c:pt idx="16">
                  <c:v>38.220774125000005</c:v>
                </c:pt>
                <c:pt idx="17">
                  <c:v>20.479282875000003</c:v>
                </c:pt>
                <c:pt idx="18">
                  <c:v>57.603510249999999</c:v>
                </c:pt>
                <c:pt idx="19">
                  <c:v>40.022440874999994</c:v>
                </c:pt>
                <c:pt idx="20">
                  <c:v>26.275063500000002</c:v>
                </c:pt>
                <c:pt idx="21">
                  <c:v>49.784255250000001</c:v>
                </c:pt>
                <c:pt idx="22">
                  <c:v>39.062561500000001</c:v>
                </c:pt>
                <c:pt idx="23">
                  <c:v>30.196127999999998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Graphs!$K$4:$K$27</c:f>
              <c:numCache>
                <c:formatCode>General</c:formatCode>
                <c:ptCount val="24"/>
                <c:pt idx="0">
                  <c:v>27.193547124999998</c:v>
                </c:pt>
                <c:pt idx="1">
                  <c:v>3.2954178750000001</c:v>
                </c:pt>
                <c:pt idx="2">
                  <c:v>13.477317875000001</c:v>
                </c:pt>
                <c:pt idx="3">
                  <c:v>34.969057874999997</c:v>
                </c:pt>
                <c:pt idx="4">
                  <c:v>7.0498790000000007</c:v>
                </c:pt>
                <c:pt idx="5">
                  <c:v>30.214321999999999</c:v>
                </c:pt>
                <c:pt idx="6">
                  <c:v>47.268011625</c:v>
                </c:pt>
                <c:pt idx="7">
                  <c:v>34.716062375000007</c:v>
                </c:pt>
                <c:pt idx="8">
                  <c:v>62.996931250000003</c:v>
                </c:pt>
                <c:pt idx="9">
                  <c:v>46.194189249999994</c:v>
                </c:pt>
                <c:pt idx="10">
                  <c:v>54.309286500000006</c:v>
                </c:pt>
                <c:pt idx="11">
                  <c:v>77.763386000000011</c:v>
                </c:pt>
                <c:pt idx="12">
                  <c:v>45.423142499999997</c:v>
                </c:pt>
                <c:pt idx="13">
                  <c:v>60.272035250000002</c:v>
                </c:pt>
                <c:pt idx="14">
                  <c:v>81.030415125000005</c:v>
                </c:pt>
                <c:pt idx="15">
                  <c:v>34.697950249999998</c:v>
                </c:pt>
                <c:pt idx="16">
                  <c:v>58.350627375000002</c:v>
                </c:pt>
                <c:pt idx="17">
                  <c:v>78.042777375</c:v>
                </c:pt>
                <c:pt idx="18">
                  <c:v>29.115403125</c:v>
                </c:pt>
                <c:pt idx="19">
                  <c:v>58.07445624999999</c:v>
                </c:pt>
                <c:pt idx="20">
                  <c:v>72.776925750000004</c:v>
                </c:pt>
                <c:pt idx="21">
                  <c:v>38.311604874999993</c:v>
                </c:pt>
                <c:pt idx="22">
                  <c:v>60.245801749999998</c:v>
                </c:pt>
                <c:pt idx="23">
                  <c:v>69.24540125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000576"/>
        <c:axId val="89006464"/>
      </c:barChart>
      <c:catAx>
        <c:axId val="89000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06464"/>
        <c:crosses val="autoZero"/>
        <c:auto val="1"/>
        <c:lblAlgn val="ctr"/>
        <c:lblOffset val="100"/>
        <c:tickMarkSkip val="1"/>
        <c:noMultiLvlLbl val="0"/>
      </c:catAx>
      <c:valAx>
        <c:axId val="8900646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Graphs!$P$4:$P$27</c:f>
              <c:numCache>
                <c:formatCode>General</c:formatCode>
                <c:ptCount val="24"/>
                <c:pt idx="0">
                  <c:v>44.398592624999999</c:v>
                </c:pt>
                <c:pt idx="1">
                  <c:v>38.423871625000004</c:v>
                </c:pt>
                <c:pt idx="2">
                  <c:v>50.548129750000001</c:v>
                </c:pt>
                <c:pt idx="3">
                  <c:v>19.317537125000001</c:v>
                </c:pt>
                <c:pt idx="4">
                  <c:v>29.224581499999999</c:v>
                </c:pt>
                <c:pt idx="5">
                  <c:v>27.327840124999998</c:v>
                </c:pt>
                <c:pt idx="6">
                  <c:v>8.2719561249999991</c:v>
                </c:pt>
                <c:pt idx="7">
                  <c:v>15.810811874999999</c:v>
                </c:pt>
                <c:pt idx="8">
                  <c:v>6.8423951250000004</c:v>
                </c:pt>
                <c:pt idx="9">
                  <c:v>7.1923417500000006</c:v>
                </c:pt>
                <c:pt idx="10">
                  <c:v>10.111881500000001</c:v>
                </c:pt>
                <c:pt idx="11">
                  <c:v>3.291007</c:v>
                </c:pt>
                <c:pt idx="12">
                  <c:v>8.0726364999999998</c:v>
                </c:pt>
                <c:pt idx="13">
                  <c:v>5.8187540000000002</c:v>
                </c:pt>
                <c:pt idx="14">
                  <c:v>1.382805375</c:v>
                </c:pt>
                <c:pt idx="15">
                  <c:v>11.808931625</c:v>
                </c:pt>
                <c:pt idx="16">
                  <c:v>3.8805522500000005</c:v>
                </c:pt>
                <c:pt idx="17">
                  <c:v>1.3188405000000001</c:v>
                </c:pt>
                <c:pt idx="18">
                  <c:v>14.306083875000001</c:v>
                </c:pt>
                <c:pt idx="19">
                  <c:v>2.3905337499999999</c:v>
                </c:pt>
                <c:pt idx="20">
                  <c:v>0.91675812499999998</c:v>
                </c:pt>
                <c:pt idx="21">
                  <c:v>12.47740325</c:v>
                </c:pt>
                <c:pt idx="22">
                  <c:v>0.75064812499999989</c:v>
                </c:pt>
                <c:pt idx="23">
                  <c:v>0.5952615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Graphs!$O$4:$O$27</c:f>
              <c:numCache>
                <c:formatCode>General</c:formatCode>
                <c:ptCount val="24"/>
                <c:pt idx="0">
                  <c:v>28.566138249999998</c:v>
                </c:pt>
                <c:pt idx="1">
                  <c:v>58.550839374999995</c:v>
                </c:pt>
                <c:pt idx="2">
                  <c:v>35.488617374999997</c:v>
                </c:pt>
                <c:pt idx="3">
                  <c:v>45.604280000000003</c:v>
                </c:pt>
                <c:pt idx="4">
                  <c:v>61.382239999999996</c:v>
                </c:pt>
                <c:pt idx="5">
                  <c:v>45.293588374999999</c:v>
                </c:pt>
                <c:pt idx="6">
                  <c:v>44.308574749999998</c:v>
                </c:pt>
                <c:pt idx="7">
                  <c:v>53.538842375000009</c:v>
                </c:pt>
                <c:pt idx="8">
                  <c:v>35.446023125000004</c:v>
                </c:pt>
                <c:pt idx="9">
                  <c:v>47.426715874999999</c:v>
                </c:pt>
                <c:pt idx="10">
                  <c:v>42.329205250000001</c:v>
                </c:pt>
                <c:pt idx="11">
                  <c:v>24.760025625000001</c:v>
                </c:pt>
                <c:pt idx="12">
                  <c:v>48.411008125000002</c:v>
                </c:pt>
                <c:pt idx="13">
                  <c:v>44.267024624999998</c:v>
                </c:pt>
                <c:pt idx="14">
                  <c:v>26.822160624999999</c:v>
                </c:pt>
                <c:pt idx="15">
                  <c:v>56.665203874999996</c:v>
                </c:pt>
                <c:pt idx="16">
                  <c:v>49.068738499999995</c:v>
                </c:pt>
                <c:pt idx="17">
                  <c:v>33.441188999999994</c:v>
                </c:pt>
                <c:pt idx="18">
                  <c:v>60.116372249999998</c:v>
                </c:pt>
                <c:pt idx="19">
                  <c:v>50.705340999999997</c:v>
                </c:pt>
                <c:pt idx="20">
                  <c:v>37.355278499999997</c:v>
                </c:pt>
                <c:pt idx="21">
                  <c:v>52.382543750000004</c:v>
                </c:pt>
                <c:pt idx="22">
                  <c:v>48.937875624999997</c:v>
                </c:pt>
                <c:pt idx="23">
                  <c:v>39.745676500000002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Graphs!$N$4:$N$27</c:f>
              <c:numCache>
                <c:formatCode>General</c:formatCode>
                <c:ptCount val="24"/>
                <c:pt idx="0">
                  <c:v>27.035269125000003</c:v>
                </c:pt>
                <c:pt idx="1">
                  <c:v>4.3832422500000003</c:v>
                </c:pt>
                <c:pt idx="2">
                  <c:v>13.963252999999998</c:v>
                </c:pt>
                <c:pt idx="3">
                  <c:v>35.078182999999996</c:v>
                </c:pt>
                <c:pt idx="4">
                  <c:v>7.1429504999999995</c:v>
                </c:pt>
                <c:pt idx="5">
                  <c:v>27.37857125</c:v>
                </c:pt>
                <c:pt idx="6">
                  <c:v>47.419469124999999</c:v>
                </c:pt>
                <c:pt idx="7">
                  <c:v>30.593137124999998</c:v>
                </c:pt>
                <c:pt idx="8">
                  <c:v>57.711582</c:v>
                </c:pt>
                <c:pt idx="9">
                  <c:v>45.380942374999997</c:v>
                </c:pt>
                <c:pt idx="10">
                  <c:v>47.881493749999997</c:v>
                </c:pt>
                <c:pt idx="11">
                  <c:v>71.948967375000009</c:v>
                </c:pt>
                <c:pt idx="12">
                  <c:v>43.516355125000004</c:v>
                </c:pt>
                <c:pt idx="13">
                  <c:v>50.475978125000005</c:v>
                </c:pt>
                <c:pt idx="14">
                  <c:v>71.795034125000001</c:v>
                </c:pt>
                <c:pt idx="15">
                  <c:v>31.525864625000001</c:v>
                </c:pt>
                <c:pt idx="16">
                  <c:v>47.404342374999999</c:v>
                </c:pt>
                <c:pt idx="17">
                  <c:v>65.239970124999999</c:v>
                </c:pt>
                <c:pt idx="18">
                  <c:v>25.577543624999997</c:v>
                </c:pt>
                <c:pt idx="19">
                  <c:v>46.928554625000004</c:v>
                </c:pt>
                <c:pt idx="20">
                  <c:v>61.727963375000002</c:v>
                </c:pt>
                <c:pt idx="21">
                  <c:v>35.140053375000001</c:v>
                </c:pt>
                <c:pt idx="22">
                  <c:v>50.318915375000003</c:v>
                </c:pt>
                <c:pt idx="23">
                  <c:v>59.659062124999991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048960"/>
        <c:axId val="89050496"/>
      </c:barChart>
      <c:catAx>
        <c:axId val="8904896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50496"/>
        <c:crosses val="autoZero"/>
        <c:auto val="1"/>
        <c:lblAlgn val="ctr"/>
        <c:lblOffset val="100"/>
        <c:tickMarkSkip val="1"/>
        <c:noMultiLvlLbl val="0"/>
      </c:catAx>
      <c:valAx>
        <c:axId val="89050496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Graphs!$M$28:$M$51</c:f>
              <c:numCache>
                <c:formatCode>General</c:formatCode>
                <c:ptCount val="24"/>
                <c:pt idx="0">
                  <c:v>35.664670999999998</c:v>
                </c:pt>
                <c:pt idx="1">
                  <c:v>31.379672124999999</c:v>
                </c:pt>
                <c:pt idx="2">
                  <c:v>60.387996625000007</c:v>
                </c:pt>
                <c:pt idx="3">
                  <c:v>16.276078000000002</c:v>
                </c:pt>
                <c:pt idx="4">
                  <c:v>13.089147000000001</c:v>
                </c:pt>
                <c:pt idx="5">
                  <c:v>55.693229250000002</c:v>
                </c:pt>
                <c:pt idx="6">
                  <c:v>16.992258624999998</c:v>
                </c:pt>
                <c:pt idx="7">
                  <c:v>14.4187665</c:v>
                </c:pt>
                <c:pt idx="8">
                  <c:v>67.034961500000009</c:v>
                </c:pt>
                <c:pt idx="9">
                  <c:v>17.087490374999998</c:v>
                </c:pt>
                <c:pt idx="10">
                  <c:v>14.479113375000001</c:v>
                </c:pt>
                <c:pt idx="11">
                  <c:v>60.482559624999993</c:v>
                </c:pt>
                <c:pt idx="12">
                  <c:v>6.892998125000001</c:v>
                </c:pt>
                <c:pt idx="13">
                  <c:v>5.334371</c:v>
                </c:pt>
                <c:pt idx="14">
                  <c:v>36.216734375000001</c:v>
                </c:pt>
                <c:pt idx="15">
                  <c:v>0.95531500000000003</c:v>
                </c:pt>
                <c:pt idx="16">
                  <c:v>1.5543147500000001</c:v>
                </c:pt>
                <c:pt idx="17">
                  <c:v>7.8806151249999994</c:v>
                </c:pt>
                <c:pt idx="18">
                  <c:v>3.4522978749999997</c:v>
                </c:pt>
                <c:pt idx="19">
                  <c:v>4.108556375</c:v>
                </c:pt>
                <c:pt idx="20">
                  <c:v>3.8942165000000002</c:v>
                </c:pt>
                <c:pt idx="21">
                  <c:v>8.1695807499999997</c:v>
                </c:pt>
                <c:pt idx="22">
                  <c:v>12.177130625</c:v>
                </c:pt>
                <c:pt idx="23">
                  <c:v>9.0115844999999997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Graphs!$L$28:$L$51</c:f>
              <c:numCache>
                <c:formatCode>General</c:formatCode>
                <c:ptCount val="24"/>
                <c:pt idx="0">
                  <c:v>26.161624749999998</c:v>
                </c:pt>
                <c:pt idx="1">
                  <c:v>24.022037125000001</c:v>
                </c:pt>
                <c:pt idx="2">
                  <c:v>24.756247375000001</c:v>
                </c:pt>
                <c:pt idx="3">
                  <c:v>48.430157124999994</c:v>
                </c:pt>
                <c:pt idx="4">
                  <c:v>45.892539624999998</c:v>
                </c:pt>
                <c:pt idx="5">
                  <c:v>26.402504374999999</c:v>
                </c:pt>
                <c:pt idx="6">
                  <c:v>63.150035250000002</c:v>
                </c:pt>
                <c:pt idx="7">
                  <c:v>63.537060500000003</c:v>
                </c:pt>
                <c:pt idx="8">
                  <c:v>19.554359875000003</c:v>
                </c:pt>
                <c:pt idx="9">
                  <c:v>68.009282374999998</c:v>
                </c:pt>
                <c:pt idx="10">
                  <c:v>75.070338499999991</c:v>
                </c:pt>
                <c:pt idx="11">
                  <c:v>21.926953124999997</c:v>
                </c:pt>
                <c:pt idx="12">
                  <c:v>68.417864375000008</c:v>
                </c:pt>
                <c:pt idx="13">
                  <c:v>86.52627425</c:v>
                </c:pt>
                <c:pt idx="14">
                  <c:v>29.494545875</c:v>
                </c:pt>
                <c:pt idx="15">
                  <c:v>63.262389375000005</c:v>
                </c:pt>
                <c:pt idx="16">
                  <c:v>85.269546249999991</c:v>
                </c:pt>
                <c:pt idx="17">
                  <c:v>42.064228374999999</c:v>
                </c:pt>
                <c:pt idx="18">
                  <c:v>56.375128374999996</c:v>
                </c:pt>
                <c:pt idx="19">
                  <c:v>74.961832874999999</c:v>
                </c:pt>
                <c:pt idx="20">
                  <c:v>56.970792999999993</c:v>
                </c:pt>
                <c:pt idx="21">
                  <c:v>39.089660624999993</c:v>
                </c:pt>
                <c:pt idx="22">
                  <c:v>58.056403374999995</c:v>
                </c:pt>
                <c:pt idx="23">
                  <c:v>52.262534375000008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Graphs!$K$28:$K$51</c:f>
              <c:numCache>
                <c:formatCode>General</c:formatCode>
                <c:ptCount val="24"/>
                <c:pt idx="0">
                  <c:v>38.17370425</c:v>
                </c:pt>
                <c:pt idx="1">
                  <c:v>44.598290750000004</c:v>
                </c:pt>
                <c:pt idx="2">
                  <c:v>14.855756124999999</c:v>
                </c:pt>
                <c:pt idx="3">
                  <c:v>35.293764875000001</c:v>
                </c:pt>
                <c:pt idx="4">
                  <c:v>41.018313374999998</c:v>
                </c:pt>
                <c:pt idx="5">
                  <c:v>17.904266374999999</c:v>
                </c:pt>
                <c:pt idx="6">
                  <c:v>19.85770625</c:v>
                </c:pt>
                <c:pt idx="7">
                  <c:v>22.044172875000001</c:v>
                </c:pt>
                <c:pt idx="8">
                  <c:v>13.410678500000001</c:v>
                </c:pt>
                <c:pt idx="9">
                  <c:v>14.903227125000004</c:v>
                </c:pt>
                <c:pt idx="10">
                  <c:v>10.450548000000001</c:v>
                </c:pt>
                <c:pt idx="11">
                  <c:v>17.590487125000003</c:v>
                </c:pt>
                <c:pt idx="12">
                  <c:v>24.689137500000001</c:v>
                </c:pt>
                <c:pt idx="13">
                  <c:v>8.1393548750000004</c:v>
                </c:pt>
                <c:pt idx="14">
                  <c:v>34.288719624999999</c:v>
                </c:pt>
                <c:pt idx="15">
                  <c:v>35.782295374999997</c:v>
                </c:pt>
                <c:pt idx="16">
                  <c:v>13.176138625000002</c:v>
                </c:pt>
                <c:pt idx="17">
                  <c:v>50.055156625000009</c:v>
                </c:pt>
                <c:pt idx="18">
                  <c:v>40.172573499999999</c:v>
                </c:pt>
                <c:pt idx="19">
                  <c:v>20.929610499999995</c:v>
                </c:pt>
                <c:pt idx="20">
                  <c:v>39.134990624999993</c:v>
                </c:pt>
                <c:pt idx="21">
                  <c:v>52.740758624999998</c:v>
                </c:pt>
                <c:pt idx="22">
                  <c:v>29.766465875000002</c:v>
                </c:pt>
                <c:pt idx="23">
                  <c:v>38.72588125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093248"/>
        <c:axId val="89094784"/>
      </c:barChart>
      <c:catAx>
        <c:axId val="89093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94784"/>
        <c:crosses val="autoZero"/>
        <c:auto val="1"/>
        <c:lblAlgn val="ctr"/>
        <c:lblOffset val="100"/>
        <c:tickMarkSkip val="1"/>
        <c:noMultiLvlLbl val="0"/>
      </c:catAx>
      <c:valAx>
        <c:axId val="8909478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0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Trabecular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45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Graphs!$P$127:$P$134</c:f>
              <c:numCache>
                <c:formatCode>General</c:formatCode>
                <c:ptCount val="8"/>
                <c:pt idx="0">
                  <c:v>36.605488625</c:v>
                </c:pt>
                <c:pt idx="1">
                  <c:v>31.605183125</c:v>
                </c:pt>
                <c:pt idx="2">
                  <c:v>21.406774124999998</c:v>
                </c:pt>
                <c:pt idx="3">
                  <c:v>9.7938293749999996</c:v>
                </c:pt>
                <c:pt idx="4">
                  <c:v>2.1625557500000001</c:v>
                </c:pt>
                <c:pt idx="5">
                  <c:v>0.51166975000000003</c:v>
                </c:pt>
                <c:pt idx="6">
                  <c:v>1.0383024999999999</c:v>
                </c:pt>
                <c:pt idx="7">
                  <c:v>4.0110402499999998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3-488D-BB11-1EDAE8373D15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Graphs!$O$127:$O$134</c:f>
              <c:numCache>
                <c:formatCode>General</c:formatCode>
                <c:ptCount val="8"/>
                <c:pt idx="0">
                  <c:v>29.218865750000003</c:v>
                </c:pt>
                <c:pt idx="1">
                  <c:v>37.568625875000002</c:v>
                </c:pt>
                <c:pt idx="2">
                  <c:v>38.717173124999995</c:v>
                </c:pt>
                <c:pt idx="3">
                  <c:v>39.911900625000001</c:v>
                </c:pt>
                <c:pt idx="4">
                  <c:v>34.385733250000001</c:v>
                </c:pt>
                <c:pt idx="5">
                  <c:v>30.294698374999996</c:v>
                </c:pt>
                <c:pt idx="6">
                  <c:v>34.306254750000001</c:v>
                </c:pt>
                <c:pt idx="7">
                  <c:v>38.402102999999997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3-488D-BB11-1EDAE8373D15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Graphs!$N$127:$N$134</c:f>
              <c:numCache>
                <c:formatCode>General</c:formatCode>
                <c:ptCount val="8"/>
                <c:pt idx="0">
                  <c:v>34.175645874999994</c:v>
                </c:pt>
                <c:pt idx="1">
                  <c:v>30.826190874999995</c:v>
                </c:pt>
                <c:pt idx="2">
                  <c:v>39.8760525</c:v>
                </c:pt>
                <c:pt idx="3">
                  <c:v>50.294269749999998</c:v>
                </c:pt>
                <c:pt idx="4">
                  <c:v>63.451711125000003</c:v>
                </c:pt>
                <c:pt idx="5">
                  <c:v>69.193631875000008</c:v>
                </c:pt>
                <c:pt idx="6">
                  <c:v>64.655442875000006</c:v>
                </c:pt>
                <c:pt idx="7">
                  <c:v>57.586856749999995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3-488D-BB11-1EDAE837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374464"/>
        <c:axId val="85376384"/>
      </c:barChart>
      <c:catAx>
        <c:axId val="853744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376384"/>
        <c:crosses val="autoZero"/>
        <c:auto val="1"/>
        <c:lblAlgn val="ctr"/>
        <c:lblOffset val="100"/>
        <c:noMultiLvlLbl val="0"/>
      </c:catAx>
      <c:valAx>
        <c:axId val="8537638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3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Graphs!$P$28:$P$51</c:f>
              <c:numCache>
                <c:formatCode>General</c:formatCode>
                <c:ptCount val="24"/>
                <c:pt idx="0">
                  <c:v>34.443840250000001</c:v>
                </c:pt>
                <c:pt idx="1">
                  <c:v>30.485835874999999</c:v>
                </c:pt>
                <c:pt idx="2">
                  <c:v>57.634162125000003</c:v>
                </c:pt>
                <c:pt idx="3">
                  <c:v>17.722794124999997</c:v>
                </c:pt>
                <c:pt idx="4">
                  <c:v>14.394517499999999</c:v>
                </c:pt>
                <c:pt idx="5">
                  <c:v>53.271040875000004</c:v>
                </c:pt>
                <c:pt idx="6">
                  <c:v>18.503821875</c:v>
                </c:pt>
                <c:pt idx="7">
                  <c:v>16.289578124999998</c:v>
                </c:pt>
                <c:pt idx="8">
                  <c:v>65.103190749999996</c:v>
                </c:pt>
                <c:pt idx="9">
                  <c:v>17.037626750000001</c:v>
                </c:pt>
                <c:pt idx="10">
                  <c:v>16.753003</c:v>
                </c:pt>
                <c:pt idx="11">
                  <c:v>58.271760250000007</c:v>
                </c:pt>
                <c:pt idx="12">
                  <c:v>7.5252338750000005</c:v>
                </c:pt>
                <c:pt idx="13">
                  <c:v>7.1426618749999999</c:v>
                </c:pt>
                <c:pt idx="14">
                  <c:v>33.868020125000001</c:v>
                </c:pt>
                <c:pt idx="15">
                  <c:v>1.2384347500000001</c:v>
                </c:pt>
                <c:pt idx="16">
                  <c:v>1.825531375</c:v>
                </c:pt>
                <c:pt idx="17">
                  <c:v>6.796060625</c:v>
                </c:pt>
                <c:pt idx="18">
                  <c:v>2.9592244999999995</c:v>
                </c:pt>
                <c:pt idx="19">
                  <c:v>4.1688906249999995</c:v>
                </c:pt>
                <c:pt idx="20">
                  <c:v>3.7711241249999996</c:v>
                </c:pt>
                <c:pt idx="21">
                  <c:v>7.8756812499999995</c:v>
                </c:pt>
                <c:pt idx="22">
                  <c:v>12.220460625000001</c:v>
                </c:pt>
                <c:pt idx="23">
                  <c:v>9.1998607500000009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Graphs!$O$28:$O$51</c:f>
              <c:numCache>
                <c:formatCode>General</c:formatCode>
                <c:ptCount val="24"/>
                <c:pt idx="0">
                  <c:v>26.735324625000001</c:v>
                </c:pt>
                <c:pt idx="1">
                  <c:v>24.548316500000006</c:v>
                </c:pt>
                <c:pt idx="2">
                  <c:v>25.688802375000002</c:v>
                </c:pt>
                <c:pt idx="3">
                  <c:v>46.436956624999993</c:v>
                </c:pt>
                <c:pt idx="4">
                  <c:v>43.529303875000004</c:v>
                </c:pt>
                <c:pt idx="5">
                  <c:v>27.002207125000002</c:v>
                </c:pt>
                <c:pt idx="6">
                  <c:v>62.500935624999997</c:v>
                </c:pt>
                <c:pt idx="7">
                  <c:v>61.271584249999989</c:v>
                </c:pt>
                <c:pt idx="8">
                  <c:v>21.5249925</c:v>
                </c:pt>
                <c:pt idx="9">
                  <c:v>68.958137249999993</c:v>
                </c:pt>
                <c:pt idx="10">
                  <c:v>74.036422875</c:v>
                </c:pt>
                <c:pt idx="11">
                  <c:v>24.687120499999999</c:v>
                </c:pt>
                <c:pt idx="12">
                  <c:v>67.169098750000003</c:v>
                </c:pt>
                <c:pt idx="13">
                  <c:v>82.778396499999985</c:v>
                </c:pt>
                <c:pt idx="14">
                  <c:v>31.466363375</c:v>
                </c:pt>
                <c:pt idx="15">
                  <c:v>59.852616250000004</c:v>
                </c:pt>
                <c:pt idx="16">
                  <c:v>81.805155750000011</c:v>
                </c:pt>
                <c:pt idx="17">
                  <c:v>41.317542125000003</c:v>
                </c:pt>
                <c:pt idx="18">
                  <c:v>54.492053499999997</c:v>
                </c:pt>
                <c:pt idx="19">
                  <c:v>72.649749749999998</c:v>
                </c:pt>
                <c:pt idx="20">
                  <c:v>54.848091000000004</c:v>
                </c:pt>
                <c:pt idx="21">
                  <c:v>39.276009999999999</c:v>
                </c:pt>
                <c:pt idx="22">
                  <c:v>55.701063375000004</c:v>
                </c:pt>
                <c:pt idx="23">
                  <c:v>51.049153749999995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Graphs!$N$28:$N$51</c:f>
              <c:numCache>
                <c:formatCode>General</c:formatCode>
                <c:ptCount val="24"/>
                <c:pt idx="0">
                  <c:v>38.820834875000003</c:v>
                </c:pt>
                <c:pt idx="1">
                  <c:v>44.965847500000002</c:v>
                </c:pt>
                <c:pt idx="2">
                  <c:v>16.677035750000002</c:v>
                </c:pt>
                <c:pt idx="3">
                  <c:v>35.840249125</c:v>
                </c:pt>
                <c:pt idx="4">
                  <c:v>42.076178249999998</c:v>
                </c:pt>
                <c:pt idx="5">
                  <c:v>19.726752124999997</c:v>
                </c:pt>
                <c:pt idx="6">
                  <c:v>18.995242750000003</c:v>
                </c:pt>
                <c:pt idx="7">
                  <c:v>22.438837875000004</c:v>
                </c:pt>
                <c:pt idx="8">
                  <c:v>13.371816875</c:v>
                </c:pt>
                <c:pt idx="9">
                  <c:v>14.004236000000001</c:v>
                </c:pt>
                <c:pt idx="10">
                  <c:v>9.2105742500000005</c:v>
                </c:pt>
                <c:pt idx="11">
                  <c:v>17.041119000000002</c:v>
                </c:pt>
                <c:pt idx="12">
                  <c:v>25.305667499999998</c:v>
                </c:pt>
                <c:pt idx="13">
                  <c:v>10.07894175</c:v>
                </c:pt>
                <c:pt idx="14">
                  <c:v>34.665616250000006</c:v>
                </c:pt>
                <c:pt idx="15">
                  <c:v>38.908948875000007</c:v>
                </c:pt>
                <c:pt idx="16">
                  <c:v>16.369312749999999</c:v>
                </c:pt>
                <c:pt idx="17">
                  <c:v>51.886397250000002</c:v>
                </c:pt>
                <c:pt idx="18">
                  <c:v>42.548722249999997</c:v>
                </c:pt>
                <c:pt idx="19">
                  <c:v>23.181359624999999</c:v>
                </c:pt>
                <c:pt idx="20">
                  <c:v>41.380784625000004</c:v>
                </c:pt>
                <c:pt idx="21">
                  <c:v>52.848308749999994</c:v>
                </c:pt>
                <c:pt idx="22">
                  <c:v>32.078475875000002</c:v>
                </c:pt>
                <c:pt idx="23">
                  <c:v>39.750985249999999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137536"/>
        <c:axId val="89139072"/>
      </c:barChart>
      <c:catAx>
        <c:axId val="8913753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39072"/>
        <c:crosses val="autoZero"/>
        <c:auto val="1"/>
        <c:lblAlgn val="ctr"/>
        <c:lblOffset val="100"/>
        <c:tickMarkSkip val="1"/>
        <c:noMultiLvlLbl val="0"/>
      </c:catAx>
      <c:valAx>
        <c:axId val="89139072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Graphs!$M$52:$M$75</c:f>
              <c:numCache>
                <c:formatCode>General</c:formatCode>
                <c:ptCount val="24"/>
                <c:pt idx="0">
                  <c:v>27.156509624999998</c:v>
                </c:pt>
                <c:pt idx="1">
                  <c:v>25.456491875000001</c:v>
                </c:pt>
                <c:pt idx="2">
                  <c:v>37.377938625000006</c:v>
                </c:pt>
                <c:pt idx="3">
                  <c:v>7.3485293750000009</c:v>
                </c:pt>
                <c:pt idx="4">
                  <c:v>9.9489931249999994</c:v>
                </c:pt>
                <c:pt idx="5">
                  <c:v>32.829330749999997</c:v>
                </c:pt>
                <c:pt idx="6">
                  <c:v>2.2775302499999999</c:v>
                </c:pt>
                <c:pt idx="7">
                  <c:v>3.1921137500000003</c:v>
                </c:pt>
                <c:pt idx="8">
                  <c:v>22.885181874999997</c:v>
                </c:pt>
                <c:pt idx="9">
                  <c:v>2.8363850000000004</c:v>
                </c:pt>
                <c:pt idx="10">
                  <c:v>4.5001406250000002</c:v>
                </c:pt>
                <c:pt idx="11">
                  <c:v>11.174745</c:v>
                </c:pt>
                <c:pt idx="12">
                  <c:v>2.6282711249999999</c:v>
                </c:pt>
                <c:pt idx="13">
                  <c:v>3.5129648749999998</c:v>
                </c:pt>
                <c:pt idx="14">
                  <c:v>2.4798516250000002</c:v>
                </c:pt>
                <c:pt idx="15">
                  <c:v>3.6340586250000007</c:v>
                </c:pt>
                <c:pt idx="16">
                  <c:v>0.65627125000000008</c:v>
                </c:pt>
                <c:pt idx="17">
                  <c:v>0.53275000000000006</c:v>
                </c:pt>
                <c:pt idx="18">
                  <c:v>4.3854208749999994</c:v>
                </c:pt>
                <c:pt idx="19">
                  <c:v>0.47009812499999998</c:v>
                </c:pt>
                <c:pt idx="20">
                  <c:v>0.9426311249999999</c:v>
                </c:pt>
                <c:pt idx="21">
                  <c:v>6.563720749999999</c:v>
                </c:pt>
                <c:pt idx="22">
                  <c:v>4.6248213749999998</c:v>
                </c:pt>
                <c:pt idx="23">
                  <c:v>3.6204681249999995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Graphs!$L$52:$L$75</c:f>
              <c:numCache>
                <c:formatCode>General</c:formatCode>
                <c:ptCount val="24"/>
                <c:pt idx="0">
                  <c:v>28.40038775</c:v>
                </c:pt>
                <c:pt idx="1">
                  <c:v>41.809364500000001</c:v>
                </c:pt>
                <c:pt idx="2">
                  <c:v>30.146236250000001</c:v>
                </c:pt>
                <c:pt idx="3">
                  <c:v>33.636566375000001</c:v>
                </c:pt>
                <c:pt idx="4">
                  <c:v>53.02839625</c:v>
                </c:pt>
                <c:pt idx="5">
                  <c:v>37.655372374999999</c:v>
                </c:pt>
                <c:pt idx="6">
                  <c:v>37.485719000000003</c:v>
                </c:pt>
                <c:pt idx="7">
                  <c:v>65.162896875000001</c:v>
                </c:pt>
                <c:pt idx="8">
                  <c:v>38.166716875000006</c:v>
                </c:pt>
                <c:pt idx="9">
                  <c:v>45.969857250000004</c:v>
                </c:pt>
                <c:pt idx="10">
                  <c:v>72.669027874999998</c:v>
                </c:pt>
                <c:pt idx="11">
                  <c:v>38.357027500000001</c:v>
                </c:pt>
                <c:pt idx="12">
                  <c:v>48.393128624999996</c:v>
                </c:pt>
                <c:pt idx="13">
                  <c:v>66.639519124999993</c:v>
                </c:pt>
                <c:pt idx="14">
                  <c:v>33.161972124999998</c:v>
                </c:pt>
                <c:pt idx="15">
                  <c:v>41.358452375000006</c:v>
                </c:pt>
                <c:pt idx="16">
                  <c:v>51.681342750000006</c:v>
                </c:pt>
                <c:pt idx="17">
                  <c:v>30.574515500000004</c:v>
                </c:pt>
                <c:pt idx="18">
                  <c:v>42.775568999999997</c:v>
                </c:pt>
                <c:pt idx="19">
                  <c:v>45.331018624999999</c:v>
                </c:pt>
                <c:pt idx="20">
                  <c:v>33.858337750000004</c:v>
                </c:pt>
                <c:pt idx="21">
                  <c:v>47.494057249999997</c:v>
                </c:pt>
                <c:pt idx="22">
                  <c:v>46.898008999999995</c:v>
                </c:pt>
                <c:pt idx="23">
                  <c:v>38.130248000000002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Graphs!$K$52:$K$75</c:f>
              <c:numCache>
                <c:formatCode>General</c:formatCode>
                <c:ptCount val="24"/>
                <c:pt idx="0">
                  <c:v>44.443102874999994</c:v>
                </c:pt>
                <c:pt idx="1">
                  <c:v>32.734143625000002</c:v>
                </c:pt>
                <c:pt idx="2">
                  <c:v>32.475825125</c:v>
                </c:pt>
                <c:pt idx="3">
                  <c:v>59.014904124999994</c:v>
                </c:pt>
                <c:pt idx="4">
                  <c:v>37.022610374999999</c:v>
                </c:pt>
                <c:pt idx="5">
                  <c:v>29.515296875000001</c:v>
                </c:pt>
                <c:pt idx="6">
                  <c:v>60.236750625000006</c:v>
                </c:pt>
                <c:pt idx="7">
                  <c:v>31.644989500000001</c:v>
                </c:pt>
                <c:pt idx="8">
                  <c:v>38.948101250000001</c:v>
                </c:pt>
                <c:pt idx="9">
                  <c:v>51.193757874999996</c:v>
                </c:pt>
                <c:pt idx="10">
                  <c:v>22.830831500000002</c:v>
                </c:pt>
                <c:pt idx="11">
                  <c:v>50.468227749999997</c:v>
                </c:pt>
                <c:pt idx="12">
                  <c:v>48.978600125</c:v>
                </c:pt>
                <c:pt idx="13">
                  <c:v>29.847515874999999</c:v>
                </c:pt>
                <c:pt idx="14">
                  <c:v>64.358176500000013</c:v>
                </c:pt>
                <c:pt idx="15">
                  <c:v>55.007489124999999</c:v>
                </c:pt>
                <c:pt idx="16">
                  <c:v>47.662385999999998</c:v>
                </c:pt>
                <c:pt idx="17">
                  <c:v>68.892734250000004</c:v>
                </c:pt>
                <c:pt idx="18">
                  <c:v>52.839010000000002</c:v>
                </c:pt>
                <c:pt idx="19">
                  <c:v>54.198883250000002</c:v>
                </c:pt>
                <c:pt idx="20">
                  <c:v>65.199031000000005</c:v>
                </c:pt>
                <c:pt idx="21">
                  <c:v>45.942221875000001</c:v>
                </c:pt>
                <c:pt idx="22">
                  <c:v>48.477169500000002</c:v>
                </c:pt>
                <c:pt idx="23">
                  <c:v>58.249283625000011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161088"/>
        <c:axId val="89166976"/>
      </c:barChart>
      <c:catAx>
        <c:axId val="891610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66976"/>
        <c:crosses val="autoZero"/>
        <c:auto val="1"/>
        <c:lblAlgn val="ctr"/>
        <c:lblOffset val="100"/>
        <c:tickMarkSkip val="1"/>
        <c:noMultiLvlLbl val="0"/>
      </c:catAx>
      <c:valAx>
        <c:axId val="8916697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Graphs!$P$52:$P$75</c:f>
              <c:numCache>
                <c:formatCode>General</c:formatCode>
                <c:ptCount val="24"/>
                <c:pt idx="0">
                  <c:v>26.031602249999999</c:v>
                </c:pt>
                <c:pt idx="1">
                  <c:v>24.587575375</c:v>
                </c:pt>
                <c:pt idx="2">
                  <c:v>36.605488625</c:v>
                </c:pt>
                <c:pt idx="3">
                  <c:v>6.0755402500000004</c:v>
                </c:pt>
                <c:pt idx="4">
                  <c:v>9.6058421249999988</c:v>
                </c:pt>
                <c:pt idx="5">
                  <c:v>31.605183125</c:v>
                </c:pt>
                <c:pt idx="6">
                  <c:v>2.1164535</c:v>
                </c:pt>
                <c:pt idx="7">
                  <c:v>3.0431356249999997</c:v>
                </c:pt>
                <c:pt idx="8">
                  <c:v>21.406774124999998</c:v>
                </c:pt>
                <c:pt idx="9">
                  <c:v>2.7414640000000001</c:v>
                </c:pt>
                <c:pt idx="10">
                  <c:v>4.2213022499999999</c:v>
                </c:pt>
                <c:pt idx="11">
                  <c:v>9.7938293749999996</c:v>
                </c:pt>
                <c:pt idx="12">
                  <c:v>2.8810981249999998</c:v>
                </c:pt>
                <c:pt idx="13">
                  <c:v>3.5321215000000001</c:v>
                </c:pt>
                <c:pt idx="14">
                  <c:v>2.1625557500000001</c:v>
                </c:pt>
                <c:pt idx="15">
                  <c:v>3.993073125</c:v>
                </c:pt>
                <c:pt idx="16">
                  <c:v>0.96727537500000005</c:v>
                </c:pt>
                <c:pt idx="17">
                  <c:v>0.51166975000000003</c:v>
                </c:pt>
                <c:pt idx="18">
                  <c:v>4.4031343749999996</c:v>
                </c:pt>
                <c:pt idx="19">
                  <c:v>0.57891325000000005</c:v>
                </c:pt>
                <c:pt idx="20">
                  <c:v>1.0383024999999999</c:v>
                </c:pt>
                <c:pt idx="21">
                  <c:v>7.0119621250000002</c:v>
                </c:pt>
                <c:pt idx="22">
                  <c:v>4.5548641249999999</c:v>
                </c:pt>
                <c:pt idx="23">
                  <c:v>4.0110402499999998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Graphs!$O$52:$O$75</c:f>
              <c:numCache>
                <c:formatCode>General</c:formatCode>
                <c:ptCount val="24"/>
                <c:pt idx="0">
                  <c:v>28.995546375</c:v>
                </c:pt>
                <c:pt idx="1">
                  <c:v>42.672893250000001</c:v>
                </c:pt>
                <c:pt idx="2">
                  <c:v>29.218865750000003</c:v>
                </c:pt>
                <c:pt idx="3">
                  <c:v>34.339163125000006</c:v>
                </c:pt>
                <c:pt idx="4">
                  <c:v>53.045982249999994</c:v>
                </c:pt>
                <c:pt idx="5">
                  <c:v>37.568625875000002</c:v>
                </c:pt>
                <c:pt idx="6">
                  <c:v>35.447033749999996</c:v>
                </c:pt>
                <c:pt idx="7">
                  <c:v>65.20603100000001</c:v>
                </c:pt>
                <c:pt idx="8">
                  <c:v>38.717173124999995</c:v>
                </c:pt>
                <c:pt idx="9">
                  <c:v>43.460794624999998</c:v>
                </c:pt>
                <c:pt idx="10">
                  <c:v>73.494145500000002</c:v>
                </c:pt>
                <c:pt idx="11">
                  <c:v>39.911900625000001</c:v>
                </c:pt>
                <c:pt idx="12">
                  <c:v>46.659289124999994</c:v>
                </c:pt>
                <c:pt idx="13">
                  <c:v>65.073288750000003</c:v>
                </c:pt>
                <c:pt idx="14">
                  <c:v>34.385733250000001</c:v>
                </c:pt>
                <c:pt idx="15">
                  <c:v>40.172367625000007</c:v>
                </c:pt>
                <c:pt idx="16">
                  <c:v>50.373800000000003</c:v>
                </c:pt>
                <c:pt idx="17">
                  <c:v>30.294698374999996</c:v>
                </c:pt>
                <c:pt idx="18">
                  <c:v>43.006235875000002</c:v>
                </c:pt>
                <c:pt idx="19">
                  <c:v>45.798204249999998</c:v>
                </c:pt>
                <c:pt idx="20">
                  <c:v>34.306254750000001</c:v>
                </c:pt>
                <c:pt idx="21">
                  <c:v>47.914358249999999</c:v>
                </c:pt>
                <c:pt idx="22">
                  <c:v>48.124924750000005</c:v>
                </c:pt>
                <c:pt idx="23">
                  <c:v>38.402102999999997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Graphs!$N$52:$N$75</c:f>
              <c:numCache>
                <c:formatCode>General</c:formatCode>
                <c:ptCount val="24"/>
                <c:pt idx="0">
                  <c:v>44.972851500000004</c:v>
                </c:pt>
                <c:pt idx="1">
                  <c:v>32.739531375000006</c:v>
                </c:pt>
                <c:pt idx="2">
                  <c:v>34.175645874999994</c:v>
                </c:pt>
                <c:pt idx="3">
                  <c:v>59.585296500000005</c:v>
                </c:pt>
                <c:pt idx="4">
                  <c:v>37.348175500000004</c:v>
                </c:pt>
                <c:pt idx="5">
                  <c:v>30.826190874999995</c:v>
                </c:pt>
                <c:pt idx="6">
                  <c:v>62.436512874999991</c:v>
                </c:pt>
                <c:pt idx="7">
                  <c:v>31.750833499999999</c:v>
                </c:pt>
                <c:pt idx="8">
                  <c:v>39.8760525</c:v>
                </c:pt>
                <c:pt idx="9">
                  <c:v>53.797741500000001</c:v>
                </c:pt>
                <c:pt idx="10">
                  <c:v>22.284551999999998</c:v>
                </c:pt>
                <c:pt idx="11">
                  <c:v>50.294269749999998</c:v>
                </c:pt>
                <c:pt idx="12">
                  <c:v>50.459612749999991</c:v>
                </c:pt>
                <c:pt idx="13">
                  <c:v>31.394589750000002</c:v>
                </c:pt>
                <c:pt idx="14">
                  <c:v>63.451711125000003</c:v>
                </c:pt>
                <c:pt idx="15">
                  <c:v>55.834559500000012</c:v>
                </c:pt>
                <c:pt idx="16">
                  <c:v>48.658924749999997</c:v>
                </c:pt>
                <c:pt idx="17">
                  <c:v>69.193631875000008</c:v>
                </c:pt>
                <c:pt idx="18">
                  <c:v>52.590629624999998</c:v>
                </c:pt>
                <c:pt idx="19">
                  <c:v>53.622882375000003</c:v>
                </c:pt>
                <c:pt idx="20">
                  <c:v>64.655442875000006</c:v>
                </c:pt>
                <c:pt idx="21">
                  <c:v>45.073679624999997</c:v>
                </c:pt>
                <c:pt idx="22">
                  <c:v>47.320210999999993</c:v>
                </c:pt>
                <c:pt idx="23">
                  <c:v>57.586856749999995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185280"/>
        <c:axId val="89285376"/>
      </c:barChart>
      <c:catAx>
        <c:axId val="8918528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85376"/>
        <c:crosses val="autoZero"/>
        <c:auto val="1"/>
        <c:lblAlgn val="ctr"/>
        <c:lblOffset val="100"/>
        <c:tickMarkSkip val="1"/>
        <c:noMultiLvlLbl val="0"/>
      </c:catAx>
      <c:valAx>
        <c:axId val="89285376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Graphs!$M$76:$M$99</c:f>
              <c:numCache>
                <c:formatCode>General</c:formatCode>
                <c:ptCount val="24"/>
                <c:pt idx="0">
                  <c:v>24.881754750000002</c:v>
                </c:pt>
                <c:pt idx="1">
                  <c:v>31.936825249999998</c:v>
                </c:pt>
                <c:pt idx="2">
                  <c:v>46.941359250000005</c:v>
                </c:pt>
                <c:pt idx="3">
                  <c:v>9.7031114999999986</c:v>
                </c:pt>
                <c:pt idx="4">
                  <c:v>16.500634625000004</c:v>
                </c:pt>
                <c:pt idx="5">
                  <c:v>42.141755124999989</c:v>
                </c:pt>
                <c:pt idx="6">
                  <c:v>9.1595463749999997</c:v>
                </c:pt>
                <c:pt idx="7">
                  <c:v>13.178397874999998</c:v>
                </c:pt>
                <c:pt idx="8">
                  <c:v>41.194574000000003</c:v>
                </c:pt>
                <c:pt idx="9">
                  <c:v>8.7983763750000001</c:v>
                </c:pt>
                <c:pt idx="10">
                  <c:v>14.4228895</c:v>
                </c:pt>
                <c:pt idx="11">
                  <c:v>28.445976625000004</c:v>
                </c:pt>
                <c:pt idx="12">
                  <c:v>4.5064328750000007</c:v>
                </c:pt>
                <c:pt idx="13">
                  <c:v>9.6081188749999988</c:v>
                </c:pt>
                <c:pt idx="14">
                  <c:v>12.239872249999999</c:v>
                </c:pt>
                <c:pt idx="15">
                  <c:v>4.4736820000000002</c:v>
                </c:pt>
                <c:pt idx="16">
                  <c:v>9.5243721250000011</c:v>
                </c:pt>
                <c:pt idx="17">
                  <c:v>7.0636963750000001</c:v>
                </c:pt>
                <c:pt idx="18">
                  <c:v>4.929994625</c:v>
                </c:pt>
                <c:pt idx="19">
                  <c:v>11.659388125</c:v>
                </c:pt>
                <c:pt idx="20">
                  <c:v>10.962551250000001</c:v>
                </c:pt>
                <c:pt idx="21">
                  <c:v>8.5208617499999999</c:v>
                </c:pt>
                <c:pt idx="22">
                  <c:v>10.877740374999998</c:v>
                </c:pt>
                <c:pt idx="23">
                  <c:v>9.966873875000001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Graphs!$L$76:$L$99</c:f>
              <c:numCache>
                <c:formatCode>General</c:formatCode>
                <c:ptCount val="24"/>
                <c:pt idx="0">
                  <c:v>29.527341</c:v>
                </c:pt>
                <c:pt idx="1">
                  <c:v>32.480761874999999</c:v>
                </c:pt>
                <c:pt idx="2">
                  <c:v>21.643975749999999</c:v>
                </c:pt>
                <c:pt idx="3">
                  <c:v>47.465168250000005</c:v>
                </c:pt>
                <c:pt idx="4">
                  <c:v>50.633794124999994</c:v>
                </c:pt>
                <c:pt idx="5">
                  <c:v>31.012446499999999</c:v>
                </c:pt>
                <c:pt idx="6">
                  <c:v>60.936923999999998</c:v>
                </c:pt>
                <c:pt idx="7">
                  <c:v>67.498513125000002</c:v>
                </c:pt>
                <c:pt idx="8">
                  <c:v>30.145508499999998</c:v>
                </c:pt>
                <c:pt idx="9">
                  <c:v>69.394937999999996</c:v>
                </c:pt>
                <c:pt idx="10">
                  <c:v>77.449663749999999</c:v>
                </c:pt>
                <c:pt idx="11">
                  <c:v>39.306112999999996</c:v>
                </c:pt>
                <c:pt idx="12">
                  <c:v>76.485985999999997</c:v>
                </c:pt>
                <c:pt idx="13">
                  <c:v>84.268807999999993</c:v>
                </c:pt>
                <c:pt idx="14">
                  <c:v>57.814783749999997</c:v>
                </c:pt>
                <c:pt idx="15">
                  <c:v>72.391817750000001</c:v>
                </c:pt>
                <c:pt idx="16">
                  <c:v>83.108839125000003</c:v>
                </c:pt>
                <c:pt idx="17">
                  <c:v>65.385874874999999</c:v>
                </c:pt>
                <c:pt idx="18">
                  <c:v>56.961402124999992</c:v>
                </c:pt>
                <c:pt idx="19">
                  <c:v>74.176609999999982</c:v>
                </c:pt>
                <c:pt idx="20">
                  <c:v>56.549832500000001</c:v>
                </c:pt>
                <c:pt idx="21">
                  <c:v>52.564293499999998</c:v>
                </c:pt>
                <c:pt idx="22">
                  <c:v>59.637184124999997</c:v>
                </c:pt>
                <c:pt idx="23">
                  <c:v>43.05152975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Graphs!$K$76:$K$99</c:f>
              <c:numCache>
                <c:formatCode>General</c:formatCode>
                <c:ptCount val="24"/>
                <c:pt idx="0">
                  <c:v>45.590903999999995</c:v>
                </c:pt>
                <c:pt idx="1">
                  <c:v>35.582413000000003</c:v>
                </c:pt>
                <c:pt idx="2">
                  <c:v>31.414665124999999</c:v>
                </c:pt>
                <c:pt idx="3">
                  <c:v>42.831720374999996</c:v>
                </c:pt>
                <c:pt idx="4">
                  <c:v>32.865571500000001</c:v>
                </c:pt>
                <c:pt idx="5">
                  <c:v>26.845798625</c:v>
                </c:pt>
                <c:pt idx="6">
                  <c:v>29.903529500000005</c:v>
                </c:pt>
                <c:pt idx="7">
                  <c:v>19.323089375000002</c:v>
                </c:pt>
                <c:pt idx="8">
                  <c:v>28.659917750000005</c:v>
                </c:pt>
                <c:pt idx="9">
                  <c:v>21.806685874999996</c:v>
                </c:pt>
                <c:pt idx="10">
                  <c:v>8.1274468750000004</c:v>
                </c:pt>
                <c:pt idx="11">
                  <c:v>32.247910374999996</c:v>
                </c:pt>
                <c:pt idx="12">
                  <c:v>19.007581250000001</c:v>
                </c:pt>
                <c:pt idx="13">
                  <c:v>6.1230731249999995</c:v>
                </c:pt>
                <c:pt idx="14">
                  <c:v>29.945343749999999</c:v>
                </c:pt>
                <c:pt idx="15">
                  <c:v>23.134500249999999</c:v>
                </c:pt>
                <c:pt idx="16">
                  <c:v>7.3667886249999999</c:v>
                </c:pt>
                <c:pt idx="17">
                  <c:v>27.550428749999998</c:v>
                </c:pt>
                <c:pt idx="18">
                  <c:v>38.108603250000002</c:v>
                </c:pt>
                <c:pt idx="19">
                  <c:v>14.164001625000001</c:v>
                </c:pt>
                <c:pt idx="20">
                  <c:v>32.487616375000002</c:v>
                </c:pt>
                <c:pt idx="21">
                  <c:v>38.91484475</c:v>
                </c:pt>
                <c:pt idx="22">
                  <c:v>29.485075374999997</c:v>
                </c:pt>
                <c:pt idx="23">
                  <c:v>46.981596624999995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311488"/>
        <c:axId val="89321472"/>
      </c:barChart>
      <c:catAx>
        <c:axId val="89311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321472"/>
        <c:crosses val="autoZero"/>
        <c:auto val="1"/>
        <c:lblAlgn val="ctr"/>
        <c:lblOffset val="100"/>
        <c:tickMarkSkip val="1"/>
        <c:noMultiLvlLbl val="0"/>
      </c:catAx>
      <c:valAx>
        <c:axId val="8932147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3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multiLvlStrRef>
              <c:f>Graphs!$C$4:$D$27</c:f>
              <c:multiLvlStrCache>
                <c:ptCount val="24"/>
                <c:lvl>
                  <c:pt idx="0">
                    <c:v>SUP</c:v>
                  </c:pt>
                  <c:pt idx="1">
                    <c:v>FULL</c:v>
                  </c:pt>
                  <c:pt idx="2">
                    <c:v>INF</c:v>
                  </c:pt>
                  <c:pt idx="3">
                    <c:v>SUP</c:v>
                  </c:pt>
                  <c:pt idx="4">
                    <c:v>FULL</c:v>
                  </c:pt>
                  <c:pt idx="5">
                    <c:v>INF</c:v>
                  </c:pt>
                  <c:pt idx="6">
                    <c:v>SUP</c:v>
                  </c:pt>
                  <c:pt idx="7">
                    <c:v>FULL</c:v>
                  </c:pt>
                  <c:pt idx="8">
                    <c:v>INF</c:v>
                  </c:pt>
                  <c:pt idx="9">
                    <c:v>SUP</c:v>
                  </c:pt>
                  <c:pt idx="10">
                    <c:v>FULL</c:v>
                  </c:pt>
                  <c:pt idx="11">
                    <c:v>INF</c:v>
                  </c:pt>
                  <c:pt idx="12">
                    <c:v>SUP</c:v>
                  </c:pt>
                  <c:pt idx="13">
                    <c:v>FULL</c:v>
                  </c:pt>
                  <c:pt idx="14">
                    <c:v>INF</c:v>
                  </c:pt>
                  <c:pt idx="15">
                    <c:v>SUP</c:v>
                  </c:pt>
                  <c:pt idx="16">
                    <c:v>FULL</c:v>
                  </c:pt>
                  <c:pt idx="17">
                    <c:v>INF</c:v>
                  </c:pt>
                  <c:pt idx="18">
                    <c:v>SUP</c:v>
                  </c:pt>
                  <c:pt idx="19">
                    <c:v>FULL</c:v>
                  </c:pt>
                  <c:pt idx="20">
                    <c:v>INF</c:v>
                  </c:pt>
                  <c:pt idx="21">
                    <c:v>SUP</c:v>
                  </c:pt>
                  <c:pt idx="22">
                    <c:v>FULL</c:v>
                  </c:pt>
                  <c:pt idx="23">
                    <c:v>INF</c:v>
                  </c:pt>
                </c:lvl>
                <c:lvl>
                  <c:pt idx="0">
                    <c:v> </c:v>
                  </c:pt>
                  <c:pt idx="3">
                    <c:v> </c:v>
                  </c:pt>
                  <c:pt idx="6">
                    <c:v> </c:v>
                  </c:pt>
                  <c:pt idx="9">
                    <c:v> </c:v>
                  </c:pt>
                  <c:pt idx="12">
                    <c:v> </c:v>
                  </c:pt>
                  <c:pt idx="15">
                    <c:v> </c:v>
                  </c:pt>
                  <c:pt idx="18">
                    <c:v> </c:v>
                  </c:pt>
                  <c:pt idx="21">
                    <c:v> </c:v>
                  </c:pt>
                </c:lvl>
              </c:multiLvlStrCache>
            </c:multiLvlStrRef>
          </c:cat>
          <c:val>
            <c:numRef>
              <c:f>Graphs!$P$76:$P$99</c:f>
              <c:numCache>
                <c:formatCode>General</c:formatCode>
                <c:ptCount val="24"/>
                <c:pt idx="0">
                  <c:v>27.484358499999999</c:v>
                </c:pt>
                <c:pt idx="1">
                  <c:v>31.232664249999999</c:v>
                </c:pt>
                <c:pt idx="2">
                  <c:v>46.641510500000003</c:v>
                </c:pt>
                <c:pt idx="3">
                  <c:v>13.082747625</c:v>
                </c:pt>
                <c:pt idx="4">
                  <c:v>17.85082225</c:v>
                </c:pt>
                <c:pt idx="5">
                  <c:v>41.912995375000001</c:v>
                </c:pt>
                <c:pt idx="6">
                  <c:v>11.838527875000002</c:v>
                </c:pt>
                <c:pt idx="7">
                  <c:v>14.825798625000001</c:v>
                </c:pt>
                <c:pt idx="8">
                  <c:v>41.073837500000003</c:v>
                </c:pt>
                <c:pt idx="9">
                  <c:v>10.572964375</c:v>
                </c:pt>
                <c:pt idx="10">
                  <c:v>14.92548925</c:v>
                </c:pt>
                <c:pt idx="11">
                  <c:v>27.995522625</c:v>
                </c:pt>
                <c:pt idx="12">
                  <c:v>4.7363256250000001</c:v>
                </c:pt>
                <c:pt idx="13">
                  <c:v>9.5034838750000024</c:v>
                </c:pt>
                <c:pt idx="14">
                  <c:v>11.318310625000001</c:v>
                </c:pt>
                <c:pt idx="15">
                  <c:v>3.3729028749999999</c:v>
                </c:pt>
                <c:pt idx="16">
                  <c:v>9.3367576249999988</c:v>
                </c:pt>
                <c:pt idx="17">
                  <c:v>6.8570108750000012</c:v>
                </c:pt>
                <c:pt idx="18">
                  <c:v>4.1912567500000009</c:v>
                </c:pt>
                <c:pt idx="19">
                  <c:v>11.215823499999999</c:v>
                </c:pt>
                <c:pt idx="20">
                  <c:v>10.092790375</c:v>
                </c:pt>
                <c:pt idx="21">
                  <c:v>8.1062252499999996</c:v>
                </c:pt>
                <c:pt idx="22">
                  <c:v>10.849084749999999</c:v>
                </c:pt>
                <c:pt idx="23">
                  <c:v>9.6145220000000009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31A-80CA-D61BA0E93C06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Graphs!$O$76:$O$99</c:f>
              <c:numCache>
                <c:formatCode>General</c:formatCode>
                <c:ptCount val="24"/>
                <c:pt idx="0">
                  <c:v>28.993097250000002</c:v>
                </c:pt>
                <c:pt idx="1">
                  <c:v>32.131268374999998</c:v>
                </c:pt>
                <c:pt idx="2">
                  <c:v>21.659350625000002</c:v>
                </c:pt>
                <c:pt idx="3">
                  <c:v>45.358968750000003</c:v>
                </c:pt>
                <c:pt idx="4">
                  <c:v>49.147937624999997</c:v>
                </c:pt>
                <c:pt idx="5">
                  <c:v>31.61636025</c:v>
                </c:pt>
                <c:pt idx="6">
                  <c:v>58.803533124999994</c:v>
                </c:pt>
                <c:pt idx="7">
                  <c:v>66.400948124999999</c:v>
                </c:pt>
                <c:pt idx="8">
                  <c:v>30.579296624999998</c:v>
                </c:pt>
                <c:pt idx="9">
                  <c:v>68.670970124999997</c:v>
                </c:pt>
                <c:pt idx="10">
                  <c:v>77.403462499999989</c:v>
                </c:pt>
                <c:pt idx="11">
                  <c:v>39.640040249999998</c:v>
                </c:pt>
                <c:pt idx="12">
                  <c:v>76.155580624999999</c:v>
                </c:pt>
                <c:pt idx="13">
                  <c:v>85.159372875000017</c:v>
                </c:pt>
                <c:pt idx="14">
                  <c:v>58.683574750000005</c:v>
                </c:pt>
                <c:pt idx="15">
                  <c:v>71.573193624999988</c:v>
                </c:pt>
                <c:pt idx="16">
                  <c:v>83.144591000000005</c:v>
                </c:pt>
                <c:pt idx="17">
                  <c:v>66.921832374999994</c:v>
                </c:pt>
                <c:pt idx="18">
                  <c:v>56.436020250000006</c:v>
                </c:pt>
                <c:pt idx="19">
                  <c:v>74.389168125000012</c:v>
                </c:pt>
                <c:pt idx="20">
                  <c:v>59.029186624999994</c:v>
                </c:pt>
                <c:pt idx="21">
                  <c:v>54.144562000000001</c:v>
                </c:pt>
                <c:pt idx="22">
                  <c:v>62.748679124999995</c:v>
                </c:pt>
                <c:pt idx="23">
                  <c:v>45.121984875000003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31A-80CA-D61BA0E93C06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Graphs!$N$76:$N$99</c:f>
              <c:numCache>
                <c:formatCode>General</c:formatCode>
                <c:ptCount val="24"/>
                <c:pt idx="0">
                  <c:v>43.522543999999996</c:v>
                </c:pt>
                <c:pt idx="1">
                  <c:v>36.636067250000004</c:v>
                </c:pt>
                <c:pt idx="2">
                  <c:v>31.699138874999999</c:v>
                </c:pt>
                <c:pt idx="3">
                  <c:v>41.558283250000002</c:v>
                </c:pt>
                <c:pt idx="4">
                  <c:v>33.001240125000002</c:v>
                </c:pt>
                <c:pt idx="5">
                  <c:v>26.470644499999999</c:v>
                </c:pt>
                <c:pt idx="6">
                  <c:v>29.357938750000002</c:v>
                </c:pt>
                <c:pt idx="7">
                  <c:v>18.773253374999999</c:v>
                </c:pt>
                <c:pt idx="8">
                  <c:v>28.346865874999999</c:v>
                </c:pt>
                <c:pt idx="9">
                  <c:v>20.756065624999998</c:v>
                </c:pt>
                <c:pt idx="10">
                  <c:v>7.6710482500000001</c:v>
                </c:pt>
                <c:pt idx="11">
                  <c:v>32.364437250000002</c:v>
                </c:pt>
                <c:pt idx="12">
                  <c:v>19.108093375000003</c:v>
                </c:pt>
                <c:pt idx="13">
                  <c:v>5.3371433749999992</c:v>
                </c:pt>
                <c:pt idx="14">
                  <c:v>29.998114750000003</c:v>
                </c:pt>
                <c:pt idx="15">
                  <c:v>25.053903624999997</c:v>
                </c:pt>
                <c:pt idx="16">
                  <c:v>7.5186513749999992</c:v>
                </c:pt>
                <c:pt idx="17">
                  <c:v>26.221156750000002</c:v>
                </c:pt>
                <c:pt idx="18">
                  <c:v>39.372722750000001</c:v>
                </c:pt>
                <c:pt idx="19">
                  <c:v>14.395008499999999</c:v>
                </c:pt>
                <c:pt idx="20">
                  <c:v>30.878022999999999</c:v>
                </c:pt>
                <c:pt idx="21">
                  <c:v>37.749212874999998</c:v>
                </c:pt>
                <c:pt idx="22">
                  <c:v>26.402236250000001</c:v>
                </c:pt>
                <c:pt idx="23">
                  <c:v>45.263493124999997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D5B-B638-46DDF9E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100"/>
        <c:axId val="89232896"/>
        <c:axId val="89234432"/>
      </c:barChart>
      <c:catAx>
        <c:axId val="8923289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34432"/>
        <c:crosses val="autoZero"/>
        <c:auto val="1"/>
        <c:lblAlgn val="ctr"/>
        <c:lblOffset val="100"/>
        <c:tickMarkSkip val="1"/>
        <c:noMultiLvlLbl val="0"/>
      </c:catAx>
      <c:valAx>
        <c:axId val="89234432"/>
        <c:scaling>
          <c:orientation val="maxMin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Medial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Graphs!$G$105:$G$112</c:f>
              <c:numCache>
                <c:formatCode>General</c:formatCode>
                <c:ptCount val="8"/>
                <c:pt idx="0">
                  <c:v>73.202663000000001</c:v>
                </c:pt>
                <c:pt idx="1">
                  <c:v>49.634573749999994</c:v>
                </c:pt>
                <c:pt idx="2">
                  <c:v>20.129208250000001</c:v>
                </c:pt>
                <c:pt idx="3">
                  <c:v>7.3867713750000004</c:v>
                </c:pt>
                <c:pt idx="4">
                  <c:v>1.78146775</c:v>
                </c:pt>
                <c:pt idx="5">
                  <c:v>0.281091125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865-B47D-3D80709FB6F4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Graphs!$F$105:$F$112</c:f>
              <c:numCache>
                <c:formatCode>General</c:formatCode>
                <c:ptCount val="8"/>
                <c:pt idx="0">
                  <c:v>23.464548999999998</c:v>
                </c:pt>
                <c:pt idx="1">
                  <c:v>37.550459625000002</c:v>
                </c:pt>
                <c:pt idx="2">
                  <c:v>53.252363875</c:v>
                </c:pt>
                <c:pt idx="3">
                  <c:v>59.779807124999998</c:v>
                </c:pt>
                <c:pt idx="4">
                  <c:v>80.836032250000002</c:v>
                </c:pt>
                <c:pt idx="5">
                  <c:v>96.962000000000003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865-B47D-3D80709FB6F4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Graphs!$E$105:$E$112</c:f>
              <c:numCache>
                <c:formatCode>General</c:formatCode>
                <c:ptCount val="8"/>
                <c:pt idx="0">
                  <c:v>3.3327878750000002</c:v>
                </c:pt>
                <c:pt idx="1">
                  <c:v>12.814966499999997</c:v>
                </c:pt>
                <c:pt idx="2">
                  <c:v>26.618427874999995</c:v>
                </c:pt>
                <c:pt idx="3">
                  <c:v>32.833421250000001</c:v>
                </c:pt>
                <c:pt idx="4">
                  <c:v>17.382500125</c:v>
                </c:pt>
                <c:pt idx="5">
                  <c:v>2.7569088749999997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D-4865-B47D-3D80709F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481728"/>
        <c:axId val="85500288"/>
      </c:barChart>
      <c:catAx>
        <c:axId val="85481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00288"/>
        <c:crosses val="autoZero"/>
        <c:auto val="1"/>
        <c:lblAlgn val="ctr"/>
        <c:lblOffset val="100"/>
        <c:noMultiLvlLbl val="0"/>
      </c:catAx>
      <c:valAx>
        <c:axId val="8550028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4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Lateral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Graphs!$G$116:$G$123</c:f>
              <c:numCache>
                <c:formatCode>General</c:formatCode>
                <c:ptCount val="8"/>
                <c:pt idx="0">
                  <c:v>100</c:v>
                </c:pt>
                <c:pt idx="1">
                  <c:v>96.652346624999993</c:v>
                </c:pt>
                <c:pt idx="2">
                  <c:v>93.288626625000006</c:v>
                </c:pt>
                <c:pt idx="3">
                  <c:v>87.188684500000008</c:v>
                </c:pt>
                <c:pt idx="4">
                  <c:v>79.117546375000003</c:v>
                </c:pt>
                <c:pt idx="5">
                  <c:v>47.050558250000002</c:v>
                </c:pt>
                <c:pt idx="6">
                  <c:v>13.141513375000001</c:v>
                </c:pt>
                <c:pt idx="7">
                  <c:v>0.617023875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DF-8120-B33E8028B1DE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Graphs!$F$116:$F$123</c:f>
              <c:numCache>
                <c:formatCode>General</c:formatCode>
                <c:ptCount val="8"/>
                <c:pt idx="0">
                  <c:v>0</c:v>
                </c:pt>
                <c:pt idx="1">
                  <c:v>2.3269593749999999</c:v>
                </c:pt>
                <c:pt idx="2">
                  <c:v>4.3050653749999999</c:v>
                </c:pt>
                <c:pt idx="3">
                  <c:v>7.2902826249999997</c:v>
                </c:pt>
                <c:pt idx="4">
                  <c:v>16.470664499999998</c:v>
                </c:pt>
                <c:pt idx="5">
                  <c:v>52.372681750000005</c:v>
                </c:pt>
                <c:pt idx="6">
                  <c:v>86.858486624999998</c:v>
                </c:pt>
                <c:pt idx="7">
                  <c:v>99.382976124999999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D-40DF-8120-B33E8028B1DE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Graphs!$E$116:$E$123</c:f>
              <c:numCache>
                <c:formatCode>General</c:formatCode>
                <c:ptCount val="8"/>
                <c:pt idx="0">
                  <c:v>0</c:v>
                </c:pt>
                <c:pt idx="1">
                  <c:v>1.020694</c:v>
                </c:pt>
                <c:pt idx="2">
                  <c:v>2.4063080000000001</c:v>
                </c:pt>
                <c:pt idx="3">
                  <c:v>5.5210330000000001</c:v>
                </c:pt>
                <c:pt idx="4">
                  <c:v>4.4117890000000006</c:v>
                </c:pt>
                <c:pt idx="5">
                  <c:v>0.57675999999999994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D-40DF-8120-B33E8028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519744"/>
        <c:axId val="85521920"/>
      </c:barChart>
      <c:catAx>
        <c:axId val="855197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21920"/>
        <c:crosses val="autoZero"/>
        <c:auto val="1"/>
        <c:lblAlgn val="ctr"/>
        <c:lblOffset val="100"/>
        <c:noMultiLvlLbl val="0"/>
      </c:catAx>
      <c:valAx>
        <c:axId val="8552192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</a:rPr>
              <a:t>Simpliciti Anterior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Cortical Bone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75 Degrees Abduction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Graphs!$G$103</c:f>
              <c:strCache>
                <c:ptCount val="1"/>
                <c:pt idx="0">
                  <c:v>Resorbing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Graphs!$G$127:$G$134</c:f>
              <c:numCache>
                <c:formatCode>General</c:formatCode>
                <c:ptCount val="8"/>
                <c:pt idx="0">
                  <c:v>56.489962750000004</c:v>
                </c:pt>
                <c:pt idx="1">
                  <c:v>42.628781750000002</c:v>
                </c:pt>
                <c:pt idx="2">
                  <c:v>7.164595499999999</c:v>
                </c:pt>
                <c:pt idx="3">
                  <c:v>0.52286449999999995</c:v>
                </c:pt>
                <c:pt idx="4">
                  <c:v>0.84734662500000002</c:v>
                </c:pt>
                <c:pt idx="5">
                  <c:v>0.28994262500000001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00F-8FDB-44B15EF7242D}"/>
            </c:ext>
          </c:extLst>
        </c:ser>
        <c:ser>
          <c:idx val="1"/>
          <c:order val="1"/>
          <c:tx>
            <c:strRef>
              <c:f>Graphs!$F$103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Graphs!$D$105:$D$112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Graphs!$F$127:$F$134</c:f>
              <c:numCache>
                <c:formatCode>General</c:formatCode>
                <c:ptCount val="8"/>
                <c:pt idx="0">
                  <c:v>24.609485125000003</c:v>
                </c:pt>
                <c:pt idx="1">
                  <c:v>32.335556250000003</c:v>
                </c:pt>
                <c:pt idx="2">
                  <c:v>44.567596499999993</c:v>
                </c:pt>
                <c:pt idx="3">
                  <c:v>34.888565750000005</c:v>
                </c:pt>
                <c:pt idx="4">
                  <c:v>61.483319874999999</c:v>
                </c:pt>
                <c:pt idx="5">
                  <c:v>93.049915124999998</c:v>
                </c:pt>
                <c:pt idx="6">
                  <c:v>99.076800500000004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00F-8FDB-44B15EF7242D}"/>
            </c:ext>
          </c:extLst>
        </c:ser>
        <c:ser>
          <c:idx val="2"/>
          <c:order val="2"/>
          <c:tx>
            <c:strRef>
              <c:f>Graphs!$E$103</c:f>
              <c:strCache>
                <c:ptCount val="1"/>
                <c:pt idx="0">
                  <c:v>Remodeling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Graphs!$E$127:$E$134</c:f>
              <c:numCache>
                <c:formatCode>General</c:formatCode>
                <c:ptCount val="8"/>
                <c:pt idx="0">
                  <c:v>18.900552125000001</c:v>
                </c:pt>
                <c:pt idx="1">
                  <c:v>25.035662250000001</c:v>
                </c:pt>
                <c:pt idx="2">
                  <c:v>48.267807999999995</c:v>
                </c:pt>
                <c:pt idx="3">
                  <c:v>64.588569750000005</c:v>
                </c:pt>
                <c:pt idx="4">
                  <c:v>37.6693335</c:v>
                </c:pt>
                <c:pt idx="5">
                  <c:v>6.6601421249999992</c:v>
                </c:pt>
                <c:pt idx="6">
                  <c:v>0.92319949999999995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A-400F-8FDB-44B15EF7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5639552"/>
        <c:axId val="85641472"/>
      </c:barChart>
      <c:catAx>
        <c:axId val="856395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/>
                  <a:t>Depth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641472"/>
        <c:crosses val="autoZero"/>
        <c:auto val="1"/>
        <c:lblAlgn val="ctr"/>
        <c:lblOffset val="100"/>
        <c:noMultiLvlLbl val="0"/>
      </c:catAx>
      <c:valAx>
        <c:axId val="8564147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 baseline="0"/>
                  <a:t>Slice Volume [%]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6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147</xdr:row>
      <xdr:rowOff>0</xdr:rowOff>
    </xdr:from>
    <xdr:to>
      <xdr:col>5</xdr:col>
      <xdr:colOff>248793</xdr:colOff>
      <xdr:row>175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147</xdr:row>
      <xdr:rowOff>0</xdr:rowOff>
    </xdr:from>
    <xdr:to>
      <xdr:col>6</xdr:col>
      <xdr:colOff>963168</xdr:colOff>
      <xdr:row>175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1019175</xdr:colOff>
      <xdr:row>147</xdr:row>
      <xdr:rowOff>0</xdr:rowOff>
    </xdr:from>
    <xdr:to>
      <xdr:col>7</xdr:col>
      <xdr:colOff>1706118</xdr:colOff>
      <xdr:row>175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177</xdr:row>
      <xdr:rowOff>0</xdr:rowOff>
    </xdr:from>
    <xdr:to>
      <xdr:col>5</xdr:col>
      <xdr:colOff>248793</xdr:colOff>
      <xdr:row>205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177</xdr:row>
      <xdr:rowOff>0</xdr:rowOff>
    </xdr:from>
    <xdr:to>
      <xdr:col>6</xdr:col>
      <xdr:colOff>963168</xdr:colOff>
      <xdr:row>205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1019175</xdr:colOff>
      <xdr:row>177</xdr:row>
      <xdr:rowOff>0</xdr:rowOff>
    </xdr:from>
    <xdr:to>
      <xdr:col>7</xdr:col>
      <xdr:colOff>1706118</xdr:colOff>
      <xdr:row>205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147</xdr:row>
      <xdr:rowOff>0</xdr:rowOff>
    </xdr:from>
    <xdr:to>
      <xdr:col>11</xdr:col>
      <xdr:colOff>505968</xdr:colOff>
      <xdr:row>175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561975</xdr:colOff>
      <xdr:row>147</xdr:row>
      <xdr:rowOff>0</xdr:rowOff>
    </xdr:from>
    <xdr:to>
      <xdr:col>12</xdr:col>
      <xdr:colOff>1048893</xdr:colOff>
      <xdr:row>175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1104900</xdr:colOff>
      <xdr:row>147</xdr:row>
      <xdr:rowOff>0</xdr:rowOff>
    </xdr:from>
    <xdr:to>
      <xdr:col>13</xdr:col>
      <xdr:colOff>1620393</xdr:colOff>
      <xdr:row>175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177</xdr:row>
      <xdr:rowOff>0</xdr:rowOff>
    </xdr:from>
    <xdr:to>
      <xdr:col>11</xdr:col>
      <xdr:colOff>505968</xdr:colOff>
      <xdr:row>205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561975</xdr:colOff>
      <xdr:row>177</xdr:row>
      <xdr:rowOff>0</xdr:rowOff>
    </xdr:from>
    <xdr:to>
      <xdr:col>12</xdr:col>
      <xdr:colOff>1048893</xdr:colOff>
      <xdr:row>205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1104900</xdr:colOff>
      <xdr:row>177</xdr:row>
      <xdr:rowOff>0</xdr:rowOff>
    </xdr:from>
    <xdr:to>
      <xdr:col>13</xdr:col>
      <xdr:colOff>1620393</xdr:colOff>
      <xdr:row>205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1752600</xdr:colOff>
      <xdr:row>147</xdr:row>
      <xdr:rowOff>0</xdr:rowOff>
    </xdr:from>
    <xdr:to>
      <xdr:col>9</xdr:col>
      <xdr:colOff>144018</xdr:colOff>
      <xdr:row>175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1752600</xdr:colOff>
      <xdr:row>177</xdr:row>
      <xdr:rowOff>0</xdr:rowOff>
    </xdr:from>
    <xdr:to>
      <xdr:col>9</xdr:col>
      <xdr:colOff>144018</xdr:colOff>
      <xdr:row>205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1676400</xdr:colOff>
      <xdr:row>147</xdr:row>
      <xdr:rowOff>0</xdr:rowOff>
    </xdr:from>
    <xdr:to>
      <xdr:col>14</xdr:col>
      <xdr:colOff>2182368</xdr:colOff>
      <xdr:row>175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1676400</xdr:colOff>
      <xdr:row>177</xdr:row>
      <xdr:rowOff>0</xdr:rowOff>
    </xdr:from>
    <xdr:to>
      <xdr:col>14</xdr:col>
      <xdr:colOff>2182368</xdr:colOff>
      <xdr:row>205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66675</xdr:colOff>
      <xdr:row>256</xdr:row>
      <xdr:rowOff>0</xdr:rowOff>
    </xdr:from>
    <xdr:to>
      <xdr:col>5</xdr:col>
      <xdr:colOff>248793</xdr:colOff>
      <xdr:row>284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256</xdr:row>
      <xdr:rowOff>0</xdr:rowOff>
    </xdr:from>
    <xdr:to>
      <xdr:col>6</xdr:col>
      <xdr:colOff>963168</xdr:colOff>
      <xdr:row>284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1019175</xdr:colOff>
      <xdr:row>256</xdr:row>
      <xdr:rowOff>0</xdr:rowOff>
    </xdr:from>
    <xdr:to>
      <xdr:col>7</xdr:col>
      <xdr:colOff>1706118</xdr:colOff>
      <xdr:row>284</xdr:row>
      <xdr:rowOff>171450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66675</xdr:colOff>
      <xdr:row>286</xdr:row>
      <xdr:rowOff>0</xdr:rowOff>
    </xdr:from>
    <xdr:to>
      <xdr:col>5</xdr:col>
      <xdr:colOff>248793</xdr:colOff>
      <xdr:row>314</xdr:row>
      <xdr:rowOff>171450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286</xdr:row>
      <xdr:rowOff>0</xdr:rowOff>
    </xdr:from>
    <xdr:to>
      <xdr:col>6</xdr:col>
      <xdr:colOff>963168</xdr:colOff>
      <xdr:row>314</xdr:row>
      <xdr:rowOff>171450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1019175</xdr:colOff>
      <xdr:row>286</xdr:row>
      <xdr:rowOff>0</xdr:rowOff>
    </xdr:from>
    <xdr:to>
      <xdr:col>7</xdr:col>
      <xdr:colOff>1706118</xdr:colOff>
      <xdr:row>314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256</xdr:row>
      <xdr:rowOff>0</xdr:rowOff>
    </xdr:from>
    <xdr:to>
      <xdr:col>11</xdr:col>
      <xdr:colOff>505968</xdr:colOff>
      <xdr:row>284</xdr:row>
      <xdr:rowOff>171450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561975</xdr:colOff>
      <xdr:row>256</xdr:row>
      <xdr:rowOff>0</xdr:rowOff>
    </xdr:from>
    <xdr:to>
      <xdr:col>12</xdr:col>
      <xdr:colOff>1048893</xdr:colOff>
      <xdr:row>284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1104900</xdr:colOff>
      <xdr:row>256</xdr:row>
      <xdr:rowOff>0</xdr:rowOff>
    </xdr:from>
    <xdr:to>
      <xdr:col>13</xdr:col>
      <xdr:colOff>1620393</xdr:colOff>
      <xdr:row>284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286</xdr:row>
      <xdr:rowOff>0</xdr:rowOff>
    </xdr:from>
    <xdr:to>
      <xdr:col>11</xdr:col>
      <xdr:colOff>505968</xdr:colOff>
      <xdr:row>314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561975</xdr:colOff>
      <xdr:row>286</xdr:row>
      <xdr:rowOff>0</xdr:rowOff>
    </xdr:from>
    <xdr:to>
      <xdr:col>12</xdr:col>
      <xdr:colOff>1048893</xdr:colOff>
      <xdr:row>314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1104900</xdr:colOff>
      <xdr:row>286</xdr:row>
      <xdr:rowOff>0</xdr:rowOff>
    </xdr:from>
    <xdr:to>
      <xdr:col>13</xdr:col>
      <xdr:colOff>1620393</xdr:colOff>
      <xdr:row>314</xdr:row>
      <xdr:rowOff>171450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1752600</xdr:colOff>
      <xdr:row>256</xdr:row>
      <xdr:rowOff>0</xdr:rowOff>
    </xdr:from>
    <xdr:to>
      <xdr:col>9</xdr:col>
      <xdr:colOff>144018</xdr:colOff>
      <xdr:row>284</xdr:row>
      <xdr:rowOff>171450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1752600</xdr:colOff>
      <xdr:row>286</xdr:row>
      <xdr:rowOff>0</xdr:rowOff>
    </xdr:from>
    <xdr:to>
      <xdr:col>9</xdr:col>
      <xdr:colOff>144018</xdr:colOff>
      <xdr:row>314</xdr:row>
      <xdr:rowOff>171450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1676400</xdr:colOff>
      <xdr:row>256</xdr:row>
      <xdr:rowOff>0</xdr:rowOff>
    </xdr:from>
    <xdr:to>
      <xdr:col>14</xdr:col>
      <xdr:colOff>2182368</xdr:colOff>
      <xdr:row>284</xdr:row>
      <xdr:rowOff>171450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1676400</xdr:colOff>
      <xdr:row>286</xdr:row>
      <xdr:rowOff>0</xdr:rowOff>
    </xdr:from>
    <xdr:to>
      <xdr:col>14</xdr:col>
      <xdr:colOff>2182368</xdr:colOff>
      <xdr:row>314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147</xdr:row>
      <xdr:rowOff>0</xdr:rowOff>
    </xdr:from>
    <xdr:to>
      <xdr:col>19</xdr:col>
      <xdr:colOff>808047</xdr:colOff>
      <xdr:row>175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864054</xdr:colOff>
      <xdr:row>147</xdr:row>
      <xdr:rowOff>0</xdr:rowOff>
    </xdr:from>
    <xdr:to>
      <xdr:col>20</xdr:col>
      <xdr:colOff>1658493</xdr:colOff>
      <xdr:row>175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20</xdr:col>
      <xdr:colOff>1714500</xdr:colOff>
      <xdr:row>147</xdr:row>
      <xdr:rowOff>0</xdr:rowOff>
    </xdr:from>
    <xdr:to>
      <xdr:col>22</xdr:col>
      <xdr:colOff>360372</xdr:colOff>
      <xdr:row>175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177</xdr:row>
      <xdr:rowOff>0</xdr:rowOff>
    </xdr:from>
    <xdr:to>
      <xdr:col>19</xdr:col>
      <xdr:colOff>808047</xdr:colOff>
      <xdr:row>205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864054</xdr:colOff>
      <xdr:row>177</xdr:row>
      <xdr:rowOff>0</xdr:rowOff>
    </xdr:from>
    <xdr:to>
      <xdr:col>20</xdr:col>
      <xdr:colOff>1658493</xdr:colOff>
      <xdr:row>205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20</xdr:col>
      <xdr:colOff>1714500</xdr:colOff>
      <xdr:row>177</xdr:row>
      <xdr:rowOff>0</xdr:rowOff>
    </xdr:from>
    <xdr:to>
      <xdr:col>22</xdr:col>
      <xdr:colOff>360372</xdr:colOff>
      <xdr:row>205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804182</xdr:colOff>
      <xdr:row>147</xdr:row>
      <xdr:rowOff>0</xdr:rowOff>
    </xdr:from>
    <xdr:to>
      <xdr:col>25</xdr:col>
      <xdr:colOff>1432615</xdr:colOff>
      <xdr:row>175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1488622</xdr:colOff>
      <xdr:row>147</xdr:row>
      <xdr:rowOff>0</xdr:rowOff>
    </xdr:from>
    <xdr:to>
      <xdr:col>26</xdr:col>
      <xdr:colOff>2111612</xdr:colOff>
      <xdr:row>175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2167619</xdr:colOff>
      <xdr:row>147</xdr:row>
      <xdr:rowOff>0</xdr:rowOff>
    </xdr:from>
    <xdr:to>
      <xdr:col>28</xdr:col>
      <xdr:colOff>465147</xdr:colOff>
      <xdr:row>175</xdr:row>
      <xdr:rowOff>171450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804182</xdr:colOff>
      <xdr:row>177</xdr:row>
      <xdr:rowOff>0</xdr:rowOff>
    </xdr:from>
    <xdr:to>
      <xdr:col>25</xdr:col>
      <xdr:colOff>1432615</xdr:colOff>
      <xdr:row>205</xdr:row>
      <xdr:rowOff>171450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1488622</xdr:colOff>
      <xdr:row>177</xdr:row>
      <xdr:rowOff>0</xdr:rowOff>
    </xdr:from>
    <xdr:to>
      <xdr:col>26</xdr:col>
      <xdr:colOff>2111612</xdr:colOff>
      <xdr:row>205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2167619</xdr:colOff>
      <xdr:row>177</xdr:row>
      <xdr:rowOff>0</xdr:rowOff>
    </xdr:from>
    <xdr:to>
      <xdr:col>28</xdr:col>
      <xdr:colOff>465147</xdr:colOff>
      <xdr:row>205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</xdr:col>
      <xdr:colOff>406854</xdr:colOff>
      <xdr:row>147</xdr:row>
      <xdr:rowOff>0</xdr:rowOff>
    </xdr:from>
    <xdr:to>
      <xdr:col>23</xdr:col>
      <xdr:colOff>1029844</xdr:colOff>
      <xdr:row>175</xdr:row>
      <xdr:rowOff>171450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406854</xdr:colOff>
      <xdr:row>177</xdr:row>
      <xdr:rowOff>0</xdr:rowOff>
    </xdr:from>
    <xdr:to>
      <xdr:col>23</xdr:col>
      <xdr:colOff>1029844</xdr:colOff>
      <xdr:row>205</xdr:row>
      <xdr:rowOff>171450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521154</xdr:colOff>
      <xdr:row>147</xdr:row>
      <xdr:rowOff>0</xdr:rowOff>
    </xdr:from>
    <xdr:to>
      <xdr:col>29</xdr:col>
      <xdr:colOff>1095158</xdr:colOff>
      <xdr:row>175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28</xdr:col>
      <xdr:colOff>521154</xdr:colOff>
      <xdr:row>177</xdr:row>
      <xdr:rowOff>0</xdr:rowOff>
    </xdr:from>
    <xdr:to>
      <xdr:col>29</xdr:col>
      <xdr:colOff>1095158</xdr:colOff>
      <xdr:row>205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69409</xdr:colOff>
      <xdr:row>1</xdr:row>
      <xdr:rowOff>24347</xdr:rowOff>
    </xdr:from>
    <xdr:to>
      <xdr:col>5</xdr:col>
      <xdr:colOff>1801431</xdr:colOff>
      <xdr:row>27</xdr:row>
      <xdr:rowOff>39254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7326</xdr:colOff>
      <xdr:row>1</xdr:row>
      <xdr:rowOff>109902</xdr:rowOff>
    </xdr:from>
    <xdr:to>
      <xdr:col>8</xdr:col>
      <xdr:colOff>1739348</xdr:colOff>
      <xdr:row>27</xdr:row>
      <xdr:rowOff>124809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326571</xdr:colOff>
      <xdr:row>26</xdr:row>
      <xdr:rowOff>122464</xdr:rowOff>
    </xdr:from>
    <xdr:to>
      <xdr:col>5</xdr:col>
      <xdr:colOff>2058593</xdr:colOff>
      <xdr:row>52</xdr:row>
      <xdr:rowOff>137371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264488</xdr:colOff>
      <xdr:row>27</xdr:row>
      <xdr:rowOff>17519</xdr:rowOff>
    </xdr:from>
    <xdr:to>
      <xdr:col>8</xdr:col>
      <xdr:colOff>1996510</xdr:colOff>
      <xdr:row>53</xdr:row>
      <xdr:rowOff>32426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369794</xdr:colOff>
      <xdr:row>50</xdr:row>
      <xdr:rowOff>179294</xdr:rowOff>
    </xdr:from>
    <xdr:to>
      <xdr:col>5</xdr:col>
      <xdr:colOff>2101816</xdr:colOff>
      <xdr:row>77</xdr:row>
      <xdr:rowOff>3701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348532</xdr:colOff>
      <xdr:row>51</xdr:row>
      <xdr:rowOff>74349</xdr:rowOff>
    </xdr:from>
    <xdr:to>
      <xdr:col>8</xdr:col>
      <xdr:colOff>2080554</xdr:colOff>
      <xdr:row>77</xdr:row>
      <xdr:rowOff>89256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582706</xdr:colOff>
      <xdr:row>74</xdr:row>
      <xdr:rowOff>123265</xdr:rowOff>
    </xdr:from>
    <xdr:to>
      <xdr:col>6</xdr:col>
      <xdr:colOff>28728</xdr:colOff>
      <xdr:row>100</xdr:row>
      <xdr:rowOff>138172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520623</xdr:colOff>
      <xdr:row>75</xdr:row>
      <xdr:rowOff>18320</xdr:rowOff>
    </xdr:from>
    <xdr:to>
      <xdr:col>8</xdr:col>
      <xdr:colOff>2252645</xdr:colOff>
      <xdr:row>101</xdr:row>
      <xdr:rowOff>33227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392206</xdr:colOff>
      <xdr:row>1</xdr:row>
      <xdr:rowOff>112058</xdr:rowOff>
    </xdr:from>
    <xdr:to>
      <xdr:col>11</xdr:col>
      <xdr:colOff>2124228</xdr:colOff>
      <xdr:row>27</xdr:row>
      <xdr:rowOff>126965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2246329</xdr:colOff>
      <xdr:row>2</xdr:row>
      <xdr:rowOff>7113</xdr:rowOff>
    </xdr:from>
    <xdr:to>
      <xdr:col>14</xdr:col>
      <xdr:colOff>1535468</xdr:colOff>
      <xdr:row>28</xdr:row>
      <xdr:rowOff>22020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302559</xdr:colOff>
      <xdr:row>26</xdr:row>
      <xdr:rowOff>0</xdr:rowOff>
    </xdr:from>
    <xdr:to>
      <xdr:col>11</xdr:col>
      <xdr:colOff>2034581</xdr:colOff>
      <xdr:row>52</xdr:row>
      <xdr:rowOff>14907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2156682</xdr:colOff>
      <xdr:row>26</xdr:row>
      <xdr:rowOff>85555</xdr:rowOff>
    </xdr:from>
    <xdr:to>
      <xdr:col>14</xdr:col>
      <xdr:colOff>1445821</xdr:colOff>
      <xdr:row>52</xdr:row>
      <xdr:rowOff>100462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425824</xdr:colOff>
      <xdr:row>50</xdr:row>
      <xdr:rowOff>123265</xdr:rowOff>
    </xdr:from>
    <xdr:to>
      <xdr:col>11</xdr:col>
      <xdr:colOff>2157846</xdr:colOff>
      <xdr:row>76</xdr:row>
      <xdr:rowOff>138172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2279947</xdr:colOff>
      <xdr:row>51</xdr:row>
      <xdr:rowOff>18320</xdr:rowOff>
    </xdr:from>
    <xdr:to>
      <xdr:col>14</xdr:col>
      <xdr:colOff>1569086</xdr:colOff>
      <xdr:row>77</xdr:row>
      <xdr:rowOff>33227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609600</xdr:colOff>
      <xdr:row>76</xdr:row>
      <xdr:rowOff>28575</xdr:rowOff>
    </xdr:from>
    <xdr:to>
      <xdr:col>11</xdr:col>
      <xdr:colOff>2341622</xdr:colOff>
      <xdr:row>102</xdr:row>
      <xdr:rowOff>43482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14</xdr:col>
      <xdr:colOff>25323</xdr:colOff>
      <xdr:row>76</xdr:row>
      <xdr:rowOff>114130</xdr:rowOff>
    </xdr:from>
    <xdr:to>
      <xdr:col>14</xdr:col>
      <xdr:colOff>1752862</xdr:colOff>
      <xdr:row>102</xdr:row>
      <xdr:rowOff>129037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64"/>
  <sheetViews>
    <sheetView topLeftCell="A34" zoomScale="85" zoomScaleNormal="85" workbookViewId="0">
      <selection activeCell="E104" sqref="E104"/>
    </sheetView>
  </sheetViews>
  <sheetFormatPr defaultColWidth="8.85546875" defaultRowHeight="15" x14ac:dyDescent="0.25"/>
  <cols>
    <col min="1" max="2" width="8.85546875" style="13"/>
    <col min="3" max="3" width="10.5703125" style="13" bestFit="1" customWidth="1"/>
    <col min="4" max="4" width="7.42578125" bestFit="1" customWidth="1"/>
    <col min="5" max="5" width="34" bestFit="1" customWidth="1"/>
    <col min="6" max="6" width="34.28515625" bestFit="1" customWidth="1"/>
    <col min="7" max="7" width="33.85546875" bestFit="1" customWidth="1"/>
    <col min="8" max="8" width="34" bestFit="1" customWidth="1"/>
    <col min="9" max="9" width="34.28515625" bestFit="1" customWidth="1"/>
    <col min="10" max="10" width="33.85546875" customWidth="1"/>
    <col min="11" max="11" width="36.5703125" bestFit="1" customWidth="1"/>
    <col min="12" max="12" width="36.85546875" bestFit="1" customWidth="1"/>
    <col min="13" max="13" width="36.42578125" bestFit="1" customWidth="1"/>
    <col min="14" max="14" width="36.5703125" bestFit="1" customWidth="1"/>
    <col min="15" max="15" width="36.85546875" bestFit="1" customWidth="1"/>
    <col min="16" max="16" width="36.42578125" bestFit="1" customWidth="1"/>
    <col min="17" max="17" width="32.140625" bestFit="1" customWidth="1"/>
    <col min="18" max="18" width="32.42578125" bestFit="1" customWidth="1"/>
    <col min="19" max="19" width="32" bestFit="1" customWidth="1"/>
    <col min="20" max="20" width="32.140625" bestFit="1" customWidth="1"/>
    <col min="21" max="21" width="32.42578125" bestFit="1" customWidth="1"/>
    <col min="22" max="22" width="32" bestFit="1" customWidth="1"/>
    <col min="23" max="23" width="34.85546875" bestFit="1" customWidth="1"/>
    <col min="24" max="24" width="35.140625" bestFit="1" customWidth="1"/>
    <col min="25" max="25" width="34.7109375" bestFit="1" customWidth="1"/>
    <col min="26" max="26" width="34.85546875" bestFit="1" customWidth="1"/>
    <col min="27" max="27" width="35.140625" bestFit="1" customWidth="1"/>
    <col min="28" max="28" width="34.7109375" bestFit="1" customWidth="1"/>
    <col min="29" max="29" width="35.42578125" bestFit="1" customWidth="1"/>
    <col min="30" max="30" width="35.7109375" bestFit="1" customWidth="1"/>
    <col min="31" max="31" width="35.28515625" bestFit="1" customWidth="1"/>
    <col min="32" max="32" width="35.42578125" bestFit="1" customWidth="1"/>
    <col min="33" max="33" width="35.7109375" bestFit="1" customWidth="1"/>
    <col min="34" max="34" width="35.28515625" bestFit="1" customWidth="1"/>
    <col min="35" max="35" width="38.140625" bestFit="1" customWidth="1"/>
    <col min="36" max="36" width="38.42578125" bestFit="1" customWidth="1"/>
    <col min="37" max="37" width="38" bestFit="1" customWidth="1"/>
    <col min="38" max="38" width="38.140625" bestFit="1" customWidth="1"/>
    <col min="39" max="39" width="38.42578125" bestFit="1" customWidth="1"/>
    <col min="40" max="40" width="38" bestFit="1" customWidth="1"/>
    <col min="41" max="41" width="39.85546875" bestFit="1" customWidth="1"/>
    <col min="42" max="42" width="40.140625" bestFit="1" customWidth="1"/>
    <col min="43" max="43" width="39.7109375" bestFit="1" customWidth="1"/>
    <col min="44" max="44" width="39.85546875" bestFit="1" customWidth="1"/>
    <col min="45" max="45" width="40.140625" bestFit="1" customWidth="1"/>
    <col min="46" max="46" width="39.7109375" bestFit="1" customWidth="1"/>
    <col min="47" max="47" width="42.5703125" bestFit="1" customWidth="1"/>
    <col min="48" max="48" width="42.85546875" bestFit="1" customWidth="1"/>
    <col min="49" max="49" width="42.42578125" bestFit="1" customWidth="1"/>
    <col min="50" max="50" width="42.5703125" bestFit="1" customWidth="1"/>
    <col min="51" max="51" width="42.85546875" bestFit="1" customWidth="1"/>
    <col min="52" max="52" width="42.42578125" bestFit="1" customWidth="1"/>
  </cols>
  <sheetData>
    <row r="1" spans="2:16" s="13" customFormat="1" x14ac:dyDescent="0.25">
      <c r="E1" s="27" t="s">
        <v>65</v>
      </c>
      <c r="F1" s="27"/>
      <c r="G1" s="27"/>
      <c r="H1" s="27"/>
      <c r="I1" s="27"/>
      <c r="J1" s="27"/>
      <c r="K1" s="27" t="s">
        <v>66</v>
      </c>
      <c r="L1" s="27"/>
      <c r="M1" s="27"/>
      <c r="N1" s="27"/>
      <c r="O1" s="27"/>
      <c r="P1" s="27"/>
    </row>
    <row r="2" spans="2:16" s="13" customFormat="1" x14ac:dyDescent="0.25">
      <c r="D2" s="5"/>
      <c r="E2" s="27">
        <v>75</v>
      </c>
      <c r="F2" s="27"/>
      <c r="G2" s="27"/>
      <c r="H2" s="27">
        <v>45</v>
      </c>
      <c r="I2" s="27"/>
      <c r="J2" s="27"/>
      <c r="K2" s="27">
        <v>75</v>
      </c>
      <c r="L2" s="27"/>
      <c r="M2" s="27"/>
      <c r="N2" s="28">
        <v>45</v>
      </c>
      <c r="O2" s="28"/>
      <c r="P2" s="28"/>
    </row>
    <row r="3" spans="2:16" s="13" customFormat="1" x14ac:dyDescent="0.25">
      <c r="D3" s="5"/>
      <c r="E3" s="9" t="s">
        <v>62</v>
      </c>
      <c r="F3" s="9" t="s">
        <v>64</v>
      </c>
      <c r="G3" s="9" t="s">
        <v>63</v>
      </c>
      <c r="H3" s="9" t="s">
        <v>62</v>
      </c>
      <c r="I3" s="9" t="s">
        <v>64</v>
      </c>
      <c r="J3" s="9" t="s">
        <v>63</v>
      </c>
      <c r="K3" s="9" t="s">
        <v>62</v>
      </c>
      <c r="L3" s="9" t="s">
        <v>64</v>
      </c>
      <c r="M3" s="9" t="s">
        <v>63</v>
      </c>
      <c r="N3" s="9" t="s">
        <v>62</v>
      </c>
      <c r="O3" s="9" t="s">
        <v>64</v>
      </c>
      <c r="P3" s="9" t="s">
        <v>63</v>
      </c>
    </row>
    <row r="4" spans="2:16" s="13" customFormat="1" x14ac:dyDescent="0.25">
      <c r="B4" s="23" t="s">
        <v>50</v>
      </c>
      <c r="C4" s="26" t="s">
        <v>49</v>
      </c>
      <c r="D4" s="10" t="s">
        <v>671</v>
      </c>
      <c r="E4" s="10">
        <f>E324</f>
        <v>3.5226882499999999</v>
      </c>
      <c r="F4" s="10">
        <f t="shared" ref="F4:H4" si="0">F324</f>
        <v>26.764643</v>
      </c>
      <c r="G4" s="10">
        <f t="shared" si="0"/>
        <v>69.712668750000006</v>
      </c>
      <c r="H4" s="10">
        <f t="shared" si="0"/>
        <v>3.47119775</v>
      </c>
      <c r="I4" s="10">
        <f t="shared" ref="I4:P4" si="1">I324</f>
        <v>28.569551874999998</v>
      </c>
      <c r="J4" s="10">
        <f t="shared" si="1"/>
        <v>67.959250624999996</v>
      </c>
      <c r="K4" s="10">
        <f t="shared" si="1"/>
        <v>27.193547124999998</v>
      </c>
      <c r="L4" s="10">
        <f t="shared" si="1"/>
        <v>28.169016249999999</v>
      </c>
      <c r="M4" s="10">
        <f t="shared" si="1"/>
        <v>44.6374365</v>
      </c>
      <c r="N4" s="10">
        <f t="shared" si="1"/>
        <v>27.035269125000003</v>
      </c>
      <c r="O4" s="10">
        <f t="shared" si="1"/>
        <v>28.566138249999998</v>
      </c>
      <c r="P4" s="7">
        <f t="shared" si="1"/>
        <v>44.398592624999999</v>
      </c>
    </row>
    <row r="5" spans="2:16" s="13" customFormat="1" x14ac:dyDescent="0.25">
      <c r="B5" s="24"/>
      <c r="C5" s="21"/>
      <c r="D5" s="14" t="s">
        <v>1180</v>
      </c>
      <c r="E5" s="14">
        <f>E214</f>
        <v>0.28590450000000001</v>
      </c>
      <c r="F5" s="14">
        <f t="shared" ref="F5:H5" si="2">F214</f>
        <v>52.434146124999998</v>
      </c>
      <c r="G5" s="14">
        <f t="shared" si="2"/>
        <v>47.279949375000001</v>
      </c>
      <c r="H5" s="14">
        <f t="shared" si="2"/>
        <v>0.5380125</v>
      </c>
      <c r="I5" s="14">
        <f t="shared" ref="I5:P5" si="3">I214</f>
        <v>56.989875500000004</v>
      </c>
      <c r="J5" s="14">
        <f t="shared" si="3"/>
        <v>42.472111875000003</v>
      </c>
      <c r="K5" s="14">
        <f t="shared" si="3"/>
        <v>3.2954178750000001</v>
      </c>
      <c r="L5" s="14">
        <f t="shared" si="3"/>
        <v>48.346786874999992</v>
      </c>
      <c r="M5" s="14">
        <f t="shared" si="3"/>
        <v>48.357795124999996</v>
      </c>
      <c r="N5" s="14">
        <f t="shared" si="3"/>
        <v>4.3832422500000003</v>
      </c>
      <c r="O5" s="14">
        <f t="shared" si="3"/>
        <v>58.550839374999995</v>
      </c>
      <c r="P5" s="3">
        <f t="shared" si="3"/>
        <v>38.423871625000004</v>
      </c>
    </row>
    <row r="6" spans="2:16" s="13" customFormat="1" x14ac:dyDescent="0.25">
      <c r="B6" s="24"/>
      <c r="C6" s="21"/>
      <c r="D6" s="14" t="s">
        <v>672</v>
      </c>
      <c r="E6" s="14">
        <f>E105</f>
        <v>3.3327878750000002</v>
      </c>
      <c r="F6" s="14">
        <f t="shared" ref="F6:H6" si="4">F105</f>
        <v>23.464548999999998</v>
      </c>
      <c r="G6" s="14">
        <f t="shared" si="4"/>
        <v>73.202663000000001</v>
      </c>
      <c r="H6" s="14">
        <f t="shared" si="4"/>
        <v>3.3312456249999993</v>
      </c>
      <c r="I6" s="14">
        <f t="shared" ref="I6:P6" si="5">I105</f>
        <v>24.768604500000002</v>
      </c>
      <c r="J6" s="14">
        <f t="shared" si="5"/>
        <v>71.900149750000011</v>
      </c>
      <c r="K6" s="14">
        <f t="shared" si="5"/>
        <v>13.477317875000001</v>
      </c>
      <c r="L6" s="14">
        <f t="shared" si="5"/>
        <v>32.115849874999995</v>
      </c>
      <c r="M6" s="14">
        <f t="shared" si="5"/>
        <v>54.406832124999994</v>
      </c>
      <c r="N6" s="14">
        <f t="shared" si="5"/>
        <v>13.963252999999998</v>
      </c>
      <c r="O6" s="14">
        <f t="shared" si="5"/>
        <v>35.488617374999997</v>
      </c>
      <c r="P6" s="3">
        <f t="shared" si="5"/>
        <v>50.548129750000001</v>
      </c>
    </row>
    <row r="7" spans="2:16" s="13" customFormat="1" x14ac:dyDescent="0.25">
      <c r="B7" s="24"/>
      <c r="C7" s="21" t="s">
        <v>49</v>
      </c>
      <c r="D7" s="10" t="s">
        <v>671</v>
      </c>
      <c r="E7" s="14">
        <f>E325</f>
        <v>1.8385473750000001</v>
      </c>
      <c r="F7" s="14">
        <f t="shared" ref="F7:H7" si="6">F325</f>
        <v>42.658823749999996</v>
      </c>
      <c r="G7" s="14">
        <f t="shared" si="6"/>
        <v>55.502628874999999</v>
      </c>
      <c r="H7" s="14">
        <f t="shared" si="6"/>
        <v>2.4067863750000003</v>
      </c>
      <c r="I7" s="14">
        <f t="shared" ref="I7:P7" si="7">I325</f>
        <v>46.265917125000001</v>
      </c>
      <c r="J7" s="14">
        <f t="shared" si="7"/>
        <v>51.327296500000003</v>
      </c>
      <c r="K7" s="14">
        <f t="shared" si="7"/>
        <v>34.969057874999997</v>
      </c>
      <c r="L7" s="14">
        <f t="shared" si="7"/>
        <v>45.516210375</v>
      </c>
      <c r="M7" s="14">
        <f t="shared" si="7"/>
        <v>19.514732250000002</v>
      </c>
      <c r="N7" s="14">
        <f t="shared" si="7"/>
        <v>35.078182999999996</v>
      </c>
      <c r="O7" s="14">
        <f t="shared" si="7"/>
        <v>45.604280000000003</v>
      </c>
      <c r="P7" s="3">
        <f t="shared" si="7"/>
        <v>19.317537125000001</v>
      </c>
    </row>
    <row r="8" spans="2:16" s="13" customFormat="1" x14ac:dyDescent="0.25">
      <c r="B8" s="24"/>
      <c r="C8" s="21"/>
      <c r="D8" s="14" t="s">
        <v>1180</v>
      </c>
      <c r="E8" s="14">
        <f>E215</f>
        <v>3.3362377500000004</v>
      </c>
      <c r="F8" s="14">
        <f t="shared" ref="F8:H8" si="8">F215</f>
        <v>62.778127500000004</v>
      </c>
      <c r="G8" s="14">
        <f t="shared" si="8"/>
        <v>33.885634874999994</v>
      </c>
      <c r="H8" s="14">
        <f t="shared" si="8"/>
        <v>4.8873906250000001</v>
      </c>
      <c r="I8" s="14">
        <f t="shared" ref="I8:P8" si="9">I215</f>
        <v>62.027331375000003</v>
      </c>
      <c r="J8" s="14">
        <f t="shared" si="9"/>
        <v>33.085277999999995</v>
      </c>
      <c r="K8" s="14">
        <f t="shared" si="9"/>
        <v>7.0498790000000007</v>
      </c>
      <c r="L8" s="14">
        <f t="shared" si="9"/>
        <v>61.71740475</v>
      </c>
      <c r="M8" s="14">
        <f t="shared" si="9"/>
        <v>31.232716375000003</v>
      </c>
      <c r="N8" s="14">
        <f t="shared" si="9"/>
        <v>7.1429504999999995</v>
      </c>
      <c r="O8" s="14">
        <f t="shared" si="9"/>
        <v>61.382239999999996</v>
      </c>
      <c r="P8" s="3">
        <f t="shared" si="9"/>
        <v>29.224581499999999</v>
      </c>
    </row>
    <row r="9" spans="2:16" s="13" customFormat="1" x14ac:dyDescent="0.25">
      <c r="B9" s="24"/>
      <c r="C9" s="21"/>
      <c r="D9" s="14" t="s">
        <v>672</v>
      </c>
      <c r="E9" s="14">
        <f>E106</f>
        <v>12.814966499999997</v>
      </c>
      <c r="F9" s="14">
        <f t="shared" ref="F9:H9" si="10">F106</f>
        <v>37.550459625000002</v>
      </c>
      <c r="G9" s="14">
        <f t="shared" si="10"/>
        <v>49.634573749999994</v>
      </c>
      <c r="H9" s="14">
        <f t="shared" si="10"/>
        <v>12.331077125</v>
      </c>
      <c r="I9" s="14">
        <f t="shared" ref="I9:P9" si="11">I106</f>
        <v>39.611473249999996</v>
      </c>
      <c r="J9" s="14">
        <f t="shared" si="11"/>
        <v>48.057449624999997</v>
      </c>
      <c r="K9" s="14">
        <f t="shared" si="11"/>
        <v>30.214321999999999</v>
      </c>
      <c r="L9" s="14">
        <f t="shared" si="11"/>
        <v>41.587977124999995</v>
      </c>
      <c r="M9" s="14">
        <f t="shared" si="11"/>
        <v>28.197701000000002</v>
      </c>
      <c r="N9" s="14">
        <f t="shared" si="11"/>
        <v>27.37857125</v>
      </c>
      <c r="O9" s="14">
        <f t="shared" si="11"/>
        <v>45.293588374999999</v>
      </c>
      <c r="P9" s="3">
        <f t="shared" si="11"/>
        <v>27.327840124999998</v>
      </c>
    </row>
    <row r="10" spans="2:16" s="13" customFormat="1" x14ac:dyDescent="0.25">
      <c r="B10" s="24"/>
      <c r="C10" s="21" t="s">
        <v>49</v>
      </c>
      <c r="D10" s="10" t="s">
        <v>671</v>
      </c>
      <c r="E10" s="14">
        <f>E326</f>
        <v>4.8366752499999999</v>
      </c>
      <c r="F10" s="14">
        <f t="shared" ref="F10:H10" si="12">F326</f>
        <v>65.003260749999995</v>
      </c>
      <c r="G10" s="14">
        <f t="shared" si="12"/>
        <v>30.160063750000003</v>
      </c>
      <c r="H10" s="14">
        <f t="shared" si="12"/>
        <v>7.4533573749999995</v>
      </c>
      <c r="I10" s="14">
        <f t="shared" ref="I10:P10" si="13">I326</f>
        <v>67.438333249999999</v>
      </c>
      <c r="J10" s="14">
        <f t="shared" si="13"/>
        <v>25.108309500000004</v>
      </c>
      <c r="K10" s="14">
        <f t="shared" si="13"/>
        <v>47.268011625</v>
      </c>
      <c r="L10" s="14">
        <f t="shared" si="13"/>
        <v>44.955564750000001</v>
      </c>
      <c r="M10" s="14">
        <f t="shared" si="13"/>
        <v>7.7764239999999996</v>
      </c>
      <c r="N10" s="14">
        <f t="shared" si="13"/>
        <v>47.419469124999999</v>
      </c>
      <c r="O10" s="14">
        <f t="shared" si="13"/>
        <v>44.308574749999998</v>
      </c>
      <c r="P10" s="3">
        <f t="shared" si="13"/>
        <v>8.2719561249999991</v>
      </c>
    </row>
    <row r="11" spans="2:16" s="13" customFormat="1" x14ac:dyDescent="0.25">
      <c r="B11" s="24"/>
      <c r="C11" s="21"/>
      <c r="D11" s="14" t="s">
        <v>1180</v>
      </c>
      <c r="E11" s="14">
        <f>E216</f>
        <v>11.035901375000002</v>
      </c>
      <c r="F11" s="14">
        <f t="shared" ref="F11:H11" si="14">F216</f>
        <v>74.547646125</v>
      </c>
      <c r="G11" s="14">
        <f t="shared" si="14"/>
        <v>14.416452375</v>
      </c>
      <c r="H11" s="14">
        <f t="shared" si="14"/>
        <v>14.873845999999999</v>
      </c>
      <c r="I11" s="14">
        <f t="shared" ref="I11:P11" si="15">I216</f>
        <v>69.339448500000003</v>
      </c>
      <c r="J11" s="14">
        <f t="shared" si="15"/>
        <v>15.786705625</v>
      </c>
      <c r="K11" s="14">
        <f t="shared" si="15"/>
        <v>34.716062375000007</v>
      </c>
      <c r="L11" s="14">
        <f t="shared" si="15"/>
        <v>50.665847749999998</v>
      </c>
      <c r="M11" s="14">
        <f t="shared" si="15"/>
        <v>14.618089625000001</v>
      </c>
      <c r="N11" s="14">
        <f t="shared" si="15"/>
        <v>30.593137124999998</v>
      </c>
      <c r="O11" s="14">
        <f t="shared" si="15"/>
        <v>53.538842375000009</v>
      </c>
      <c r="P11" s="3">
        <f t="shared" si="15"/>
        <v>15.810811874999999</v>
      </c>
    </row>
    <row r="12" spans="2:16" s="13" customFormat="1" x14ac:dyDescent="0.25">
      <c r="B12" s="24"/>
      <c r="C12" s="21"/>
      <c r="D12" s="14" t="s">
        <v>672</v>
      </c>
      <c r="E12" s="14">
        <f>E107</f>
        <v>26.618427874999995</v>
      </c>
      <c r="F12" s="14">
        <f t="shared" ref="F12:H12" si="16">F107</f>
        <v>53.252363875</v>
      </c>
      <c r="G12" s="14">
        <f t="shared" si="16"/>
        <v>20.129208250000001</v>
      </c>
      <c r="H12" s="14">
        <f t="shared" si="16"/>
        <v>29.487384124999998</v>
      </c>
      <c r="I12" s="14">
        <f t="shared" ref="I12:P12" si="17">I107</f>
        <v>53.477337375000005</v>
      </c>
      <c r="J12" s="14">
        <f t="shared" si="17"/>
        <v>17.035278375000001</v>
      </c>
      <c r="K12" s="14">
        <f t="shared" si="17"/>
        <v>62.996931250000003</v>
      </c>
      <c r="L12" s="14">
        <f t="shared" si="17"/>
        <v>30.274322249999997</v>
      </c>
      <c r="M12" s="14">
        <f t="shared" si="17"/>
        <v>6.7287463749999992</v>
      </c>
      <c r="N12" s="14">
        <f t="shared" si="17"/>
        <v>57.711582</v>
      </c>
      <c r="O12" s="14">
        <f t="shared" si="17"/>
        <v>35.446023125000004</v>
      </c>
      <c r="P12" s="3">
        <f t="shared" si="17"/>
        <v>6.8423951250000004</v>
      </c>
    </row>
    <row r="13" spans="2:16" s="13" customFormat="1" x14ac:dyDescent="0.25">
      <c r="B13" s="24"/>
      <c r="C13" s="21" t="s">
        <v>49</v>
      </c>
      <c r="D13" s="10" t="s">
        <v>671</v>
      </c>
      <c r="E13" s="14">
        <f>E327</f>
        <v>11.988722625000001</v>
      </c>
      <c r="F13" s="14">
        <f t="shared" ref="F13:H13" si="18">F327</f>
        <v>78.278714500000007</v>
      </c>
      <c r="G13" s="14">
        <f t="shared" si="18"/>
        <v>9.7325626249999999</v>
      </c>
      <c r="H13" s="14">
        <f t="shared" si="18"/>
        <v>12.926423999999999</v>
      </c>
      <c r="I13" s="14">
        <f t="shared" ref="I13:P13" si="19">I327</f>
        <v>79.380969000000007</v>
      </c>
      <c r="J13" s="14">
        <f t="shared" si="19"/>
        <v>7.6926068750000001</v>
      </c>
      <c r="K13" s="14">
        <f t="shared" si="19"/>
        <v>46.194189249999994</v>
      </c>
      <c r="L13" s="14">
        <f t="shared" si="19"/>
        <v>46.815497000000001</v>
      </c>
      <c r="M13" s="14">
        <f t="shared" si="19"/>
        <v>6.9903137499999994</v>
      </c>
      <c r="N13" s="14">
        <f t="shared" si="19"/>
        <v>45.380942374999997</v>
      </c>
      <c r="O13" s="14">
        <f t="shared" si="19"/>
        <v>47.426715874999999</v>
      </c>
      <c r="P13" s="3">
        <f t="shared" si="19"/>
        <v>7.1923417500000006</v>
      </c>
    </row>
    <row r="14" spans="2:16" s="13" customFormat="1" x14ac:dyDescent="0.25">
      <c r="B14" s="24"/>
      <c r="C14" s="21"/>
      <c r="D14" s="14" t="s">
        <v>1180</v>
      </c>
      <c r="E14" s="14">
        <f>E217</f>
        <v>16.702553625</v>
      </c>
      <c r="F14" s="14">
        <f t="shared" ref="F14:H14" si="20">F217</f>
        <v>79.965870875000007</v>
      </c>
      <c r="G14" s="14">
        <f t="shared" si="20"/>
        <v>3.3315752500000002</v>
      </c>
      <c r="H14" s="14">
        <f t="shared" si="20"/>
        <v>16.3391825</v>
      </c>
      <c r="I14" s="14">
        <f t="shared" ref="I14:P14" si="21">I217</f>
        <v>80.761193375000005</v>
      </c>
      <c r="J14" s="14">
        <f t="shared" si="21"/>
        <v>2.8996243750000001</v>
      </c>
      <c r="K14" s="14">
        <f t="shared" si="21"/>
        <v>54.309286500000006</v>
      </c>
      <c r="L14" s="14">
        <f t="shared" si="21"/>
        <v>36.104012624999996</v>
      </c>
      <c r="M14" s="14">
        <f t="shared" si="21"/>
        <v>9.5867009999999997</v>
      </c>
      <c r="N14" s="14">
        <f t="shared" si="21"/>
        <v>47.881493749999997</v>
      </c>
      <c r="O14" s="14">
        <f t="shared" si="21"/>
        <v>42.329205250000001</v>
      </c>
      <c r="P14" s="3">
        <f t="shared" si="21"/>
        <v>10.111881500000001</v>
      </c>
    </row>
    <row r="15" spans="2:16" s="13" customFormat="1" x14ac:dyDescent="0.25">
      <c r="B15" s="24"/>
      <c r="C15" s="21"/>
      <c r="D15" s="14" t="s">
        <v>672</v>
      </c>
      <c r="E15" s="14">
        <f>E108</f>
        <v>32.833421250000001</v>
      </c>
      <c r="F15" s="14">
        <f t="shared" ref="F15:H15" si="22">F108</f>
        <v>59.779807124999998</v>
      </c>
      <c r="G15" s="14">
        <f t="shared" si="22"/>
        <v>7.3867713750000004</v>
      </c>
      <c r="H15" s="14">
        <f t="shared" si="22"/>
        <v>34.491588</v>
      </c>
      <c r="I15" s="14">
        <f t="shared" ref="I15:P15" si="23">I108</f>
        <v>60.331818875000003</v>
      </c>
      <c r="J15" s="14">
        <f t="shared" si="23"/>
        <v>5.1765928750000008</v>
      </c>
      <c r="K15" s="14">
        <f t="shared" si="23"/>
        <v>77.763386000000011</v>
      </c>
      <c r="L15" s="14">
        <f t="shared" si="23"/>
        <v>19.234551750000001</v>
      </c>
      <c r="M15" s="14">
        <f t="shared" si="23"/>
        <v>3.002062</v>
      </c>
      <c r="N15" s="14">
        <f t="shared" si="23"/>
        <v>71.948967375000009</v>
      </c>
      <c r="O15" s="14">
        <f t="shared" si="23"/>
        <v>24.760025625000001</v>
      </c>
      <c r="P15" s="3">
        <f t="shared" si="23"/>
        <v>3.291007</v>
      </c>
    </row>
    <row r="16" spans="2:16" s="13" customFormat="1" x14ac:dyDescent="0.25">
      <c r="B16" s="24"/>
      <c r="C16" s="21" t="s">
        <v>49</v>
      </c>
      <c r="D16" s="10" t="s">
        <v>671</v>
      </c>
      <c r="E16" s="14">
        <f>E328</f>
        <v>8.317898125000001</v>
      </c>
      <c r="F16" s="14">
        <f t="shared" ref="F16:H16" si="24">F328</f>
        <v>89.44982675</v>
      </c>
      <c r="G16" s="14">
        <f t="shared" si="24"/>
        <v>2.2322752499999998</v>
      </c>
      <c r="H16" s="14">
        <f t="shared" si="24"/>
        <v>8.0688870000000001</v>
      </c>
      <c r="I16" s="14">
        <f t="shared" ref="I16:P16" si="25">I328</f>
        <v>90.103597750000006</v>
      </c>
      <c r="J16" s="14">
        <f t="shared" si="25"/>
        <v>1.8275151250000001</v>
      </c>
      <c r="K16" s="14">
        <f t="shared" si="25"/>
        <v>45.423142499999997</v>
      </c>
      <c r="L16" s="14">
        <f t="shared" si="25"/>
        <v>46.757038874999999</v>
      </c>
      <c r="M16" s="14">
        <f t="shared" si="25"/>
        <v>7.8198186249999999</v>
      </c>
      <c r="N16" s="14">
        <f t="shared" si="25"/>
        <v>43.516355125000004</v>
      </c>
      <c r="O16" s="14">
        <f t="shared" si="25"/>
        <v>48.411008125000002</v>
      </c>
      <c r="P16" s="3">
        <f t="shared" si="25"/>
        <v>8.0726364999999998</v>
      </c>
    </row>
    <row r="17" spans="2:16" s="13" customFormat="1" x14ac:dyDescent="0.25">
      <c r="B17" s="24"/>
      <c r="C17" s="21"/>
      <c r="D17" s="14" t="s">
        <v>1180</v>
      </c>
      <c r="E17" s="14">
        <f>E218</f>
        <v>7.0705884999999995</v>
      </c>
      <c r="F17" s="14">
        <f t="shared" ref="F17:H17" si="26">F218</f>
        <v>92.929411500000001</v>
      </c>
      <c r="G17" s="14">
        <f t="shared" si="26"/>
        <v>0</v>
      </c>
      <c r="H17" s="14">
        <f t="shared" si="26"/>
        <v>7.1426693749999997</v>
      </c>
      <c r="I17" s="14">
        <f t="shared" ref="I17:P17" si="27">I218</f>
        <v>92.857330625000003</v>
      </c>
      <c r="J17" s="14">
        <f t="shared" si="27"/>
        <v>0</v>
      </c>
      <c r="K17" s="14">
        <f t="shared" si="27"/>
        <v>60.272035250000002</v>
      </c>
      <c r="L17" s="14">
        <f t="shared" si="27"/>
        <v>34.303121249999997</v>
      </c>
      <c r="M17" s="14">
        <f t="shared" si="27"/>
        <v>5.4248436249999994</v>
      </c>
      <c r="N17" s="14">
        <f t="shared" si="27"/>
        <v>50.475978125000005</v>
      </c>
      <c r="O17" s="14">
        <f t="shared" si="27"/>
        <v>44.267024624999998</v>
      </c>
      <c r="P17" s="3">
        <f t="shared" si="27"/>
        <v>5.8187540000000002</v>
      </c>
    </row>
    <row r="18" spans="2:16" s="13" customFormat="1" x14ac:dyDescent="0.25">
      <c r="B18" s="24"/>
      <c r="C18" s="21"/>
      <c r="D18" s="14" t="s">
        <v>672</v>
      </c>
      <c r="E18" s="14">
        <f>E109</f>
        <v>17.382500125</v>
      </c>
      <c r="F18" s="14">
        <f t="shared" ref="F18:H18" si="28">F109</f>
        <v>80.836032250000002</v>
      </c>
      <c r="G18" s="14">
        <f t="shared" si="28"/>
        <v>1.78146775</v>
      </c>
      <c r="H18" s="14">
        <f t="shared" si="28"/>
        <v>18.950534624999996</v>
      </c>
      <c r="I18" s="14">
        <f t="shared" ref="I18:P18" si="29">I109</f>
        <v>79.200405250000003</v>
      </c>
      <c r="J18" s="14">
        <f t="shared" si="29"/>
        <v>1.8490601250000003</v>
      </c>
      <c r="K18" s="14">
        <f t="shared" si="29"/>
        <v>81.030415125000005</v>
      </c>
      <c r="L18" s="14">
        <f t="shared" si="29"/>
        <v>17.80359975</v>
      </c>
      <c r="M18" s="14">
        <f t="shared" si="29"/>
        <v>1.1659849999999998</v>
      </c>
      <c r="N18" s="14">
        <f t="shared" si="29"/>
        <v>71.795034125000001</v>
      </c>
      <c r="O18" s="14">
        <f t="shared" si="29"/>
        <v>26.822160624999999</v>
      </c>
      <c r="P18" s="3">
        <f t="shared" si="29"/>
        <v>1.382805375</v>
      </c>
    </row>
    <row r="19" spans="2:16" s="13" customFormat="1" x14ac:dyDescent="0.25">
      <c r="B19" s="24"/>
      <c r="C19" s="21" t="s">
        <v>49</v>
      </c>
      <c r="D19" s="10" t="s">
        <v>671</v>
      </c>
      <c r="E19" s="14">
        <f>E329</f>
        <v>0.354578</v>
      </c>
      <c r="F19" s="14">
        <f t="shared" ref="F19:H19" si="30">F329</f>
        <v>99.596905375000006</v>
      </c>
      <c r="G19" s="14">
        <f t="shared" si="30"/>
        <v>4.8516625000000001E-2</v>
      </c>
      <c r="H19" s="14">
        <f t="shared" si="30"/>
        <v>1.1385363749999999</v>
      </c>
      <c r="I19" s="14">
        <f t="shared" ref="I19:P19" si="31">I329</f>
        <v>98.861463624999999</v>
      </c>
      <c r="J19" s="14">
        <f t="shared" si="31"/>
        <v>0</v>
      </c>
      <c r="K19" s="14">
        <f t="shared" si="31"/>
        <v>34.697950249999998</v>
      </c>
      <c r="L19" s="14">
        <f t="shared" si="31"/>
        <v>53.384785874999999</v>
      </c>
      <c r="M19" s="14">
        <f t="shared" si="31"/>
        <v>11.917263749999998</v>
      </c>
      <c r="N19" s="14">
        <f t="shared" si="31"/>
        <v>31.525864625000001</v>
      </c>
      <c r="O19" s="14">
        <f t="shared" si="31"/>
        <v>56.665203874999996</v>
      </c>
      <c r="P19" s="3">
        <f t="shared" si="31"/>
        <v>11.808931625</v>
      </c>
    </row>
    <row r="20" spans="2:16" s="13" customFormat="1" x14ac:dyDescent="0.25">
      <c r="B20" s="24"/>
      <c r="C20" s="21"/>
      <c r="D20" s="14" t="s">
        <v>1180</v>
      </c>
      <c r="E20" s="14">
        <f>E219</f>
        <v>0.16698325000000003</v>
      </c>
      <c r="F20" s="14">
        <f t="shared" ref="F20:H20" si="32">F219</f>
        <v>99.833016750000013</v>
      </c>
      <c r="G20" s="14">
        <f t="shared" si="32"/>
        <v>0</v>
      </c>
      <c r="H20" s="14">
        <f t="shared" si="32"/>
        <v>1.466788</v>
      </c>
      <c r="I20" s="14">
        <f t="shared" ref="I20:P20" si="33">I219</f>
        <v>98.533212000000006</v>
      </c>
      <c r="J20" s="14">
        <f t="shared" si="33"/>
        <v>0</v>
      </c>
      <c r="K20" s="14">
        <f t="shared" si="33"/>
        <v>58.350627375000002</v>
      </c>
      <c r="L20" s="14">
        <f t="shared" si="33"/>
        <v>38.220774125000005</v>
      </c>
      <c r="M20" s="14">
        <f t="shared" si="33"/>
        <v>3.428598875</v>
      </c>
      <c r="N20" s="14">
        <f t="shared" si="33"/>
        <v>47.404342374999999</v>
      </c>
      <c r="O20" s="14">
        <f t="shared" si="33"/>
        <v>49.068738499999995</v>
      </c>
      <c r="P20" s="3">
        <f t="shared" si="33"/>
        <v>3.8805522500000005</v>
      </c>
    </row>
    <row r="21" spans="2:16" s="13" customFormat="1" x14ac:dyDescent="0.25">
      <c r="B21" s="24"/>
      <c r="C21" s="21"/>
      <c r="D21" s="14" t="s">
        <v>672</v>
      </c>
      <c r="E21" s="14">
        <f>E110</f>
        <v>2.7569088749999997</v>
      </c>
      <c r="F21" s="14">
        <f t="shared" ref="F21:H21" si="34">F110</f>
        <v>96.962000000000003</v>
      </c>
      <c r="G21" s="14">
        <f t="shared" si="34"/>
        <v>0.281091125</v>
      </c>
      <c r="H21" s="14">
        <f t="shared" si="34"/>
        <v>4.3979287499999993</v>
      </c>
      <c r="I21" s="14">
        <f t="shared" ref="I21:P21" si="35">I110</f>
        <v>95.503831125000005</v>
      </c>
      <c r="J21" s="14">
        <f t="shared" si="35"/>
        <v>9.8240124999999998E-2</v>
      </c>
      <c r="K21" s="14">
        <f t="shared" si="35"/>
        <v>78.042777375</v>
      </c>
      <c r="L21" s="14">
        <f t="shared" si="35"/>
        <v>20.479282875000003</v>
      </c>
      <c r="M21" s="14">
        <f t="shared" si="35"/>
        <v>1.4779399999999998</v>
      </c>
      <c r="N21" s="14">
        <f t="shared" si="35"/>
        <v>65.239970124999999</v>
      </c>
      <c r="O21" s="14">
        <f t="shared" si="35"/>
        <v>33.441188999999994</v>
      </c>
      <c r="P21" s="3">
        <f t="shared" si="35"/>
        <v>1.3188405000000001</v>
      </c>
    </row>
    <row r="22" spans="2:16" s="13" customFormat="1" x14ac:dyDescent="0.25">
      <c r="B22" s="24"/>
      <c r="C22" s="21" t="s">
        <v>49</v>
      </c>
      <c r="D22" s="10" t="s">
        <v>671</v>
      </c>
      <c r="E22" s="14">
        <f>E330</f>
        <v>0</v>
      </c>
      <c r="F22" s="14">
        <f t="shared" ref="F22:H22" si="36">F330</f>
        <v>100</v>
      </c>
      <c r="G22" s="14">
        <f t="shared" si="36"/>
        <v>0</v>
      </c>
      <c r="H22" s="14">
        <f t="shared" si="36"/>
        <v>0</v>
      </c>
      <c r="I22" s="14">
        <f t="shared" ref="I22:P22" si="37">I330</f>
        <v>100</v>
      </c>
      <c r="J22" s="14">
        <f t="shared" si="37"/>
        <v>0</v>
      </c>
      <c r="K22" s="14">
        <f t="shared" si="37"/>
        <v>29.115403125</v>
      </c>
      <c r="L22" s="14">
        <f t="shared" si="37"/>
        <v>57.603510249999999</v>
      </c>
      <c r="M22" s="14">
        <f t="shared" si="37"/>
        <v>13.281086625</v>
      </c>
      <c r="N22" s="14">
        <f t="shared" si="37"/>
        <v>25.577543624999997</v>
      </c>
      <c r="O22" s="14">
        <f t="shared" si="37"/>
        <v>60.116372249999998</v>
      </c>
      <c r="P22" s="3">
        <f t="shared" si="37"/>
        <v>14.306083875000001</v>
      </c>
    </row>
    <row r="23" spans="2:16" s="13" customFormat="1" x14ac:dyDescent="0.25">
      <c r="B23" s="24"/>
      <c r="C23" s="21"/>
      <c r="D23" s="14" t="s">
        <v>1180</v>
      </c>
      <c r="E23" s="14">
        <f>E220</f>
        <v>0</v>
      </c>
      <c r="F23" s="14">
        <f t="shared" ref="F23:H23" si="38">F220</f>
        <v>100</v>
      </c>
      <c r="G23" s="14">
        <f t="shared" si="38"/>
        <v>0</v>
      </c>
      <c r="H23" s="14">
        <f t="shared" si="38"/>
        <v>0</v>
      </c>
      <c r="I23" s="14">
        <f t="shared" ref="I23:P23" si="39">I220</f>
        <v>100</v>
      </c>
      <c r="J23" s="14">
        <f t="shared" si="39"/>
        <v>0</v>
      </c>
      <c r="K23" s="14">
        <f t="shared" si="39"/>
        <v>58.07445624999999</v>
      </c>
      <c r="L23" s="14">
        <f t="shared" si="39"/>
        <v>40.022440874999994</v>
      </c>
      <c r="M23" s="14">
        <f t="shared" si="39"/>
        <v>1.903103</v>
      </c>
      <c r="N23" s="14">
        <f t="shared" si="39"/>
        <v>46.928554625000004</v>
      </c>
      <c r="O23" s="14">
        <f t="shared" si="39"/>
        <v>50.705340999999997</v>
      </c>
      <c r="P23" s="3">
        <f t="shared" si="39"/>
        <v>2.3905337499999999</v>
      </c>
    </row>
    <row r="24" spans="2:16" s="13" customFormat="1" x14ac:dyDescent="0.25">
      <c r="B24" s="24"/>
      <c r="C24" s="21"/>
      <c r="D24" s="14" t="s">
        <v>672</v>
      </c>
      <c r="E24" s="14">
        <f>E111</f>
        <v>0</v>
      </c>
      <c r="F24" s="14">
        <f t="shared" ref="F24:H24" si="40">F111</f>
        <v>100</v>
      </c>
      <c r="G24" s="14">
        <f t="shared" si="40"/>
        <v>0</v>
      </c>
      <c r="H24" s="14">
        <f t="shared" si="40"/>
        <v>1.5546625E-2</v>
      </c>
      <c r="I24" s="14">
        <f t="shared" ref="I24:P24" si="41">I111</f>
        <v>99.984453375000001</v>
      </c>
      <c r="J24" s="14">
        <f t="shared" si="41"/>
        <v>0</v>
      </c>
      <c r="K24" s="14">
        <f t="shared" si="41"/>
        <v>72.776925750000004</v>
      </c>
      <c r="L24" s="14">
        <f t="shared" si="41"/>
        <v>26.275063500000002</v>
      </c>
      <c r="M24" s="14">
        <f t="shared" si="41"/>
        <v>0.94801075000000001</v>
      </c>
      <c r="N24" s="14">
        <f t="shared" si="41"/>
        <v>61.727963375000002</v>
      </c>
      <c r="O24" s="14">
        <f t="shared" si="41"/>
        <v>37.355278499999997</v>
      </c>
      <c r="P24" s="3">
        <f t="shared" si="41"/>
        <v>0.91675812499999998</v>
      </c>
    </row>
    <row r="25" spans="2:16" s="13" customFormat="1" x14ac:dyDescent="0.25">
      <c r="B25" s="24"/>
      <c r="C25" s="21" t="s">
        <v>49</v>
      </c>
      <c r="D25" s="10" t="s">
        <v>671</v>
      </c>
      <c r="E25" s="14">
        <f>E331</f>
        <v>0</v>
      </c>
      <c r="F25" s="14">
        <f t="shared" ref="F25:H25" si="42">F331</f>
        <v>100</v>
      </c>
      <c r="G25" s="14">
        <f t="shared" si="42"/>
        <v>0</v>
      </c>
      <c r="H25" s="14">
        <f t="shared" si="42"/>
        <v>0</v>
      </c>
      <c r="I25" s="14">
        <f t="shared" ref="I25:P25" si="43">I331</f>
        <v>100</v>
      </c>
      <c r="J25" s="14">
        <f t="shared" si="43"/>
        <v>0</v>
      </c>
      <c r="K25" s="14">
        <f t="shared" si="43"/>
        <v>38.311604874999993</v>
      </c>
      <c r="L25" s="14">
        <f t="shared" si="43"/>
        <v>49.784255250000001</v>
      </c>
      <c r="M25" s="14">
        <f t="shared" si="43"/>
        <v>11.904139875</v>
      </c>
      <c r="N25" s="14">
        <f t="shared" si="43"/>
        <v>35.140053375000001</v>
      </c>
      <c r="O25" s="14">
        <f t="shared" si="43"/>
        <v>52.382543750000004</v>
      </c>
      <c r="P25" s="3">
        <f t="shared" si="43"/>
        <v>12.47740325</v>
      </c>
    </row>
    <row r="26" spans="2:16" s="13" customFormat="1" x14ac:dyDescent="0.25">
      <c r="B26" s="24"/>
      <c r="C26" s="21"/>
      <c r="D26" s="14" t="s">
        <v>1180</v>
      </c>
      <c r="E26" s="14">
        <f>E221</f>
        <v>0</v>
      </c>
      <c r="F26" s="14">
        <f t="shared" ref="F26:H26" si="44">F221</f>
        <v>100</v>
      </c>
      <c r="G26" s="14">
        <f t="shared" si="44"/>
        <v>0</v>
      </c>
      <c r="H26" s="14">
        <f t="shared" si="44"/>
        <v>0</v>
      </c>
      <c r="I26" s="14">
        <f t="shared" ref="I26:P26" si="45">I221</f>
        <v>100</v>
      </c>
      <c r="J26" s="14">
        <f t="shared" si="45"/>
        <v>0</v>
      </c>
      <c r="K26" s="14">
        <f t="shared" si="45"/>
        <v>60.245801749999998</v>
      </c>
      <c r="L26" s="14">
        <f t="shared" si="45"/>
        <v>39.062561500000001</v>
      </c>
      <c r="M26" s="14">
        <f t="shared" si="45"/>
        <v>0.69163687499999993</v>
      </c>
      <c r="N26" s="14">
        <f t="shared" si="45"/>
        <v>50.318915375000003</v>
      </c>
      <c r="O26" s="14">
        <f t="shared" si="45"/>
        <v>48.937875624999997</v>
      </c>
      <c r="P26" s="3">
        <f t="shared" si="45"/>
        <v>0.75064812499999989</v>
      </c>
    </row>
    <row r="27" spans="2:16" s="13" customFormat="1" x14ac:dyDescent="0.25">
      <c r="B27" s="25"/>
      <c r="C27" s="22"/>
      <c r="D27" s="14" t="s">
        <v>672</v>
      </c>
      <c r="E27" s="6">
        <f>E112</f>
        <v>0</v>
      </c>
      <c r="F27" s="6">
        <f t="shared" ref="F27:H27" si="46">F112</f>
        <v>100</v>
      </c>
      <c r="G27" s="6">
        <f t="shared" si="46"/>
        <v>0</v>
      </c>
      <c r="H27" s="6">
        <f t="shared" si="46"/>
        <v>0</v>
      </c>
      <c r="I27" s="6">
        <f t="shared" ref="I27:P27" si="47">I112</f>
        <v>100</v>
      </c>
      <c r="J27" s="6">
        <f t="shared" si="47"/>
        <v>0</v>
      </c>
      <c r="K27" s="6">
        <f t="shared" si="47"/>
        <v>69.24540125</v>
      </c>
      <c r="L27" s="6">
        <f t="shared" si="47"/>
        <v>30.196127999999998</v>
      </c>
      <c r="M27" s="6">
        <f t="shared" si="47"/>
        <v>0.55847049999999998</v>
      </c>
      <c r="N27" s="6">
        <f t="shared" si="47"/>
        <v>59.659062124999991</v>
      </c>
      <c r="O27" s="6">
        <f t="shared" si="47"/>
        <v>39.745676500000002</v>
      </c>
      <c r="P27" s="8">
        <f t="shared" si="47"/>
        <v>0.5952615</v>
      </c>
    </row>
    <row r="28" spans="2:16" s="13" customFormat="1" x14ac:dyDescent="0.25">
      <c r="B28" s="23" t="s">
        <v>51</v>
      </c>
      <c r="C28" s="26" t="s">
        <v>49</v>
      </c>
      <c r="D28" s="10" t="s">
        <v>671</v>
      </c>
      <c r="E28" s="10">
        <f>E335</f>
        <v>0.93790400000000007</v>
      </c>
      <c r="F28" s="10">
        <f t="shared" ref="F28:P28" si="48">F335</f>
        <v>6.4411054999999999</v>
      </c>
      <c r="G28" s="10">
        <f t="shared" si="48"/>
        <v>92.620990625000005</v>
      </c>
      <c r="H28" s="10">
        <f t="shared" si="48"/>
        <v>1.003780125</v>
      </c>
      <c r="I28" s="10">
        <f t="shared" si="48"/>
        <v>8.9195305000000005</v>
      </c>
      <c r="J28" s="10">
        <f t="shared" si="48"/>
        <v>90.076689375000001</v>
      </c>
      <c r="K28" s="10">
        <f t="shared" si="48"/>
        <v>38.17370425</v>
      </c>
      <c r="L28" s="10">
        <f t="shared" si="48"/>
        <v>26.161624749999998</v>
      </c>
      <c r="M28" s="10">
        <f t="shared" si="48"/>
        <v>35.664670999999998</v>
      </c>
      <c r="N28" s="10">
        <f t="shared" si="48"/>
        <v>38.820834875000003</v>
      </c>
      <c r="O28" s="10">
        <f t="shared" si="48"/>
        <v>26.735324625000001</v>
      </c>
      <c r="P28" s="7">
        <f t="shared" si="48"/>
        <v>34.443840250000001</v>
      </c>
    </row>
    <row r="29" spans="2:16" s="13" customFormat="1" x14ac:dyDescent="0.25">
      <c r="B29" s="24"/>
      <c r="C29" s="21"/>
      <c r="D29" s="14" t="s">
        <v>1180</v>
      </c>
      <c r="E29" s="14">
        <f>E225</f>
        <v>0.97547937500000015</v>
      </c>
      <c r="F29" s="14">
        <f t="shared" ref="F29:O29" si="49">F225</f>
        <v>9.8239789999999996</v>
      </c>
      <c r="G29" s="14">
        <f t="shared" si="49"/>
        <v>89.200541625</v>
      </c>
      <c r="H29" s="14">
        <f t="shared" si="49"/>
        <v>1.761870375</v>
      </c>
      <c r="I29" s="14">
        <f t="shared" si="49"/>
        <v>10.566974374999997</v>
      </c>
      <c r="J29" s="14">
        <f t="shared" si="49"/>
        <v>87.671155250000012</v>
      </c>
      <c r="K29" s="14">
        <f t="shared" si="49"/>
        <v>44.598290750000004</v>
      </c>
      <c r="L29" s="14">
        <f t="shared" si="49"/>
        <v>24.022037125000001</v>
      </c>
      <c r="M29" s="14">
        <f t="shared" si="49"/>
        <v>31.379672124999999</v>
      </c>
      <c r="N29" s="14">
        <f t="shared" si="49"/>
        <v>44.965847500000002</v>
      </c>
      <c r="O29" s="14">
        <f t="shared" si="49"/>
        <v>24.548316500000006</v>
      </c>
      <c r="P29" s="3">
        <f t="shared" ref="P29" si="50">P225</f>
        <v>30.485835874999999</v>
      </c>
    </row>
    <row r="30" spans="2:16" s="13" customFormat="1" x14ac:dyDescent="0.25">
      <c r="B30" s="24"/>
      <c r="C30" s="21"/>
      <c r="D30" s="14" t="s">
        <v>672</v>
      </c>
      <c r="E30" s="14">
        <f>E116</f>
        <v>0</v>
      </c>
      <c r="F30" s="14">
        <f t="shared" ref="F30:O30" si="51">F116</f>
        <v>0</v>
      </c>
      <c r="G30" s="14">
        <f t="shared" si="51"/>
        <v>100</v>
      </c>
      <c r="H30" s="14">
        <f t="shared" si="51"/>
        <v>0</v>
      </c>
      <c r="I30" s="14">
        <f t="shared" si="51"/>
        <v>5.3578000000000001E-2</v>
      </c>
      <c r="J30" s="14">
        <f t="shared" si="51"/>
        <v>99.946421999999998</v>
      </c>
      <c r="K30" s="14">
        <f t="shared" si="51"/>
        <v>14.855756124999999</v>
      </c>
      <c r="L30" s="14">
        <f t="shared" si="51"/>
        <v>24.756247375000001</v>
      </c>
      <c r="M30" s="14">
        <f t="shared" si="51"/>
        <v>60.387996625000007</v>
      </c>
      <c r="N30" s="14">
        <f t="shared" si="51"/>
        <v>16.677035750000002</v>
      </c>
      <c r="O30" s="14">
        <f t="shared" si="51"/>
        <v>25.688802375000002</v>
      </c>
      <c r="P30" s="3">
        <f t="shared" ref="P30" si="52">P116</f>
        <v>57.634162125000003</v>
      </c>
    </row>
    <row r="31" spans="2:16" s="13" customFormat="1" x14ac:dyDescent="0.25">
      <c r="B31" s="24"/>
      <c r="C31" s="21" t="s">
        <v>49</v>
      </c>
      <c r="D31" s="10" t="s">
        <v>671</v>
      </c>
      <c r="E31" s="14">
        <f>E336</f>
        <v>2.6951473749999999</v>
      </c>
      <c r="F31" s="14">
        <f t="shared" ref="F31:O31" si="53">F336</f>
        <v>9.1546342499999991</v>
      </c>
      <c r="G31" s="14">
        <f t="shared" si="53"/>
        <v>88.150218374999994</v>
      </c>
      <c r="H31" s="14">
        <f t="shared" si="53"/>
        <v>2.3060766250000002</v>
      </c>
      <c r="I31" s="14">
        <f t="shared" si="53"/>
        <v>9.6268561249999998</v>
      </c>
      <c r="J31" s="14">
        <f t="shared" si="53"/>
        <v>88.067067249999994</v>
      </c>
      <c r="K31" s="14">
        <f t="shared" si="53"/>
        <v>35.293764875000001</v>
      </c>
      <c r="L31" s="14">
        <f t="shared" si="53"/>
        <v>48.430157124999994</v>
      </c>
      <c r="M31" s="14">
        <f t="shared" si="53"/>
        <v>16.276078000000002</v>
      </c>
      <c r="N31" s="14">
        <f t="shared" si="53"/>
        <v>35.840249125</v>
      </c>
      <c r="O31" s="14">
        <f t="shared" si="53"/>
        <v>46.436956624999993</v>
      </c>
      <c r="P31" s="3">
        <f t="shared" ref="P31" si="54">P336</f>
        <v>17.722794124999997</v>
      </c>
    </row>
    <row r="32" spans="2:16" s="13" customFormat="1" x14ac:dyDescent="0.25">
      <c r="B32" s="24"/>
      <c r="C32" s="21"/>
      <c r="D32" s="14" t="s">
        <v>1180</v>
      </c>
      <c r="E32" s="14">
        <f>E226</f>
        <v>1.966372875</v>
      </c>
      <c r="F32" s="14">
        <f t="shared" ref="F32:O32" si="55">F226</f>
        <v>19.480892749999999</v>
      </c>
      <c r="G32" s="14">
        <f t="shared" si="55"/>
        <v>78.5527345</v>
      </c>
      <c r="H32" s="14">
        <f t="shared" si="55"/>
        <v>1.19124075</v>
      </c>
      <c r="I32" s="14">
        <f t="shared" si="55"/>
        <v>21.143523625000004</v>
      </c>
      <c r="J32" s="14">
        <f t="shared" si="55"/>
        <v>77.665235625000008</v>
      </c>
      <c r="K32" s="14">
        <f t="shared" si="55"/>
        <v>41.018313374999998</v>
      </c>
      <c r="L32" s="14">
        <f t="shared" si="55"/>
        <v>45.892539624999998</v>
      </c>
      <c r="M32" s="14">
        <f t="shared" si="55"/>
        <v>13.089147000000001</v>
      </c>
      <c r="N32" s="14">
        <f t="shared" si="55"/>
        <v>42.076178249999998</v>
      </c>
      <c r="O32" s="14">
        <f t="shared" si="55"/>
        <v>43.529303875000004</v>
      </c>
      <c r="P32" s="3">
        <f t="shared" ref="P32" si="56">P226</f>
        <v>14.394517499999999</v>
      </c>
    </row>
    <row r="33" spans="2:16" s="13" customFormat="1" x14ac:dyDescent="0.25">
      <c r="B33" s="24"/>
      <c r="C33" s="21"/>
      <c r="D33" s="14" t="s">
        <v>672</v>
      </c>
      <c r="E33" s="14">
        <f>E117</f>
        <v>1.020694</v>
      </c>
      <c r="F33" s="14">
        <f t="shared" ref="F33:O33" si="57">F117</f>
        <v>2.3269593749999999</v>
      </c>
      <c r="G33" s="14">
        <f t="shared" si="57"/>
        <v>96.652346624999993</v>
      </c>
      <c r="H33" s="14">
        <f t="shared" si="57"/>
        <v>0.88600287499999997</v>
      </c>
      <c r="I33" s="14">
        <f t="shared" si="57"/>
        <v>2.2913482500000004</v>
      </c>
      <c r="J33" s="14">
        <f t="shared" si="57"/>
        <v>96.822648874999999</v>
      </c>
      <c r="K33" s="14">
        <f t="shared" si="57"/>
        <v>17.904266374999999</v>
      </c>
      <c r="L33" s="14">
        <f t="shared" si="57"/>
        <v>26.402504374999999</v>
      </c>
      <c r="M33" s="14">
        <f t="shared" si="57"/>
        <v>55.693229250000002</v>
      </c>
      <c r="N33" s="14">
        <f t="shared" si="57"/>
        <v>19.726752124999997</v>
      </c>
      <c r="O33" s="14">
        <f t="shared" si="57"/>
        <v>27.002207125000002</v>
      </c>
      <c r="P33" s="3">
        <f t="shared" ref="P33" si="58">P117</f>
        <v>53.271040875000004</v>
      </c>
    </row>
    <row r="34" spans="2:16" s="13" customFormat="1" x14ac:dyDescent="0.25">
      <c r="B34" s="24"/>
      <c r="C34" s="21" t="s">
        <v>49</v>
      </c>
      <c r="D34" s="10" t="s">
        <v>671</v>
      </c>
      <c r="E34" s="14">
        <f>E337</f>
        <v>5.410737375000001</v>
      </c>
      <c r="F34" s="14">
        <f t="shared" ref="F34:O34" si="59">F337</f>
        <v>15.063238374999999</v>
      </c>
      <c r="G34" s="14">
        <f t="shared" si="59"/>
        <v>79.526024250000006</v>
      </c>
      <c r="H34" s="14">
        <f t="shared" si="59"/>
        <v>5.7657423749999994</v>
      </c>
      <c r="I34" s="14">
        <f t="shared" si="59"/>
        <v>16.335649249999999</v>
      </c>
      <c r="J34" s="14">
        <f t="shared" si="59"/>
        <v>77.898608499999995</v>
      </c>
      <c r="K34" s="14">
        <f t="shared" si="59"/>
        <v>19.85770625</v>
      </c>
      <c r="L34" s="14">
        <f t="shared" si="59"/>
        <v>63.150035250000002</v>
      </c>
      <c r="M34" s="14">
        <f t="shared" si="59"/>
        <v>16.992258624999998</v>
      </c>
      <c r="N34" s="14">
        <f t="shared" si="59"/>
        <v>18.995242750000003</v>
      </c>
      <c r="O34" s="14">
        <f t="shared" si="59"/>
        <v>62.500935624999997</v>
      </c>
      <c r="P34" s="3">
        <f t="shared" ref="P34" si="60">P337</f>
        <v>18.503821875</v>
      </c>
    </row>
    <row r="35" spans="2:16" s="13" customFormat="1" x14ac:dyDescent="0.25">
      <c r="B35" s="24"/>
      <c r="C35" s="21"/>
      <c r="D35" s="14" t="s">
        <v>1180</v>
      </c>
      <c r="E35" s="14">
        <f>E227</f>
        <v>3.5899131250000007</v>
      </c>
      <c r="F35" s="14">
        <f t="shared" ref="F35:O35" si="61">F227</f>
        <v>35.15557725</v>
      </c>
      <c r="G35" s="14">
        <f t="shared" si="61"/>
        <v>61.254509624999997</v>
      </c>
      <c r="H35" s="14">
        <f t="shared" si="61"/>
        <v>2.0216197499999997</v>
      </c>
      <c r="I35" s="14">
        <f t="shared" si="61"/>
        <v>36.058477124999996</v>
      </c>
      <c r="J35" s="14">
        <f t="shared" si="61"/>
        <v>61.919903375000004</v>
      </c>
      <c r="K35" s="14">
        <f t="shared" si="61"/>
        <v>22.044172875000001</v>
      </c>
      <c r="L35" s="14">
        <f t="shared" si="61"/>
        <v>63.537060500000003</v>
      </c>
      <c r="M35" s="14">
        <f t="shared" si="61"/>
        <v>14.4187665</v>
      </c>
      <c r="N35" s="14">
        <f t="shared" si="61"/>
        <v>22.438837875000004</v>
      </c>
      <c r="O35" s="14">
        <f t="shared" si="61"/>
        <v>61.271584249999989</v>
      </c>
      <c r="P35" s="3">
        <f t="shared" ref="P35" si="62">P227</f>
        <v>16.289578124999998</v>
      </c>
    </row>
    <row r="36" spans="2:16" s="13" customFormat="1" x14ac:dyDescent="0.25">
      <c r="B36" s="24"/>
      <c r="C36" s="21"/>
      <c r="D36" s="14" t="s">
        <v>672</v>
      </c>
      <c r="E36" s="14">
        <f>E118</f>
        <v>2.4063080000000001</v>
      </c>
      <c r="F36" s="14">
        <f t="shared" ref="F36:O36" si="63">F118</f>
        <v>4.3050653749999999</v>
      </c>
      <c r="G36" s="14">
        <f t="shared" si="63"/>
        <v>93.288626625000006</v>
      </c>
      <c r="H36" s="14">
        <f t="shared" si="63"/>
        <v>1.9802157500000002</v>
      </c>
      <c r="I36" s="14">
        <f t="shared" si="63"/>
        <v>5.6133103749999993</v>
      </c>
      <c r="J36" s="14">
        <f t="shared" si="63"/>
        <v>92.406474000000003</v>
      </c>
      <c r="K36" s="14">
        <f t="shared" si="63"/>
        <v>13.410678500000001</v>
      </c>
      <c r="L36" s="14">
        <f t="shared" si="63"/>
        <v>19.554359875000003</v>
      </c>
      <c r="M36" s="14">
        <f t="shared" si="63"/>
        <v>67.034961500000009</v>
      </c>
      <c r="N36" s="14">
        <f t="shared" si="63"/>
        <v>13.371816875</v>
      </c>
      <c r="O36" s="14">
        <f t="shared" si="63"/>
        <v>21.5249925</v>
      </c>
      <c r="P36" s="3">
        <f t="shared" ref="P36" si="64">P118</f>
        <v>65.103190749999996</v>
      </c>
    </row>
    <row r="37" spans="2:16" s="13" customFormat="1" x14ac:dyDescent="0.25">
      <c r="B37" s="24"/>
      <c r="C37" s="21" t="s">
        <v>49</v>
      </c>
      <c r="D37" s="10" t="s">
        <v>671</v>
      </c>
      <c r="E37" s="14">
        <f>E338</f>
        <v>7.6818429999999998</v>
      </c>
      <c r="F37" s="14">
        <f t="shared" ref="F37:O37" si="65">F338</f>
        <v>23.151707875000003</v>
      </c>
      <c r="G37" s="14">
        <f t="shared" si="65"/>
        <v>69.166449125</v>
      </c>
      <c r="H37" s="14">
        <f t="shared" si="65"/>
        <v>8.6212578749999995</v>
      </c>
      <c r="I37" s="14">
        <f t="shared" si="65"/>
        <v>24.551006125000004</v>
      </c>
      <c r="J37" s="14">
        <f t="shared" si="65"/>
        <v>66.827736000000002</v>
      </c>
      <c r="K37" s="14">
        <f t="shared" si="65"/>
        <v>14.903227125000004</v>
      </c>
      <c r="L37" s="14">
        <f t="shared" si="65"/>
        <v>68.009282374999998</v>
      </c>
      <c r="M37" s="14">
        <f t="shared" si="65"/>
        <v>17.087490374999998</v>
      </c>
      <c r="N37" s="14">
        <f t="shared" si="65"/>
        <v>14.004236000000001</v>
      </c>
      <c r="O37" s="14">
        <f t="shared" si="65"/>
        <v>68.958137249999993</v>
      </c>
      <c r="P37" s="3">
        <f t="shared" ref="P37" si="66">P338</f>
        <v>17.037626750000001</v>
      </c>
    </row>
    <row r="38" spans="2:16" s="13" customFormat="1" x14ac:dyDescent="0.25">
      <c r="B38" s="24"/>
      <c r="C38" s="21"/>
      <c r="D38" s="14" t="s">
        <v>1180</v>
      </c>
      <c r="E38" s="14">
        <f>E228</f>
        <v>4.9341271250000007</v>
      </c>
      <c r="F38" s="14">
        <f t="shared" ref="F38:O38" si="67">F228</f>
        <v>46.194230875000002</v>
      </c>
      <c r="G38" s="14">
        <f t="shared" si="67"/>
        <v>48.871642125000008</v>
      </c>
      <c r="H38" s="14">
        <f t="shared" si="67"/>
        <v>3.818739125</v>
      </c>
      <c r="I38" s="14">
        <f t="shared" si="67"/>
        <v>40.137183374999999</v>
      </c>
      <c r="J38" s="14">
        <f t="shared" si="67"/>
        <v>56.044077375000001</v>
      </c>
      <c r="K38" s="14">
        <f t="shared" si="67"/>
        <v>10.450548000000001</v>
      </c>
      <c r="L38" s="14">
        <f t="shared" si="67"/>
        <v>75.070338499999991</v>
      </c>
      <c r="M38" s="14">
        <f t="shared" si="67"/>
        <v>14.479113375000001</v>
      </c>
      <c r="N38" s="14">
        <f t="shared" si="67"/>
        <v>9.2105742500000005</v>
      </c>
      <c r="O38" s="14">
        <f t="shared" si="67"/>
        <v>74.036422875</v>
      </c>
      <c r="P38" s="3">
        <f t="shared" ref="P38" si="68">P228</f>
        <v>16.753003</v>
      </c>
    </row>
    <row r="39" spans="2:16" s="13" customFormat="1" x14ac:dyDescent="0.25">
      <c r="B39" s="24"/>
      <c r="C39" s="21"/>
      <c r="D39" s="14" t="s">
        <v>672</v>
      </c>
      <c r="E39" s="14">
        <f>E119</f>
        <v>5.5210330000000001</v>
      </c>
      <c r="F39" s="14">
        <f t="shared" ref="F39:O39" si="69">F119</f>
        <v>7.2902826249999997</v>
      </c>
      <c r="G39" s="14">
        <f t="shared" si="69"/>
        <v>87.188684500000008</v>
      </c>
      <c r="H39" s="14">
        <f t="shared" si="69"/>
        <v>5.0860667499999996</v>
      </c>
      <c r="I39" s="14">
        <f t="shared" si="69"/>
        <v>8.3711424999999995</v>
      </c>
      <c r="J39" s="14">
        <f t="shared" si="69"/>
        <v>86.542790750000009</v>
      </c>
      <c r="K39" s="14">
        <f t="shared" si="69"/>
        <v>17.590487125000003</v>
      </c>
      <c r="L39" s="14">
        <f t="shared" si="69"/>
        <v>21.926953124999997</v>
      </c>
      <c r="M39" s="14">
        <f t="shared" si="69"/>
        <v>60.482559624999993</v>
      </c>
      <c r="N39" s="14">
        <f t="shared" si="69"/>
        <v>17.041119000000002</v>
      </c>
      <c r="O39" s="14">
        <f t="shared" si="69"/>
        <v>24.687120499999999</v>
      </c>
      <c r="P39" s="3">
        <f t="shared" ref="P39" si="70">P119</f>
        <v>58.271760250000007</v>
      </c>
    </row>
    <row r="40" spans="2:16" s="13" customFormat="1" x14ac:dyDescent="0.25">
      <c r="B40" s="24"/>
      <c r="C40" s="21" t="s">
        <v>49</v>
      </c>
      <c r="D40" s="10" t="s">
        <v>671</v>
      </c>
      <c r="E40" s="14">
        <f>E339</f>
        <v>5.2622299999999997</v>
      </c>
      <c r="F40" s="14">
        <f t="shared" ref="F40:O40" si="71">F339</f>
        <v>48.301949874999998</v>
      </c>
      <c r="G40" s="14">
        <f t="shared" si="71"/>
        <v>46.435820000000007</v>
      </c>
      <c r="H40" s="14">
        <f t="shared" si="71"/>
        <v>5.567486624999999</v>
      </c>
      <c r="I40" s="14">
        <f t="shared" si="71"/>
        <v>49.697419750000002</v>
      </c>
      <c r="J40" s="14">
        <f t="shared" si="71"/>
        <v>44.735093750000004</v>
      </c>
      <c r="K40" s="14">
        <f t="shared" si="71"/>
        <v>24.689137500000001</v>
      </c>
      <c r="L40" s="14">
        <f t="shared" si="71"/>
        <v>68.417864375000008</v>
      </c>
      <c r="M40" s="14">
        <f t="shared" si="71"/>
        <v>6.892998125000001</v>
      </c>
      <c r="N40" s="14">
        <f t="shared" si="71"/>
        <v>25.305667499999998</v>
      </c>
      <c r="O40" s="14">
        <f t="shared" si="71"/>
        <v>67.169098750000003</v>
      </c>
      <c r="P40" s="3">
        <f t="shared" ref="P40" si="72">P339</f>
        <v>7.5252338750000005</v>
      </c>
    </row>
    <row r="41" spans="2:16" s="13" customFormat="1" x14ac:dyDescent="0.25">
      <c r="B41" s="24"/>
      <c r="C41" s="21"/>
      <c r="D41" s="14" t="s">
        <v>1180</v>
      </c>
      <c r="E41" s="14">
        <f>E229</f>
        <v>2.4523671249999999</v>
      </c>
      <c r="F41" s="14">
        <f t="shared" ref="F41:O41" si="73">F229</f>
        <v>63.227088374999994</v>
      </c>
      <c r="G41" s="14">
        <f t="shared" si="73"/>
        <v>34.320544500000004</v>
      </c>
      <c r="H41" s="14">
        <f t="shared" si="73"/>
        <v>1.6038954999999999</v>
      </c>
      <c r="I41" s="14">
        <f t="shared" si="73"/>
        <v>60.509947499999996</v>
      </c>
      <c r="J41" s="14">
        <f t="shared" si="73"/>
        <v>37.886157000000004</v>
      </c>
      <c r="K41" s="14">
        <f t="shared" si="73"/>
        <v>8.1393548750000004</v>
      </c>
      <c r="L41" s="14">
        <f t="shared" si="73"/>
        <v>86.52627425</v>
      </c>
      <c r="M41" s="14">
        <f t="shared" si="73"/>
        <v>5.334371</v>
      </c>
      <c r="N41" s="14">
        <f t="shared" si="73"/>
        <v>10.07894175</v>
      </c>
      <c r="O41" s="14">
        <f t="shared" si="73"/>
        <v>82.778396499999985</v>
      </c>
      <c r="P41" s="3">
        <f t="shared" ref="P41" si="74">P229</f>
        <v>7.1426618749999999</v>
      </c>
    </row>
    <row r="42" spans="2:16" s="13" customFormat="1" x14ac:dyDescent="0.25">
      <c r="B42" s="24"/>
      <c r="C42" s="21"/>
      <c r="D42" s="14" t="s">
        <v>672</v>
      </c>
      <c r="E42" s="14">
        <f>E120</f>
        <v>4.4117890000000006</v>
      </c>
      <c r="F42" s="14">
        <f t="shared" ref="F42:O42" si="75">F120</f>
        <v>16.470664499999998</v>
      </c>
      <c r="G42" s="14">
        <f t="shared" si="75"/>
        <v>79.117546375000003</v>
      </c>
      <c r="H42" s="14">
        <f t="shared" si="75"/>
        <v>3.7652144999999999</v>
      </c>
      <c r="I42" s="14">
        <f t="shared" si="75"/>
        <v>15.894847375000001</v>
      </c>
      <c r="J42" s="14">
        <f t="shared" si="75"/>
        <v>80.339938125000003</v>
      </c>
      <c r="K42" s="14">
        <f t="shared" si="75"/>
        <v>34.288719624999999</v>
      </c>
      <c r="L42" s="14">
        <f t="shared" si="75"/>
        <v>29.494545875</v>
      </c>
      <c r="M42" s="14">
        <f t="shared" si="75"/>
        <v>36.216734375000001</v>
      </c>
      <c r="N42" s="14">
        <f t="shared" si="75"/>
        <v>34.665616250000006</v>
      </c>
      <c r="O42" s="14">
        <f t="shared" si="75"/>
        <v>31.466363375</v>
      </c>
      <c r="P42" s="3">
        <f t="shared" ref="P42" si="76">P120</f>
        <v>33.868020125000001</v>
      </c>
    </row>
    <row r="43" spans="2:16" s="13" customFormat="1" x14ac:dyDescent="0.25">
      <c r="B43" s="24"/>
      <c r="C43" s="21" t="s">
        <v>49</v>
      </c>
      <c r="D43" s="10" t="s">
        <v>671</v>
      </c>
      <c r="E43" s="14">
        <f>E340</f>
        <v>1.1811396249999999</v>
      </c>
      <c r="F43" s="14">
        <f t="shared" ref="F43:O43" si="77">F340</f>
        <v>91.403297499999994</v>
      </c>
      <c r="G43" s="14">
        <f t="shared" si="77"/>
        <v>7.415562875</v>
      </c>
      <c r="H43" s="14">
        <f t="shared" si="77"/>
        <v>1.4847786250000001</v>
      </c>
      <c r="I43" s="14">
        <f t="shared" si="77"/>
        <v>86.996122749999984</v>
      </c>
      <c r="J43" s="14">
        <f t="shared" si="77"/>
        <v>11.5190985</v>
      </c>
      <c r="K43" s="14">
        <f t="shared" si="77"/>
        <v>35.782295374999997</v>
      </c>
      <c r="L43" s="14">
        <f t="shared" si="77"/>
        <v>63.262389375000005</v>
      </c>
      <c r="M43" s="14">
        <f t="shared" si="77"/>
        <v>0.95531500000000003</v>
      </c>
      <c r="N43" s="14">
        <f t="shared" si="77"/>
        <v>38.908948875000007</v>
      </c>
      <c r="O43" s="14">
        <f t="shared" si="77"/>
        <v>59.852616250000004</v>
      </c>
      <c r="P43" s="3">
        <f t="shared" ref="P43" si="78">P340</f>
        <v>1.2384347500000001</v>
      </c>
    </row>
    <row r="44" spans="2:16" s="13" customFormat="1" x14ac:dyDescent="0.25">
      <c r="B44" s="24"/>
      <c r="C44" s="21"/>
      <c r="D44" s="14" t="s">
        <v>1180</v>
      </c>
      <c r="E44" s="14">
        <f>E230</f>
        <v>0</v>
      </c>
      <c r="F44" s="14">
        <f t="shared" ref="F44:O44" si="79">F230</f>
        <v>95.595805999999996</v>
      </c>
      <c r="G44" s="14">
        <f t="shared" si="79"/>
        <v>4.4041940000000004</v>
      </c>
      <c r="H44" s="14">
        <f t="shared" si="79"/>
        <v>4.9297624999999998E-2</v>
      </c>
      <c r="I44" s="14">
        <f t="shared" si="79"/>
        <v>93.494173375000003</v>
      </c>
      <c r="J44" s="14">
        <f t="shared" si="79"/>
        <v>6.4565290000000006</v>
      </c>
      <c r="K44" s="14">
        <f t="shared" si="79"/>
        <v>13.176138625000002</v>
      </c>
      <c r="L44" s="14">
        <f t="shared" si="79"/>
        <v>85.269546249999991</v>
      </c>
      <c r="M44" s="14">
        <f t="shared" si="79"/>
        <v>1.5543147500000001</v>
      </c>
      <c r="N44" s="14">
        <f t="shared" si="79"/>
        <v>16.369312749999999</v>
      </c>
      <c r="O44" s="14">
        <f t="shared" si="79"/>
        <v>81.805155750000011</v>
      </c>
      <c r="P44" s="3">
        <f t="shared" ref="P44" si="80">P230</f>
        <v>1.825531375</v>
      </c>
    </row>
    <row r="45" spans="2:16" s="13" customFormat="1" x14ac:dyDescent="0.25">
      <c r="B45" s="24"/>
      <c r="C45" s="21"/>
      <c r="D45" s="14" t="s">
        <v>672</v>
      </c>
      <c r="E45" s="14">
        <f>E121</f>
        <v>0.57675999999999994</v>
      </c>
      <c r="F45" s="14">
        <f t="shared" ref="F45:O45" si="81">F121</f>
        <v>52.372681750000005</v>
      </c>
      <c r="G45" s="14">
        <f t="shared" si="81"/>
        <v>47.050558250000002</v>
      </c>
      <c r="H45" s="14">
        <f t="shared" si="81"/>
        <v>0.2501775</v>
      </c>
      <c r="I45" s="14">
        <f t="shared" si="81"/>
        <v>55.633209750000006</v>
      </c>
      <c r="J45" s="14">
        <f t="shared" si="81"/>
        <v>44.116612750000002</v>
      </c>
      <c r="K45" s="14">
        <f t="shared" si="81"/>
        <v>50.055156625000009</v>
      </c>
      <c r="L45" s="14">
        <f t="shared" si="81"/>
        <v>42.064228374999999</v>
      </c>
      <c r="M45" s="14">
        <f t="shared" si="81"/>
        <v>7.8806151249999994</v>
      </c>
      <c r="N45" s="14">
        <f t="shared" si="81"/>
        <v>51.886397250000002</v>
      </c>
      <c r="O45" s="14">
        <f t="shared" si="81"/>
        <v>41.317542125000003</v>
      </c>
      <c r="P45" s="3">
        <f t="shared" ref="P45" si="82">P121</f>
        <v>6.796060625</v>
      </c>
    </row>
    <row r="46" spans="2:16" s="13" customFormat="1" x14ac:dyDescent="0.25">
      <c r="B46" s="24"/>
      <c r="C46" s="21" t="s">
        <v>49</v>
      </c>
      <c r="D46" s="10" t="s">
        <v>671</v>
      </c>
      <c r="E46" s="14">
        <f>E341</f>
        <v>0</v>
      </c>
      <c r="F46" s="14">
        <f t="shared" ref="F46:O46" si="83">F341</f>
        <v>100</v>
      </c>
      <c r="G46" s="14">
        <f t="shared" si="83"/>
        <v>0</v>
      </c>
      <c r="H46" s="14">
        <f t="shared" si="83"/>
        <v>0</v>
      </c>
      <c r="I46" s="14">
        <f t="shared" si="83"/>
        <v>99.815915375000003</v>
      </c>
      <c r="J46" s="14">
        <f t="shared" si="83"/>
        <v>0.184084625</v>
      </c>
      <c r="K46" s="14">
        <f t="shared" si="83"/>
        <v>40.172573499999999</v>
      </c>
      <c r="L46" s="14">
        <f t="shared" si="83"/>
        <v>56.375128374999996</v>
      </c>
      <c r="M46" s="14">
        <f t="shared" si="83"/>
        <v>3.4522978749999997</v>
      </c>
      <c r="N46" s="14">
        <f t="shared" si="83"/>
        <v>42.548722249999997</v>
      </c>
      <c r="O46" s="14">
        <f t="shared" si="83"/>
        <v>54.492053499999997</v>
      </c>
      <c r="P46" s="3">
        <f t="shared" ref="P46" si="84">P341</f>
        <v>2.9592244999999995</v>
      </c>
    </row>
    <row r="47" spans="2:16" s="13" customFormat="1" x14ac:dyDescent="0.25">
      <c r="B47" s="24"/>
      <c r="C47" s="21"/>
      <c r="D47" s="14" t="s">
        <v>1180</v>
      </c>
      <c r="E47" s="14">
        <f>E231</f>
        <v>0</v>
      </c>
      <c r="F47" s="14">
        <f t="shared" ref="F47:O47" si="85">F231</f>
        <v>100</v>
      </c>
      <c r="G47" s="14">
        <f t="shared" si="85"/>
        <v>0</v>
      </c>
      <c r="H47" s="14">
        <f t="shared" si="85"/>
        <v>0</v>
      </c>
      <c r="I47" s="14">
        <f t="shared" si="85"/>
        <v>100</v>
      </c>
      <c r="J47" s="14">
        <f t="shared" si="85"/>
        <v>0</v>
      </c>
      <c r="K47" s="14">
        <f t="shared" si="85"/>
        <v>20.929610499999995</v>
      </c>
      <c r="L47" s="14">
        <f t="shared" si="85"/>
        <v>74.961832874999999</v>
      </c>
      <c r="M47" s="14">
        <f t="shared" si="85"/>
        <v>4.108556375</v>
      </c>
      <c r="N47" s="14">
        <f t="shared" si="85"/>
        <v>23.181359624999999</v>
      </c>
      <c r="O47" s="14">
        <f t="shared" si="85"/>
        <v>72.649749749999998</v>
      </c>
      <c r="P47" s="3">
        <f t="shared" ref="P47" si="86">P231</f>
        <v>4.1688906249999995</v>
      </c>
    </row>
    <row r="48" spans="2:16" s="13" customFormat="1" x14ac:dyDescent="0.25">
      <c r="B48" s="24"/>
      <c r="C48" s="21"/>
      <c r="D48" s="14" t="s">
        <v>672</v>
      </c>
      <c r="E48" s="14">
        <f>E122</f>
        <v>0</v>
      </c>
      <c r="F48" s="14">
        <f t="shared" ref="F48:O48" si="87">F122</f>
        <v>86.858486624999998</v>
      </c>
      <c r="G48" s="14">
        <f t="shared" si="87"/>
        <v>13.141513375000001</v>
      </c>
      <c r="H48" s="14">
        <f t="shared" si="87"/>
        <v>0</v>
      </c>
      <c r="I48" s="14">
        <f t="shared" si="87"/>
        <v>86.692806875000016</v>
      </c>
      <c r="J48" s="14">
        <f t="shared" si="87"/>
        <v>13.307193124999998</v>
      </c>
      <c r="K48" s="14">
        <f t="shared" si="87"/>
        <v>39.134990624999993</v>
      </c>
      <c r="L48" s="14">
        <f t="shared" si="87"/>
        <v>56.970792999999993</v>
      </c>
      <c r="M48" s="14">
        <f t="shared" si="87"/>
        <v>3.8942165000000002</v>
      </c>
      <c r="N48" s="14">
        <f t="shared" si="87"/>
        <v>41.380784625000004</v>
      </c>
      <c r="O48" s="14">
        <f t="shared" si="87"/>
        <v>54.848091000000004</v>
      </c>
      <c r="P48" s="3">
        <f t="shared" ref="P48" si="88">P122</f>
        <v>3.7711241249999996</v>
      </c>
    </row>
    <row r="49" spans="2:16" s="13" customFormat="1" x14ac:dyDescent="0.25">
      <c r="B49" s="24"/>
      <c r="C49" s="21" t="s">
        <v>49</v>
      </c>
      <c r="D49" s="10" t="s">
        <v>671</v>
      </c>
      <c r="E49" s="14">
        <f>E342</f>
        <v>0</v>
      </c>
      <c r="F49" s="14">
        <f t="shared" ref="F49:O49" si="89">F342</f>
        <v>100</v>
      </c>
      <c r="G49" s="14">
        <f t="shared" si="89"/>
        <v>0</v>
      </c>
      <c r="H49" s="14">
        <f t="shared" si="89"/>
        <v>0</v>
      </c>
      <c r="I49" s="14">
        <f t="shared" si="89"/>
        <v>100</v>
      </c>
      <c r="J49" s="14">
        <f t="shared" si="89"/>
        <v>0</v>
      </c>
      <c r="K49" s="14">
        <f t="shared" si="89"/>
        <v>52.740758624999998</v>
      </c>
      <c r="L49" s="14">
        <f t="shared" si="89"/>
        <v>39.089660624999993</v>
      </c>
      <c r="M49" s="14">
        <f t="shared" si="89"/>
        <v>8.1695807499999997</v>
      </c>
      <c r="N49" s="14">
        <f t="shared" si="89"/>
        <v>52.848308749999994</v>
      </c>
      <c r="O49" s="14">
        <f t="shared" si="89"/>
        <v>39.276009999999999</v>
      </c>
      <c r="P49" s="3">
        <f t="shared" ref="P49" si="90">P342</f>
        <v>7.8756812499999995</v>
      </c>
    </row>
    <row r="50" spans="2:16" s="13" customFormat="1" x14ac:dyDescent="0.25">
      <c r="B50" s="24"/>
      <c r="C50" s="21"/>
      <c r="D50" s="14" t="s">
        <v>1180</v>
      </c>
      <c r="E50" s="14">
        <f>E232</f>
        <v>0</v>
      </c>
      <c r="F50" s="14">
        <f t="shared" ref="F50:O50" si="91">F232</f>
        <v>100</v>
      </c>
      <c r="G50" s="14">
        <f t="shared" si="91"/>
        <v>0</v>
      </c>
      <c r="H50" s="14">
        <f t="shared" si="91"/>
        <v>0</v>
      </c>
      <c r="I50" s="14">
        <f t="shared" si="91"/>
        <v>100</v>
      </c>
      <c r="J50" s="14">
        <f t="shared" si="91"/>
        <v>0</v>
      </c>
      <c r="K50" s="14">
        <f t="shared" si="91"/>
        <v>29.766465875000002</v>
      </c>
      <c r="L50" s="14">
        <f t="shared" si="91"/>
        <v>58.056403374999995</v>
      </c>
      <c r="M50" s="14">
        <f t="shared" si="91"/>
        <v>12.177130625</v>
      </c>
      <c r="N50" s="14">
        <f t="shared" si="91"/>
        <v>32.078475875000002</v>
      </c>
      <c r="O50" s="14">
        <f t="shared" si="91"/>
        <v>55.701063375000004</v>
      </c>
      <c r="P50" s="3">
        <f t="shared" ref="P50" si="92">P232</f>
        <v>12.220460625000001</v>
      </c>
    </row>
    <row r="51" spans="2:16" s="13" customFormat="1" x14ac:dyDescent="0.25">
      <c r="B51" s="25"/>
      <c r="C51" s="22"/>
      <c r="D51" s="14" t="s">
        <v>672</v>
      </c>
      <c r="E51" s="6">
        <f>E123</f>
        <v>0</v>
      </c>
      <c r="F51" s="6">
        <f t="shared" ref="F51:O51" si="93">F123</f>
        <v>99.382976124999999</v>
      </c>
      <c r="G51" s="6">
        <f t="shared" si="93"/>
        <v>0.617023875</v>
      </c>
      <c r="H51" s="6">
        <f t="shared" si="93"/>
        <v>0</v>
      </c>
      <c r="I51" s="6">
        <f t="shared" si="93"/>
        <v>99.553737374999997</v>
      </c>
      <c r="J51" s="6">
        <f t="shared" si="93"/>
        <v>0.44626262500000002</v>
      </c>
      <c r="K51" s="6">
        <f t="shared" si="93"/>
        <v>38.72588125</v>
      </c>
      <c r="L51" s="6">
        <f t="shared" si="93"/>
        <v>52.262534375000008</v>
      </c>
      <c r="M51" s="6">
        <f t="shared" si="93"/>
        <v>9.0115844999999997</v>
      </c>
      <c r="N51" s="6">
        <f t="shared" si="93"/>
        <v>39.750985249999999</v>
      </c>
      <c r="O51" s="6">
        <f t="shared" si="93"/>
        <v>51.049153749999995</v>
      </c>
      <c r="P51" s="8">
        <f t="shared" ref="P51" si="94">P123</f>
        <v>9.1998607500000009</v>
      </c>
    </row>
    <row r="52" spans="2:16" s="13" customFormat="1" x14ac:dyDescent="0.25">
      <c r="B52" s="23" t="s">
        <v>52</v>
      </c>
      <c r="C52" s="26" t="s">
        <v>49</v>
      </c>
      <c r="D52" s="10" t="s">
        <v>671</v>
      </c>
      <c r="E52" s="10">
        <f>E346</f>
        <v>17.425923750000003</v>
      </c>
      <c r="F52" s="10">
        <f t="shared" ref="F52:O52" si="95">F346</f>
        <v>38.678253874999996</v>
      </c>
      <c r="G52" s="10">
        <f t="shared" si="95"/>
        <v>43.895822250000009</v>
      </c>
      <c r="H52" s="10">
        <f t="shared" si="95"/>
        <v>16.341236625000001</v>
      </c>
      <c r="I52" s="10">
        <f t="shared" si="95"/>
        <v>42.971976750000003</v>
      </c>
      <c r="J52" s="10">
        <f t="shared" si="95"/>
        <v>40.686786749999996</v>
      </c>
      <c r="K52" s="10">
        <f t="shared" si="95"/>
        <v>44.443102874999994</v>
      </c>
      <c r="L52" s="10">
        <f t="shared" si="95"/>
        <v>28.40038775</v>
      </c>
      <c r="M52" s="10">
        <f t="shared" si="95"/>
        <v>27.156509624999998</v>
      </c>
      <c r="N52" s="10">
        <f t="shared" si="95"/>
        <v>44.972851500000004</v>
      </c>
      <c r="O52" s="10">
        <f t="shared" si="95"/>
        <v>28.995546375</v>
      </c>
      <c r="P52" s="7">
        <f>P346</f>
        <v>26.031602249999999</v>
      </c>
    </row>
    <row r="53" spans="2:16" s="13" customFormat="1" x14ac:dyDescent="0.25">
      <c r="B53" s="24"/>
      <c r="C53" s="21"/>
      <c r="D53" s="14" t="s">
        <v>1180</v>
      </c>
      <c r="E53" s="14">
        <f>E236</f>
        <v>8.1678065000000011</v>
      </c>
      <c r="F53" s="14">
        <f t="shared" ref="F53:O53" si="96">F236</f>
        <v>56.096485625000007</v>
      </c>
      <c r="G53" s="14">
        <f t="shared" si="96"/>
        <v>35.735707624999996</v>
      </c>
      <c r="H53" s="14">
        <f t="shared" si="96"/>
        <v>7.6484860000000001</v>
      </c>
      <c r="I53" s="14">
        <f t="shared" si="96"/>
        <v>54.374578874999997</v>
      </c>
      <c r="J53" s="14">
        <f t="shared" si="96"/>
        <v>37.976935249999997</v>
      </c>
      <c r="K53" s="14">
        <f t="shared" si="96"/>
        <v>32.734143625000002</v>
      </c>
      <c r="L53" s="14">
        <f t="shared" si="96"/>
        <v>41.809364500000001</v>
      </c>
      <c r="M53" s="14">
        <f t="shared" si="96"/>
        <v>25.456491875000001</v>
      </c>
      <c r="N53" s="14">
        <f t="shared" si="96"/>
        <v>32.739531375000006</v>
      </c>
      <c r="O53" s="14">
        <f t="shared" si="96"/>
        <v>42.672893250000001</v>
      </c>
      <c r="P53" s="3">
        <f>P236</f>
        <v>24.587575375</v>
      </c>
    </row>
    <row r="54" spans="2:16" s="13" customFormat="1" x14ac:dyDescent="0.25">
      <c r="B54" s="24"/>
      <c r="C54" s="21"/>
      <c r="D54" s="14" t="s">
        <v>672</v>
      </c>
      <c r="E54" s="14">
        <f>E127</f>
        <v>18.900552125000001</v>
      </c>
      <c r="F54" s="14">
        <f t="shared" ref="F54:O54" si="97">F127</f>
        <v>24.609485125000003</v>
      </c>
      <c r="G54" s="14">
        <f t="shared" si="97"/>
        <v>56.489962750000004</v>
      </c>
      <c r="H54" s="14">
        <f t="shared" si="97"/>
        <v>18.983147250000002</v>
      </c>
      <c r="I54" s="14">
        <f t="shared" si="97"/>
        <v>25.061359874999997</v>
      </c>
      <c r="J54" s="14">
        <f t="shared" si="97"/>
        <v>55.955493249999996</v>
      </c>
      <c r="K54" s="14">
        <f t="shared" si="97"/>
        <v>32.475825125</v>
      </c>
      <c r="L54" s="14">
        <f t="shared" si="97"/>
        <v>30.146236250000001</v>
      </c>
      <c r="M54" s="14">
        <f t="shared" si="97"/>
        <v>37.377938625000006</v>
      </c>
      <c r="N54" s="14">
        <f t="shared" si="97"/>
        <v>34.175645874999994</v>
      </c>
      <c r="O54" s="14">
        <f t="shared" si="97"/>
        <v>29.218865750000003</v>
      </c>
      <c r="P54" s="3">
        <f>P127</f>
        <v>36.605488625</v>
      </c>
    </row>
    <row r="55" spans="2:16" s="13" customFormat="1" x14ac:dyDescent="0.25">
      <c r="B55" s="24"/>
      <c r="C55" s="21" t="s">
        <v>49</v>
      </c>
      <c r="D55" s="10" t="s">
        <v>671</v>
      </c>
      <c r="E55" s="14">
        <f>E347</f>
        <v>31.009619999999998</v>
      </c>
      <c r="F55" s="14">
        <f t="shared" ref="F55:O55" si="98">F347</f>
        <v>56.690864500000004</v>
      </c>
      <c r="G55" s="14">
        <f t="shared" si="98"/>
        <v>12.299515749999999</v>
      </c>
      <c r="H55" s="14">
        <f t="shared" si="98"/>
        <v>31.569453000000003</v>
      </c>
      <c r="I55" s="14">
        <f t="shared" si="98"/>
        <v>56.974940750000002</v>
      </c>
      <c r="J55" s="14">
        <f t="shared" si="98"/>
        <v>11.455606249999999</v>
      </c>
      <c r="K55" s="14">
        <f t="shared" si="98"/>
        <v>59.014904124999994</v>
      </c>
      <c r="L55" s="14">
        <f t="shared" si="98"/>
        <v>33.636566375000001</v>
      </c>
      <c r="M55" s="14">
        <f t="shared" si="98"/>
        <v>7.3485293750000009</v>
      </c>
      <c r="N55" s="14">
        <f t="shared" si="98"/>
        <v>59.585296500000005</v>
      </c>
      <c r="O55" s="14">
        <f t="shared" si="98"/>
        <v>34.339163125000006</v>
      </c>
      <c r="P55" s="3">
        <f>P347</f>
        <v>6.0755402500000004</v>
      </c>
    </row>
    <row r="56" spans="2:16" s="13" customFormat="1" x14ac:dyDescent="0.25">
      <c r="B56" s="24"/>
      <c r="C56" s="21"/>
      <c r="D56" s="14" t="s">
        <v>1180</v>
      </c>
      <c r="E56" s="14">
        <f>E237</f>
        <v>8.7204051249999992</v>
      </c>
      <c r="F56" s="14">
        <f t="shared" ref="F56:O56" si="99">F237</f>
        <v>74.311242875000005</v>
      </c>
      <c r="G56" s="14">
        <f t="shared" si="99"/>
        <v>16.968351999999999</v>
      </c>
      <c r="H56" s="14">
        <f t="shared" si="99"/>
        <v>8.3932356250000009</v>
      </c>
      <c r="I56" s="14">
        <f t="shared" si="99"/>
        <v>72.503261625000007</v>
      </c>
      <c r="J56" s="14">
        <f t="shared" si="99"/>
        <v>19.103502500000001</v>
      </c>
      <c r="K56" s="14">
        <f t="shared" si="99"/>
        <v>37.022610374999999</v>
      </c>
      <c r="L56" s="14">
        <f t="shared" si="99"/>
        <v>53.02839625</v>
      </c>
      <c r="M56" s="14">
        <f t="shared" si="99"/>
        <v>9.9489931249999994</v>
      </c>
      <c r="N56" s="14">
        <f t="shared" si="99"/>
        <v>37.348175500000004</v>
      </c>
      <c r="O56" s="14">
        <f t="shared" si="99"/>
        <v>53.045982249999994</v>
      </c>
      <c r="P56" s="3">
        <f>P237</f>
        <v>9.6058421249999988</v>
      </c>
    </row>
    <row r="57" spans="2:16" s="13" customFormat="1" x14ac:dyDescent="0.25">
      <c r="B57" s="24"/>
      <c r="C57" s="21"/>
      <c r="D57" s="14" t="s">
        <v>672</v>
      </c>
      <c r="E57" s="14">
        <f>E128</f>
        <v>25.035662250000001</v>
      </c>
      <c r="F57" s="14">
        <f t="shared" ref="F57:O57" si="100">F128</f>
        <v>32.335556250000003</v>
      </c>
      <c r="G57" s="14">
        <f t="shared" si="100"/>
        <v>42.628781750000002</v>
      </c>
      <c r="H57" s="14">
        <f t="shared" si="100"/>
        <v>24.121204250000002</v>
      </c>
      <c r="I57" s="14">
        <f t="shared" si="100"/>
        <v>33.916069</v>
      </c>
      <c r="J57" s="14">
        <f t="shared" si="100"/>
        <v>41.962726875000001</v>
      </c>
      <c r="K57" s="14">
        <f t="shared" si="100"/>
        <v>29.515296875000001</v>
      </c>
      <c r="L57" s="14">
        <f t="shared" si="100"/>
        <v>37.655372374999999</v>
      </c>
      <c r="M57" s="14">
        <f t="shared" si="100"/>
        <v>32.829330749999997</v>
      </c>
      <c r="N57" s="14">
        <f t="shared" si="100"/>
        <v>30.826190874999995</v>
      </c>
      <c r="O57" s="14">
        <f t="shared" si="100"/>
        <v>37.568625875000002</v>
      </c>
      <c r="P57" s="3">
        <f>P128</f>
        <v>31.605183125</v>
      </c>
    </row>
    <row r="58" spans="2:16" s="13" customFormat="1" x14ac:dyDescent="0.25">
      <c r="B58" s="24"/>
      <c r="C58" s="21" t="s">
        <v>49</v>
      </c>
      <c r="D58" s="10" t="s">
        <v>671</v>
      </c>
      <c r="E58" s="14">
        <f>E348</f>
        <v>64.036168499999988</v>
      </c>
      <c r="F58" s="14">
        <f t="shared" ref="F58:O58" si="101">F348</f>
        <v>35.651138625000002</v>
      </c>
      <c r="G58" s="14">
        <f t="shared" si="101"/>
        <v>0.31269287499999998</v>
      </c>
      <c r="H58" s="14">
        <f t="shared" si="101"/>
        <v>64.846083499999992</v>
      </c>
      <c r="I58" s="14">
        <f t="shared" si="101"/>
        <v>34.811684</v>
      </c>
      <c r="J58" s="14">
        <f t="shared" si="101"/>
        <v>0.34223249999999994</v>
      </c>
      <c r="K58" s="14">
        <f t="shared" si="101"/>
        <v>60.236750625000006</v>
      </c>
      <c r="L58" s="14">
        <f t="shared" si="101"/>
        <v>37.485719000000003</v>
      </c>
      <c r="M58" s="14">
        <f t="shared" si="101"/>
        <v>2.2775302499999999</v>
      </c>
      <c r="N58" s="14">
        <f t="shared" si="101"/>
        <v>62.436512874999991</v>
      </c>
      <c r="O58" s="14">
        <f t="shared" si="101"/>
        <v>35.447033749999996</v>
      </c>
      <c r="P58" s="3">
        <f>P348</f>
        <v>2.1164535</v>
      </c>
    </row>
    <row r="59" spans="2:16" s="13" customFormat="1" x14ac:dyDescent="0.25">
      <c r="B59" s="24"/>
      <c r="C59" s="21"/>
      <c r="D59" s="14" t="s">
        <v>1180</v>
      </c>
      <c r="E59" s="14">
        <f>E238</f>
        <v>26.470086875</v>
      </c>
      <c r="F59" s="14">
        <f t="shared" ref="F59:O59" si="102">F238</f>
        <v>71.840155624999994</v>
      </c>
      <c r="G59" s="14">
        <f t="shared" si="102"/>
        <v>1.6897575</v>
      </c>
      <c r="H59" s="14">
        <f t="shared" si="102"/>
        <v>26.545665749999998</v>
      </c>
      <c r="I59" s="14">
        <f t="shared" si="102"/>
        <v>71.343899374999992</v>
      </c>
      <c r="J59" s="14">
        <f t="shared" si="102"/>
        <v>2.1104346249999999</v>
      </c>
      <c r="K59" s="14">
        <f t="shared" si="102"/>
        <v>31.644989500000001</v>
      </c>
      <c r="L59" s="14">
        <f t="shared" si="102"/>
        <v>65.162896875000001</v>
      </c>
      <c r="M59" s="14">
        <f t="shared" si="102"/>
        <v>3.1921137500000003</v>
      </c>
      <c r="N59" s="14">
        <f t="shared" si="102"/>
        <v>31.750833499999999</v>
      </c>
      <c r="O59" s="14">
        <f t="shared" si="102"/>
        <v>65.20603100000001</v>
      </c>
      <c r="P59" s="3">
        <f>P238</f>
        <v>3.0431356249999997</v>
      </c>
    </row>
    <row r="60" spans="2:16" s="13" customFormat="1" x14ac:dyDescent="0.25">
      <c r="B60" s="24"/>
      <c r="C60" s="21"/>
      <c r="D60" s="14" t="s">
        <v>672</v>
      </c>
      <c r="E60" s="14">
        <f>E129</f>
        <v>48.267807999999995</v>
      </c>
      <c r="F60" s="14">
        <f t="shared" ref="F60:O60" si="103">F129</f>
        <v>44.567596499999993</v>
      </c>
      <c r="G60" s="14">
        <f t="shared" si="103"/>
        <v>7.164595499999999</v>
      </c>
      <c r="H60" s="14">
        <f t="shared" si="103"/>
        <v>48.856271249999999</v>
      </c>
      <c r="I60" s="14">
        <f t="shared" si="103"/>
        <v>45.044328874999998</v>
      </c>
      <c r="J60" s="14">
        <f t="shared" si="103"/>
        <v>6.0994001249999998</v>
      </c>
      <c r="K60" s="14">
        <f t="shared" si="103"/>
        <v>38.948101250000001</v>
      </c>
      <c r="L60" s="14">
        <f t="shared" si="103"/>
        <v>38.166716875000006</v>
      </c>
      <c r="M60" s="14">
        <f t="shared" si="103"/>
        <v>22.885181874999997</v>
      </c>
      <c r="N60" s="14">
        <f t="shared" si="103"/>
        <v>39.8760525</v>
      </c>
      <c r="O60" s="14">
        <f t="shared" si="103"/>
        <v>38.717173124999995</v>
      </c>
      <c r="P60" s="3">
        <f>P129</f>
        <v>21.406774124999998</v>
      </c>
    </row>
    <row r="61" spans="2:16" s="13" customFormat="1" x14ac:dyDescent="0.25">
      <c r="B61" s="24"/>
      <c r="C61" s="21" t="s">
        <v>49</v>
      </c>
      <c r="D61" s="10" t="s">
        <v>671</v>
      </c>
      <c r="E61" s="14">
        <f>E349</f>
        <v>52.659479999999995</v>
      </c>
      <c r="F61" s="14">
        <f t="shared" ref="F61:O61" si="104">F349</f>
        <v>47.292841625000001</v>
      </c>
      <c r="G61" s="14">
        <f t="shared" si="104"/>
        <v>4.7678375000000002E-2</v>
      </c>
      <c r="H61" s="14">
        <f t="shared" si="104"/>
        <v>52.603637499999998</v>
      </c>
      <c r="I61" s="14">
        <f t="shared" si="104"/>
        <v>47.376264124999999</v>
      </c>
      <c r="J61" s="14">
        <f t="shared" si="104"/>
        <v>2.0098375000000002E-2</v>
      </c>
      <c r="K61" s="14">
        <f t="shared" si="104"/>
        <v>51.193757874999996</v>
      </c>
      <c r="L61" s="14">
        <f t="shared" si="104"/>
        <v>45.969857250000004</v>
      </c>
      <c r="M61" s="14">
        <f t="shared" si="104"/>
        <v>2.8363850000000004</v>
      </c>
      <c r="N61" s="14">
        <f t="shared" si="104"/>
        <v>53.797741500000001</v>
      </c>
      <c r="O61" s="14">
        <f t="shared" si="104"/>
        <v>43.460794624999998</v>
      </c>
      <c r="P61" s="3">
        <f>P349</f>
        <v>2.7414640000000001</v>
      </c>
    </row>
    <row r="62" spans="2:16" s="13" customFormat="1" x14ac:dyDescent="0.25">
      <c r="B62" s="24"/>
      <c r="C62" s="21"/>
      <c r="D62" s="14" t="s">
        <v>1180</v>
      </c>
      <c r="E62" s="14">
        <f>E239</f>
        <v>24.205284499999998</v>
      </c>
      <c r="F62" s="14">
        <f t="shared" ref="F62:O62" si="105">F239</f>
        <v>75.409542875</v>
      </c>
      <c r="G62" s="14">
        <f t="shared" si="105"/>
        <v>0.38517262499999999</v>
      </c>
      <c r="H62" s="14">
        <f t="shared" si="105"/>
        <v>25.425629499999999</v>
      </c>
      <c r="I62" s="14">
        <f t="shared" si="105"/>
        <v>73.950619250000003</v>
      </c>
      <c r="J62" s="14">
        <f t="shared" si="105"/>
        <v>0.62375125000000009</v>
      </c>
      <c r="K62" s="14">
        <f t="shared" si="105"/>
        <v>22.830831500000002</v>
      </c>
      <c r="L62" s="14">
        <f t="shared" si="105"/>
        <v>72.669027874999998</v>
      </c>
      <c r="M62" s="14">
        <f t="shared" si="105"/>
        <v>4.5001406250000002</v>
      </c>
      <c r="N62" s="14">
        <f t="shared" si="105"/>
        <v>22.284551999999998</v>
      </c>
      <c r="O62" s="14">
        <f t="shared" si="105"/>
        <v>73.494145500000002</v>
      </c>
      <c r="P62" s="3">
        <f>P239</f>
        <v>4.2213022499999999</v>
      </c>
    </row>
    <row r="63" spans="2:16" s="13" customFormat="1" x14ac:dyDescent="0.25">
      <c r="B63" s="24"/>
      <c r="C63" s="21"/>
      <c r="D63" s="14" t="s">
        <v>672</v>
      </c>
      <c r="E63" s="14">
        <f>E130</f>
        <v>64.588569750000005</v>
      </c>
      <c r="F63" s="14">
        <f t="shared" ref="F63:O63" si="106">F130</f>
        <v>34.888565750000005</v>
      </c>
      <c r="G63" s="14">
        <f t="shared" si="106"/>
        <v>0.52286449999999995</v>
      </c>
      <c r="H63" s="14">
        <f t="shared" si="106"/>
        <v>66.09204062500001</v>
      </c>
      <c r="I63" s="14">
        <f t="shared" si="106"/>
        <v>33.649428125</v>
      </c>
      <c r="J63" s="14">
        <f t="shared" si="106"/>
        <v>0.25853124999999999</v>
      </c>
      <c r="K63" s="14">
        <f t="shared" si="106"/>
        <v>50.468227749999997</v>
      </c>
      <c r="L63" s="14">
        <f t="shared" si="106"/>
        <v>38.357027500000001</v>
      </c>
      <c r="M63" s="14">
        <f t="shared" si="106"/>
        <v>11.174745</v>
      </c>
      <c r="N63" s="14">
        <f t="shared" si="106"/>
        <v>50.294269749999998</v>
      </c>
      <c r="O63" s="14">
        <f t="shared" si="106"/>
        <v>39.911900625000001</v>
      </c>
      <c r="P63" s="3">
        <f>P130</f>
        <v>9.7938293749999996</v>
      </c>
    </row>
    <row r="64" spans="2:16" s="13" customFormat="1" x14ac:dyDescent="0.25">
      <c r="B64" s="24"/>
      <c r="C64" s="21" t="s">
        <v>49</v>
      </c>
      <c r="D64" s="10" t="s">
        <v>671</v>
      </c>
      <c r="E64" s="14">
        <f>E350</f>
        <v>31.46186775</v>
      </c>
      <c r="F64" s="14">
        <f t="shared" ref="F64:O64" si="107">F350</f>
        <v>68.512977000000006</v>
      </c>
      <c r="G64" s="14">
        <f t="shared" si="107"/>
        <v>2.5155250000000001E-2</v>
      </c>
      <c r="H64" s="14">
        <f t="shared" si="107"/>
        <v>32.341828624999998</v>
      </c>
      <c r="I64" s="14">
        <f t="shared" si="107"/>
        <v>67.633016124999997</v>
      </c>
      <c r="J64" s="14">
        <f t="shared" si="107"/>
        <v>2.5155250000000001E-2</v>
      </c>
      <c r="K64" s="14">
        <f t="shared" si="107"/>
        <v>48.978600125</v>
      </c>
      <c r="L64" s="14">
        <f t="shared" si="107"/>
        <v>48.393128624999996</v>
      </c>
      <c r="M64" s="14">
        <f t="shared" si="107"/>
        <v>2.6282711249999999</v>
      </c>
      <c r="N64" s="14">
        <f t="shared" si="107"/>
        <v>50.459612749999991</v>
      </c>
      <c r="O64" s="14">
        <f t="shared" si="107"/>
        <v>46.659289124999994</v>
      </c>
      <c r="P64" s="3">
        <f>P350</f>
        <v>2.8810981249999998</v>
      </c>
    </row>
    <row r="65" spans="2:16" s="13" customFormat="1" x14ac:dyDescent="0.25">
      <c r="B65" s="24"/>
      <c r="C65" s="21"/>
      <c r="D65" s="14" t="s">
        <v>1180</v>
      </c>
      <c r="E65" s="14">
        <f>E240</f>
        <v>11.644288749999999</v>
      </c>
      <c r="F65" s="14">
        <f t="shared" ref="F65:O65" si="108">F240</f>
        <v>88.338506499999994</v>
      </c>
      <c r="G65" s="14">
        <f t="shared" si="108"/>
        <v>1.7204750000000001E-2</v>
      </c>
      <c r="H65" s="14">
        <f t="shared" si="108"/>
        <v>12.842220875000001</v>
      </c>
      <c r="I65" s="14">
        <f t="shared" si="108"/>
        <v>87.140574374999986</v>
      </c>
      <c r="J65" s="14">
        <f t="shared" si="108"/>
        <v>1.7204750000000001E-2</v>
      </c>
      <c r="K65" s="14">
        <f t="shared" si="108"/>
        <v>29.847515874999999</v>
      </c>
      <c r="L65" s="14">
        <f t="shared" si="108"/>
        <v>66.639519124999993</v>
      </c>
      <c r="M65" s="14">
        <f t="shared" si="108"/>
        <v>3.5129648749999998</v>
      </c>
      <c r="N65" s="14">
        <f t="shared" si="108"/>
        <v>31.394589750000002</v>
      </c>
      <c r="O65" s="14">
        <f t="shared" si="108"/>
        <v>65.073288750000003</v>
      </c>
      <c r="P65" s="3">
        <f>P240</f>
        <v>3.5321215000000001</v>
      </c>
    </row>
    <row r="66" spans="2:16" s="13" customFormat="1" x14ac:dyDescent="0.25">
      <c r="B66" s="24"/>
      <c r="C66" s="21"/>
      <c r="D66" s="14" t="s">
        <v>672</v>
      </c>
      <c r="E66" s="14">
        <f>E131</f>
        <v>37.6693335</v>
      </c>
      <c r="F66" s="14">
        <f t="shared" ref="F66:O66" si="109">F131</f>
        <v>61.483319874999999</v>
      </c>
      <c r="G66" s="14">
        <f t="shared" si="109"/>
        <v>0.84734662500000002</v>
      </c>
      <c r="H66" s="14">
        <f t="shared" si="109"/>
        <v>43.324256000000005</v>
      </c>
      <c r="I66" s="14">
        <f t="shared" si="109"/>
        <v>55.922193374999999</v>
      </c>
      <c r="J66" s="14">
        <f t="shared" si="109"/>
        <v>0.75355075000000005</v>
      </c>
      <c r="K66" s="14">
        <f t="shared" si="109"/>
        <v>64.358176500000013</v>
      </c>
      <c r="L66" s="14">
        <f t="shared" si="109"/>
        <v>33.161972124999998</v>
      </c>
      <c r="M66" s="14">
        <f t="shared" si="109"/>
        <v>2.4798516250000002</v>
      </c>
      <c r="N66" s="14">
        <f t="shared" si="109"/>
        <v>63.451711125000003</v>
      </c>
      <c r="O66" s="14">
        <f t="shared" si="109"/>
        <v>34.385733250000001</v>
      </c>
      <c r="P66" s="3">
        <f>P131</f>
        <v>2.1625557500000001</v>
      </c>
    </row>
    <row r="67" spans="2:16" s="13" customFormat="1" x14ac:dyDescent="0.25">
      <c r="B67" s="24"/>
      <c r="C67" s="21" t="s">
        <v>49</v>
      </c>
      <c r="D67" s="10" t="s">
        <v>671</v>
      </c>
      <c r="E67" s="14">
        <f>E351</f>
        <v>12.771707375</v>
      </c>
      <c r="F67" s="14">
        <f t="shared" ref="F67:O67" si="110">F351</f>
        <v>87.228292625000009</v>
      </c>
      <c r="G67" s="14">
        <f t="shared" si="110"/>
        <v>0</v>
      </c>
      <c r="H67" s="14">
        <f t="shared" si="110"/>
        <v>13.066396875000001</v>
      </c>
      <c r="I67" s="14">
        <f t="shared" si="110"/>
        <v>86.933603124999991</v>
      </c>
      <c r="J67" s="14">
        <f t="shared" si="110"/>
        <v>0</v>
      </c>
      <c r="K67" s="14">
        <f t="shared" si="110"/>
        <v>55.007489124999999</v>
      </c>
      <c r="L67" s="14">
        <f t="shared" si="110"/>
        <v>41.358452375000006</v>
      </c>
      <c r="M67" s="14">
        <f t="shared" si="110"/>
        <v>3.6340586250000007</v>
      </c>
      <c r="N67" s="14">
        <f t="shared" si="110"/>
        <v>55.834559500000012</v>
      </c>
      <c r="O67" s="14">
        <f t="shared" si="110"/>
        <v>40.172367625000007</v>
      </c>
      <c r="P67" s="3">
        <f>P351</f>
        <v>3.993073125</v>
      </c>
    </row>
    <row r="68" spans="2:16" s="13" customFormat="1" x14ac:dyDescent="0.25">
      <c r="B68" s="24"/>
      <c r="C68" s="21"/>
      <c r="D68" s="14" t="s">
        <v>1180</v>
      </c>
      <c r="E68" s="14">
        <f>E241</f>
        <v>3.1154992500000001</v>
      </c>
      <c r="F68" s="14">
        <f t="shared" ref="F68:O68" si="111">F241</f>
        <v>96.884500750000001</v>
      </c>
      <c r="G68" s="14">
        <f t="shared" si="111"/>
        <v>0</v>
      </c>
      <c r="H68" s="14">
        <f t="shared" si="111"/>
        <v>4.4517808749999999</v>
      </c>
      <c r="I68" s="14">
        <f t="shared" si="111"/>
        <v>95.548219125000003</v>
      </c>
      <c r="J68" s="14">
        <f t="shared" si="111"/>
        <v>0</v>
      </c>
      <c r="K68" s="14">
        <f t="shared" si="111"/>
        <v>47.662385999999998</v>
      </c>
      <c r="L68" s="14">
        <f t="shared" si="111"/>
        <v>51.681342750000006</v>
      </c>
      <c r="M68" s="14">
        <f t="shared" si="111"/>
        <v>0.65627125000000008</v>
      </c>
      <c r="N68" s="14">
        <f t="shared" si="111"/>
        <v>48.658924749999997</v>
      </c>
      <c r="O68" s="14">
        <f t="shared" si="111"/>
        <v>50.373800000000003</v>
      </c>
      <c r="P68" s="3">
        <f>P241</f>
        <v>0.96727537500000005</v>
      </c>
    </row>
    <row r="69" spans="2:16" s="13" customFormat="1" x14ac:dyDescent="0.25">
      <c r="B69" s="24"/>
      <c r="C69" s="21"/>
      <c r="D69" s="14" t="s">
        <v>672</v>
      </c>
      <c r="E69" s="14">
        <f>E132</f>
        <v>6.6601421249999992</v>
      </c>
      <c r="F69" s="14">
        <f t="shared" ref="F69:O69" si="112">F132</f>
        <v>93.049915124999998</v>
      </c>
      <c r="G69" s="14">
        <f t="shared" si="112"/>
        <v>0.28994262500000001</v>
      </c>
      <c r="H69" s="14">
        <f t="shared" si="112"/>
        <v>10.108478874999999</v>
      </c>
      <c r="I69" s="14">
        <f t="shared" si="112"/>
        <v>89.796162874999993</v>
      </c>
      <c r="J69" s="14">
        <f t="shared" si="112"/>
        <v>9.5358249999999992E-2</v>
      </c>
      <c r="K69" s="14">
        <f t="shared" si="112"/>
        <v>68.892734250000004</v>
      </c>
      <c r="L69" s="14">
        <f t="shared" si="112"/>
        <v>30.574515500000004</v>
      </c>
      <c r="M69" s="14">
        <f t="shared" si="112"/>
        <v>0.53275000000000006</v>
      </c>
      <c r="N69" s="14">
        <f t="shared" si="112"/>
        <v>69.193631875000008</v>
      </c>
      <c r="O69" s="14">
        <f t="shared" si="112"/>
        <v>30.294698374999996</v>
      </c>
      <c r="P69" s="3">
        <f>P132</f>
        <v>0.51166975000000003</v>
      </c>
    </row>
    <row r="70" spans="2:16" s="13" customFormat="1" x14ac:dyDescent="0.25">
      <c r="B70" s="24"/>
      <c r="C70" s="21" t="s">
        <v>49</v>
      </c>
      <c r="D70" s="10" t="s">
        <v>671</v>
      </c>
      <c r="E70" s="14">
        <f>E352</f>
        <v>1.2903644999999999</v>
      </c>
      <c r="F70" s="14">
        <f t="shared" ref="F70:O70" si="113">F352</f>
        <v>98.709635500000005</v>
      </c>
      <c r="G70" s="14">
        <f t="shared" si="113"/>
        <v>0</v>
      </c>
      <c r="H70" s="14">
        <f t="shared" si="113"/>
        <v>1.7239003750000002</v>
      </c>
      <c r="I70" s="14">
        <f t="shared" si="113"/>
        <v>98.276099625000001</v>
      </c>
      <c r="J70" s="14">
        <f t="shared" si="113"/>
        <v>0</v>
      </c>
      <c r="K70" s="14">
        <f t="shared" si="113"/>
        <v>52.839010000000002</v>
      </c>
      <c r="L70" s="14">
        <f t="shared" si="113"/>
        <v>42.775568999999997</v>
      </c>
      <c r="M70" s="14">
        <f t="shared" si="113"/>
        <v>4.3854208749999994</v>
      </c>
      <c r="N70" s="14">
        <f t="shared" si="113"/>
        <v>52.590629624999998</v>
      </c>
      <c r="O70" s="14">
        <f t="shared" si="113"/>
        <v>43.006235875000002</v>
      </c>
      <c r="P70" s="3">
        <f>P352</f>
        <v>4.4031343749999996</v>
      </c>
    </row>
    <row r="71" spans="2:16" s="13" customFormat="1" x14ac:dyDescent="0.25">
      <c r="B71" s="24"/>
      <c r="C71" s="21"/>
      <c r="D71" s="14" t="s">
        <v>1180</v>
      </c>
      <c r="E71" s="14">
        <f>E242</f>
        <v>6.4638000000000001E-2</v>
      </c>
      <c r="F71" s="14">
        <f t="shared" ref="F71:O71" si="114">F242</f>
        <v>99.935361999999998</v>
      </c>
      <c r="G71" s="14">
        <f t="shared" si="114"/>
        <v>0</v>
      </c>
      <c r="H71" s="14">
        <f t="shared" si="114"/>
        <v>0.12264</v>
      </c>
      <c r="I71" s="14">
        <f t="shared" si="114"/>
        <v>99.877359999999996</v>
      </c>
      <c r="J71" s="14">
        <f t="shared" si="114"/>
        <v>0</v>
      </c>
      <c r="K71" s="14">
        <f t="shared" si="114"/>
        <v>54.198883250000002</v>
      </c>
      <c r="L71" s="14">
        <f t="shared" si="114"/>
        <v>45.331018624999999</v>
      </c>
      <c r="M71" s="14">
        <f t="shared" si="114"/>
        <v>0.47009812499999998</v>
      </c>
      <c r="N71" s="14">
        <f t="shared" si="114"/>
        <v>53.622882375000003</v>
      </c>
      <c r="O71" s="14">
        <f t="shared" si="114"/>
        <v>45.798204249999998</v>
      </c>
      <c r="P71" s="3">
        <f>P242</f>
        <v>0.57891325000000005</v>
      </c>
    </row>
    <row r="72" spans="2:16" s="13" customFormat="1" x14ac:dyDescent="0.25">
      <c r="B72" s="24"/>
      <c r="C72" s="21"/>
      <c r="D72" s="14" t="s">
        <v>672</v>
      </c>
      <c r="E72" s="14">
        <f>E133</f>
        <v>0.92319949999999995</v>
      </c>
      <c r="F72" s="14">
        <f t="shared" ref="F72:O72" si="115">F133</f>
        <v>99.076800500000004</v>
      </c>
      <c r="G72" s="14">
        <f t="shared" si="115"/>
        <v>0</v>
      </c>
      <c r="H72" s="14">
        <f t="shared" si="115"/>
        <v>1.3666211249999998</v>
      </c>
      <c r="I72" s="14">
        <f t="shared" si="115"/>
        <v>98.633378875000005</v>
      </c>
      <c r="J72" s="14">
        <f t="shared" si="115"/>
        <v>0</v>
      </c>
      <c r="K72" s="14">
        <f t="shared" si="115"/>
        <v>65.199031000000005</v>
      </c>
      <c r="L72" s="14">
        <f t="shared" si="115"/>
        <v>33.858337750000004</v>
      </c>
      <c r="M72" s="14">
        <f t="shared" si="115"/>
        <v>0.9426311249999999</v>
      </c>
      <c r="N72" s="14">
        <f t="shared" si="115"/>
        <v>64.655442875000006</v>
      </c>
      <c r="O72" s="14">
        <f t="shared" si="115"/>
        <v>34.306254750000001</v>
      </c>
      <c r="P72" s="3">
        <f>P133</f>
        <v>1.0383024999999999</v>
      </c>
    </row>
    <row r="73" spans="2:16" s="13" customFormat="1" x14ac:dyDescent="0.25">
      <c r="B73" s="24"/>
      <c r="C73" s="21" t="s">
        <v>49</v>
      </c>
      <c r="D73" s="10" t="s">
        <v>671</v>
      </c>
      <c r="E73" s="14">
        <f>E353</f>
        <v>0.36170200000000002</v>
      </c>
      <c r="F73" s="14">
        <f t="shared" ref="F73:O73" si="116">F353</f>
        <v>99.638298000000006</v>
      </c>
      <c r="G73" s="14">
        <f t="shared" si="116"/>
        <v>0</v>
      </c>
      <c r="H73" s="14">
        <f t="shared" si="116"/>
        <v>0.48866462499999996</v>
      </c>
      <c r="I73" s="14">
        <f t="shared" si="116"/>
        <v>99.511335375000002</v>
      </c>
      <c r="J73" s="14">
        <f t="shared" si="116"/>
        <v>0</v>
      </c>
      <c r="K73" s="14">
        <f t="shared" si="116"/>
        <v>45.942221875000001</v>
      </c>
      <c r="L73" s="14">
        <f t="shared" si="116"/>
        <v>47.494057249999997</v>
      </c>
      <c r="M73" s="14">
        <f t="shared" si="116"/>
        <v>6.563720749999999</v>
      </c>
      <c r="N73" s="14">
        <f t="shared" si="116"/>
        <v>45.073679624999997</v>
      </c>
      <c r="O73" s="14">
        <f t="shared" si="116"/>
        <v>47.914358249999999</v>
      </c>
      <c r="P73" s="3">
        <f>P353</f>
        <v>7.0119621250000002</v>
      </c>
    </row>
    <row r="74" spans="2:16" s="13" customFormat="1" x14ac:dyDescent="0.25">
      <c r="B74" s="24"/>
      <c r="C74" s="21"/>
      <c r="D74" s="14" t="s">
        <v>1180</v>
      </c>
      <c r="E74" s="14">
        <f>E243</f>
        <v>3.7495874999999998E-2</v>
      </c>
      <c r="F74" s="14">
        <f t="shared" ref="F74:O74" si="117">F243</f>
        <v>99.962504125000009</v>
      </c>
      <c r="G74" s="14">
        <f t="shared" si="117"/>
        <v>0</v>
      </c>
      <c r="H74" s="14">
        <f t="shared" si="117"/>
        <v>0.11246675</v>
      </c>
      <c r="I74" s="14">
        <f t="shared" si="117"/>
        <v>99.887533250000004</v>
      </c>
      <c r="J74" s="14">
        <f t="shared" si="117"/>
        <v>0</v>
      </c>
      <c r="K74" s="14">
        <f t="shared" si="117"/>
        <v>48.477169500000002</v>
      </c>
      <c r="L74" s="14">
        <f t="shared" si="117"/>
        <v>46.898008999999995</v>
      </c>
      <c r="M74" s="14">
        <f t="shared" si="117"/>
        <v>4.6248213749999998</v>
      </c>
      <c r="N74" s="14">
        <f t="shared" si="117"/>
        <v>47.320210999999993</v>
      </c>
      <c r="O74" s="14">
        <f t="shared" si="117"/>
        <v>48.124924750000005</v>
      </c>
      <c r="P74" s="3">
        <f>P243</f>
        <v>4.5548641249999999</v>
      </c>
    </row>
    <row r="75" spans="2:16" s="13" customFormat="1" x14ac:dyDescent="0.25">
      <c r="B75" s="25"/>
      <c r="C75" s="22"/>
      <c r="D75" s="14" t="s">
        <v>672</v>
      </c>
      <c r="E75" s="6">
        <f>E134</f>
        <v>0</v>
      </c>
      <c r="F75" s="6">
        <f t="shared" ref="F75:O75" si="118">F134</f>
        <v>100</v>
      </c>
      <c r="G75" s="6">
        <f t="shared" si="118"/>
        <v>0</v>
      </c>
      <c r="H75" s="6">
        <f t="shared" si="118"/>
        <v>0</v>
      </c>
      <c r="I75" s="6">
        <f t="shared" si="118"/>
        <v>100</v>
      </c>
      <c r="J75" s="6">
        <f t="shared" si="118"/>
        <v>0</v>
      </c>
      <c r="K75" s="6">
        <f t="shared" si="118"/>
        <v>58.249283625000011</v>
      </c>
      <c r="L75" s="6">
        <f t="shared" si="118"/>
        <v>38.130248000000002</v>
      </c>
      <c r="M75" s="6">
        <f t="shared" si="118"/>
        <v>3.6204681249999995</v>
      </c>
      <c r="N75" s="6">
        <f t="shared" si="118"/>
        <v>57.586856749999995</v>
      </c>
      <c r="O75" s="6">
        <f t="shared" si="118"/>
        <v>38.402102999999997</v>
      </c>
      <c r="P75" s="8">
        <f>P134</f>
        <v>4.0110402499999998</v>
      </c>
    </row>
    <row r="76" spans="2:16" s="13" customFormat="1" x14ac:dyDescent="0.25">
      <c r="B76" s="23" t="s">
        <v>53</v>
      </c>
      <c r="C76" s="26" t="s">
        <v>49</v>
      </c>
      <c r="D76" s="10" t="s">
        <v>671</v>
      </c>
      <c r="E76" s="10">
        <f>E357</f>
        <v>17.272197999999996</v>
      </c>
      <c r="F76" s="10">
        <f t="shared" ref="F76:O76" si="119">F357</f>
        <v>25.014963999999999</v>
      </c>
      <c r="G76" s="10">
        <f t="shared" si="119"/>
        <v>57.712837750000006</v>
      </c>
      <c r="H76" s="10">
        <f t="shared" si="119"/>
        <v>15.532707125</v>
      </c>
      <c r="I76" s="10">
        <f t="shared" si="119"/>
        <v>24.352013124999999</v>
      </c>
      <c r="J76" s="10">
        <f t="shared" si="119"/>
        <v>60.115279749999999</v>
      </c>
      <c r="K76" s="10">
        <f t="shared" si="119"/>
        <v>45.590903999999995</v>
      </c>
      <c r="L76" s="10">
        <f t="shared" si="119"/>
        <v>29.527341</v>
      </c>
      <c r="M76" s="10">
        <f t="shared" si="119"/>
        <v>24.881754750000002</v>
      </c>
      <c r="N76" s="10">
        <f t="shared" si="119"/>
        <v>43.522543999999996</v>
      </c>
      <c r="O76" s="10">
        <f t="shared" si="119"/>
        <v>28.993097250000002</v>
      </c>
      <c r="P76" s="7">
        <f>P357</f>
        <v>27.484358499999999</v>
      </c>
    </row>
    <row r="77" spans="2:16" s="13" customFormat="1" x14ac:dyDescent="0.25">
      <c r="B77" s="24"/>
      <c r="C77" s="21"/>
      <c r="D77" s="14" t="s">
        <v>1180</v>
      </c>
      <c r="E77" s="14">
        <f>E247</f>
        <v>13.262466250000001</v>
      </c>
      <c r="F77" s="14">
        <f t="shared" ref="F77:O77" si="120">F247</f>
        <v>35.913123499999998</v>
      </c>
      <c r="G77" s="14">
        <f t="shared" si="120"/>
        <v>50.824410249999993</v>
      </c>
      <c r="H77" s="14">
        <f t="shared" si="120"/>
        <v>12.063558125</v>
      </c>
      <c r="I77" s="14">
        <f t="shared" si="120"/>
        <v>36.584697875000003</v>
      </c>
      <c r="J77" s="14">
        <f t="shared" si="120"/>
        <v>51.351743624999997</v>
      </c>
      <c r="K77" s="14">
        <f t="shared" si="120"/>
        <v>35.582413000000003</v>
      </c>
      <c r="L77" s="14">
        <f t="shared" si="120"/>
        <v>32.480761874999999</v>
      </c>
      <c r="M77" s="14">
        <f t="shared" si="120"/>
        <v>31.936825249999998</v>
      </c>
      <c r="N77" s="14">
        <f t="shared" si="120"/>
        <v>36.636067250000004</v>
      </c>
      <c r="O77" s="14">
        <f t="shared" si="120"/>
        <v>32.131268374999998</v>
      </c>
      <c r="P77" s="3">
        <f>P247</f>
        <v>31.232664249999999</v>
      </c>
    </row>
    <row r="78" spans="2:16" s="13" customFormat="1" x14ac:dyDescent="0.25">
      <c r="B78" s="24"/>
      <c r="C78" s="21"/>
      <c r="D78" s="14" t="s">
        <v>672</v>
      </c>
      <c r="E78" s="14">
        <f>E138</f>
        <v>31.183629374999999</v>
      </c>
      <c r="F78" s="14">
        <f t="shared" ref="F78:O78" si="121">F138</f>
        <v>11.035568625</v>
      </c>
      <c r="G78" s="14">
        <f t="shared" si="121"/>
        <v>57.780802125000001</v>
      </c>
      <c r="H78" s="14">
        <f t="shared" si="121"/>
        <v>30.563290500000001</v>
      </c>
      <c r="I78" s="14">
        <f t="shared" si="121"/>
        <v>10.340777500000002</v>
      </c>
      <c r="J78" s="14">
        <f t="shared" si="121"/>
        <v>59.095931999999998</v>
      </c>
      <c r="K78" s="14">
        <f t="shared" si="121"/>
        <v>31.414665124999999</v>
      </c>
      <c r="L78" s="14">
        <f t="shared" si="121"/>
        <v>21.643975749999999</v>
      </c>
      <c r="M78" s="14">
        <f t="shared" si="121"/>
        <v>46.941359250000005</v>
      </c>
      <c r="N78" s="14">
        <f t="shared" si="121"/>
        <v>31.699138874999999</v>
      </c>
      <c r="O78" s="14">
        <f t="shared" si="121"/>
        <v>21.659350625000002</v>
      </c>
      <c r="P78" s="3">
        <f>P138</f>
        <v>46.641510500000003</v>
      </c>
    </row>
    <row r="79" spans="2:16" s="13" customFormat="1" x14ac:dyDescent="0.25">
      <c r="B79" s="24"/>
      <c r="C79" s="21" t="s">
        <v>49</v>
      </c>
      <c r="D79" s="10" t="s">
        <v>671</v>
      </c>
      <c r="E79" s="14">
        <f>E358</f>
        <v>14.196379499999999</v>
      </c>
      <c r="F79" s="14">
        <f t="shared" ref="F79:O79" si="122">F358</f>
        <v>35.449866249999999</v>
      </c>
      <c r="G79" s="14">
        <f t="shared" si="122"/>
        <v>50.353754250000001</v>
      </c>
      <c r="H79" s="14">
        <f t="shared" si="122"/>
        <v>12.394614625000003</v>
      </c>
      <c r="I79" s="14">
        <f t="shared" si="122"/>
        <v>35.163054750000001</v>
      </c>
      <c r="J79" s="14">
        <f t="shared" si="122"/>
        <v>52.442330624999997</v>
      </c>
      <c r="K79" s="14">
        <f t="shared" si="122"/>
        <v>42.831720374999996</v>
      </c>
      <c r="L79" s="14">
        <f t="shared" si="122"/>
        <v>47.465168250000005</v>
      </c>
      <c r="M79" s="14">
        <f t="shared" si="122"/>
        <v>9.7031114999999986</v>
      </c>
      <c r="N79" s="14">
        <f t="shared" si="122"/>
        <v>41.558283250000002</v>
      </c>
      <c r="O79" s="14">
        <f t="shared" si="122"/>
        <v>45.358968750000003</v>
      </c>
      <c r="P79" s="3">
        <f>P358</f>
        <v>13.082747625</v>
      </c>
    </row>
    <row r="80" spans="2:16" s="13" customFormat="1" x14ac:dyDescent="0.25">
      <c r="B80" s="24"/>
      <c r="C80" s="21"/>
      <c r="D80" s="14" t="s">
        <v>1180</v>
      </c>
      <c r="E80" s="14">
        <f>E248</f>
        <v>11.523268874999999</v>
      </c>
      <c r="F80" s="14">
        <f t="shared" ref="F80:O80" si="123">F248</f>
        <v>45.081788249999995</v>
      </c>
      <c r="G80" s="14">
        <f t="shared" si="123"/>
        <v>43.394942999999998</v>
      </c>
      <c r="H80" s="14">
        <f t="shared" si="123"/>
        <v>11.575559374999999</v>
      </c>
      <c r="I80" s="14">
        <f t="shared" si="123"/>
        <v>39.614769250000002</v>
      </c>
      <c r="J80" s="14">
        <f t="shared" si="123"/>
        <v>48.809671375000008</v>
      </c>
      <c r="K80" s="14">
        <f t="shared" si="123"/>
        <v>32.865571500000001</v>
      </c>
      <c r="L80" s="14">
        <f t="shared" si="123"/>
        <v>50.633794124999994</v>
      </c>
      <c r="M80" s="14">
        <f t="shared" si="123"/>
        <v>16.500634625000004</v>
      </c>
      <c r="N80" s="14">
        <f t="shared" si="123"/>
        <v>33.001240125000002</v>
      </c>
      <c r="O80" s="14">
        <f t="shared" si="123"/>
        <v>49.147937624999997</v>
      </c>
      <c r="P80" s="3">
        <f>P248</f>
        <v>17.85082225</v>
      </c>
    </row>
    <row r="81" spans="2:16" s="13" customFormat="1" x14ac:dyDescent="0.25">
      <c r="B81" s="24"/>
      <c r="C81" s="21"/>
      <c r="D81" s="14" t="s">
        <v>672</v>
      </c>
      <c r="E81" s="14">
        <f>E139</f>
        <v>26.138404624999996</v>
      </c>
      <c r="F81" s="14">
        <f t="shared" ref="F81:O81" si="124">F139</f>
        <v>7.6389424999999997</v>
      </c>
      <c r="G81" s="14">
        <f t="shared" si="124"/>
        <v>66.222652874999994</v>
      </c>
      <c r="H81" s="14">
        <f t="shared" si="124"/>
        <v>24.282647874999999</v>
      </c>
      <c r="I81" s="14">
        <f t="shared" si="124"/>
        <v>8.9766213750000006</v>
      </c>
      <c r="J81" s="14">
        <f t="shared" si="124"/>
        <v>66.740730874999997</v>
      </c>
      <c r="K81" s="14">
        <f t="shared" si="124"/>
        <v>26.845798625</v>
      </c>
      <c r="L81" s="14">
        <f t="shared" si="124"/>
        <v>31.012446499999999</v>
      </c>
      <c r="M81" s="14">
        <f t="shared" si="124"/>
        <v>42.141755124999989</v>
      </c>
      <c r="N81" s="14">
        <f t="shared" si="124"/>
        <v>26.470644499999999</v>
      </c>
      <c r="O81" s="14">
        <f t="shared" si="124"/>
        <v>31.61636025</v>
      </c>
      <c r="P81" s="3">
        <f>P139</f>
        <v>41.912995375000001</v>
      </c>
    </row>
    <row r="82" spans="2:16" s="13" customFormat="1" x14ac:dyDescent="0.25">
      <c r="B82" s="24"/>
      <c r="C82" s="21" t="s">
        <v>49</v>
      </c>
      <c r="D82" s="10" t="s">
        <v>671</v>
      </c>
      <c r="E82" s="14">
        <f>E359</f>
        <v>12.280855375000002</v>
      </c>
      <c r="F82" s="14">
        <f t="shared" ref="F82:O82" si="125">F359</f>
        <v>52.673788250000008</v>
      </c>
      <c r="G82" s="14">
        <f t="shared" si="125"/>
        <v>35.045356249999998</v>
      </c>
      <c r="H82" s="14">
        <f t="shared" si="125"/>
        <v>7.2019396249999996</v>
      </c>
      <c r="I82" s="14">
        <f t="shared" si="125"/>
        <v>56.385385749999998</v>
      </c>
      <c r="J82" s="14">
        <f t="shared" si="125"/>
        <v>36.412674374999995</v>
      </c>
      <c r="K82" s="14">
        <f t="shared" si="125"/>
        <v>29.903529500000005</v>
      </c>
      <c r="L82" s="14">
        <f t="shared" si="125"/>
        <v>60.936923999999998</v>
      </c>
      <c r="M82" s="14">
        <f t="shared" si="125"/>
        <v>9.1595463749999997</v>
      </c>
      <c r="N82" s="14">
        <f t="shared" si="125"/>
        <v>29.357938750000002</v>
      </c>
      <c r="O82" s="14">
        <f t="shared" si="125"/>
        <v>58.803533124999994</v>
      </c>
      <c r="P82" s="3">
        <f>P359</f>
        <v>11.838527875000002</v>
      </c>
    </row>
    <row r="83" spans="2:16" s="13" customFormat="1" x14ac:dyDescent="0.25">
      <c r="B83" s="24"/>
      <c r="C83" s="21"/>
      <c r="D83" s="14" t="s">
        <v>1180</v>
      </c>
      <c r="E83" s="14">
        <f>E249</f>
        <v>11.252525500000001</v>
      </c>
      <c r="F83" s="14">
        <f t="shared" ref="F83:O83" si="126">F249</f>
        <v>72.137098125000009</v>
      </c>
      <c r="G83" s="14">
        <f t="shared" si="126"/>
        <v>16.610376375000001</v>
      </c>
      <c r="H83" s="14">
        <f t="shared" si="126"/>
        <v>11.337429499999999</v>
      </c>
      <c r="I83" s="14">
        <f t="shared" si="126"/>
        <v>61.811170249999996</v>
      </c>
      <c r="J83" s="14">
        <f t="shared" si="126"/>
        <v>26.851400124999998</v>
      </c>
      <c r="K83" s="14">
        <f t="shared" si="126"/>
        <v>19.323089375000002</v>
      </c>
      <c r="L83" s="14">
        <f t="shared" si="126"/>
        <v>67.498513125000002</v>
      </c>
      <c r="M83" s="14">
        <f t="shared" si="126"/>
        <v>13.178397874999998</v>
      </c>
      <c r="N83" s="14">
        <f t="shared" si="126"/>
        <v>18.773253374999999</v>
      </c>
      <c r="O83" s="14">
        <f t="shared" si="126"/>
        <v>66.400948124999999</v>
      </c>
      <c r="P83" s="3">
        <f>P249</f>
        <v>14.825798625000001</v>
      </c>
    </row>
    <row r="84" spans="2:16" s="13" customFormat="1" x14ac:dyDescent="0.25">
      <c r="B84" s="24"/>
      <c r="C84" s="21"/>
      <c r="D84" s="14" t="s">
        <v>672</v>
      </c>
      <c r="E84" s="14">
        <f>E140</f>
        <v>26.739952625000001</v>
      </c>
      <c r="F84" s="14">
        <f t="shared" ref="F84:O84" si="127">F140</f>
        <v>15.941920375</v>
      </c>
      <c r="G84" s="14">
        <f t="shared" si="127"/>
        <v>57.318127000000004</v>
      </c>
      <c r="H84" s="14">
        <f t="shared" si="127"/>
        <v>23.942967000000003</v>
      </c>
      <c r="I84" s="14">
        <f t="shared" si="127"/>
        <v>17.393329999999999</v>
      </c>
      <c r="J84" s="14">
        <f t="shared" si="127"/>
        <v>58.663703125000005</v>
      </c>
      <c r="K84" s="14">
        <f t="shared" si="127"/>
        <v>28.659917750000005</v>
      </c>
      <c r="L84" s="14">
        <f t="shared" si="127"/>
        <v>30.145508499999998</v>
      </c>
      <c r="M84" s="14">
        <f t="shared" si="127"/>
        <v>41.194574000000003</v>
      </c>
      <c r="N84" s="14">
        <f t="shared" si="127"/>
        <v>28.346865874999999</v>
      </c>
      <c r="O84" s="14">
        <f t="shared" si="127"/>
        <v>30.579296624999998</v>
      </c>
      <c r="P84" s="3">
        <f>P140</f>
        <v>41.073837500000003</v>
      </c>
    </row>
    <row r="85" spans="2:16" s="13" customFormat="1" x14ac:dyDescent="0.25">
      <c r="B85" s="24"/>
      <c r="C85" s="21" t="s">
        <v>49</v>
      </c>
      <c r="D85" s="10" t="s">
        <v>671</v>
      </c>
      <c r="E85" s="14">
        <f>E360</f>
        <v>10.48904375</v>
      </c>
      <c r="F85" s="14">
        <f t="shared" ref="F85:O85" si="128">F360</f>
        <v>79.571648124999996</v>
      </c>
      <c r="G85" s="14">
        <f t="shared" si="128"/>
        <v>9.9393082499999998</v>
      </c>
      <c r="H85" s="14">
        <f t="shared" si="128"/>
        <v>1.6100269999999999</v>
      </c>
      <c r="I85" s="14">
        <f t="shared" si="128"/>
        <v>85.921705125000003</v>
      </c>
      <c r="J85" s="14">
        <f t="shared" si="128"/>
        <v>12.468267874999999</v>
      </c>
      <c r="K85" s="14">
        <f t="shared" si="128"/>
        <v>21.806685874999996</v>
      </c>
      <c r="L85" s="14">
        <f t="shared" si="128"/>
        <v>69.394937999999996</v>
      </c>
      <c r="M85" s="14">
        <f t="shared" si="128"/>
        <v>8.7983763750000001</v>
      </c>
      <c r="N85" s="14">
        <f t="shared" si="128"/>
        <v>20.756065624999998</v>
      </c>
      <c r="O85" s="14">
        <f t="shared" si="128"/>
        <v>68.670970124999997</v>
      </c>
      <c r="P85" s="3">
        <f>P360</f>
        <v>10.572964375</v>
      </c>
    </row>
    <row r="86" spans="2:16" s="13" customFormat="1" x14ac:dyDescent="0.25">
      <c r="B86" s="24"/>
      <c r="C86" s="21"/>
      <c r="D86" s="14" t="s">
        <v>1180</v>
      </c>
      <c r="E86" s="14">
        <f>E250</f>
        <v>12.689634250000001</v>
      </c>
      <c r="F86" s="14">
        <f t="shared" ref="F86:O86" si="129">F250</f>
        <v>83.930665875000003</v>
      </c>
      <c r="G86" s="14">
        <f t="shared" si="129"/>
        <v>3.379699875</v>
      </c>
      <c r="H86" s="14">
        <f t="shared" si="129"/>
        <v>8.8565643750000014</v>
      </c>
      <c r="I86" s="14">
        <f t="shared" si="129"/>
        <v>83.78910362500001</v>
      </c>
      <c r="J86" s="14">
        <f t="shared" si="129"/>
        <v>7.3543319999999994</v>
      </c>
      <c r="K86" s="14">
        <f t="shared" si="129"/>
        <v>8.1274468750000004</v>
      </c>
      <c r="L86" s="14">
        <f t="shared" si="129"/>
        <v>77.449663749999999</v>
      </c>
      <c r="M86" s="14">
        <f t="shared" si="129"/>
        <v>14.4228895</v>
      </c>
      <c r="N86" s="14">
        <f t="shared" si="129"/>
        <v>7.6710482500000001</v>
      </c>
      <c r="O86" s="14">
        <f t="shared" si="129"/>
        <v>77.403462499999989</v>
      </c>
      <c r="P86" s="3">
        <f>P250</f>
        <v>14.92548925</v>
      </c>
    </row>
    <row r="87" spans="2:16" s="13" customFormat="1" x14ac:dyDescent="0.25">
      <c r="B87" s="24"/>
      <c r="C87" s="21"/>
      <c r="D87" s="14" t="s">
        <v>672</v>
      </c>
      <c r="E87" s="14">
        <f>E141</f>
        <v>36.768151125000003</v>
      </c>
      <c r="F87" s="14">
        <f t="shared" ref="F87:O87" si="130">F141</f>
        <v>26.08883325</v>
      </c>
      <c r="G87" s="14">
        <f t="shared" si="130"/>
        <v>37.143015749999996</v>
      </c>
      <c r="H87" s="14">
        <f t="shared" si="130"/>
        <v>30.987465</v>
      </c>
      <c r="I87" s="14">
        <f t="shared" si="130"/>
        <v>29.331807875000003</v>
      </c>
      <c r="J87" s="14">
        <f t="shared" si="130"/>
        <v>39.680726999999997</v>
      </c>
      <c r="K87" s="14">
        <f t="shared" si="130"/>
        <v>32.247910374999996</v>
      </c>
      <c r="L87" s="14">
        <f t="shared" si="130"/>
        <v>39.306112999999996</v>
      </c>
      <c r="M87" s="14">
        <f t="shared" si="130"/>
        <v>28.445976625000004</v>
      </c>
      <c r="N87" s="14">
        <f t="shared" si="130"/>
        <v>32.364437250000002</v>
      </c>
      <c r="O87" s="14">
        <f t="shared" si="130"/>
        <v>39.640040249999998</v>
      </c>
      <c r="P87" s="3">
        <f>P141</f>
        <v>27.995522625</v>
      </c>
    </row>
    <row r="88" spans="2:16" s="13" customFormat="1" x14ac:dyDescent="0.25">
      <c r="B88" s="24"/>
      <c r="C88" s="21" t="s">
        <v>49</v>
      </c>
      <c r="D88" s="10" t="s">
        <v>671</v>
      </c>
      <c r="E88" s="14">
        <f>E361</f>
        <v>5.606228625</v>
      </c>
      <c r="F88" s="14">
        <f t="shared" ref="F88:O88" si="131">F361</f>
        <v>94.393771375</v>
      </c>
      <c r="G88" s="14">
        <f t="shared" si="131"/>
        <v>0</v>
      </c>
      <c r="H88" s="14">
        <f t="shared" si="131"/>
        <v>0</v>
      </c>
      <c r="I88" s="14">
        <f t="shared" si="131"/>
        <v>97.766338875000002</v>
      </c>
      <c r="J88" s="14">
        <f t="shared" si="131"/>
        <v>2.2336611249999998</v>
      </c>
      <c r="K88" s="14">
        <f t="shared" si="131"/>
        <v>19.007581250000001</v>
      </c>
      <c r="L88" s="14">
        <f t="shared" si="131"/>
        <v>76.485985999999997</v>
      </c>
      <c r="M88" s="14">
        <f t="shared" si="131"/>
        <v>4.5064328750000007</v>
      </c>
      <c r="N88" s="14">
        <f t="shared" si="131"/>
        <v>19.108093375000003</v>
      </c>
      <c r="O88" s="14">
        <f t="shared" si="131"/>
        <v>76.155580624999999</v>
      </c>
      <c r="P88" s="3">
        <f>P361</f>
        <v>4.7363256250000001</v>
      </c>
    </row>
    <row r="89" spans="2:16" s="13" customFormat="1" x14ac:dyDescent="0.25">
      <c r="B89" s="24"/>
      <c r="C89" s="21"/>
      <c r="D89" s="14" t="s">
        <v>1180</v>
      </c>
      <c r="E89" s="14">
        <f>E251</f>
        <v>7.083033125</v>
      </c>
      <c r="F89" s="14">
        <f t="shared" ref="F89:O89" si="132">F251</f>
        <v>92.89942637499999</v>
      </c>
      <c r="G89" s="14">
        <f t="shared" si="132"/>
        <v>1.7540500000000001E-2</v>
      </c>
      <c r="H89" s="14">
        <f t="shared" si="132"/>
        <v>1.7611047499999999</v>
      </c>
      <c r="I89" s="14">
        <f t="shared" si="132"/>
        <v>98.170489499999988</v>
      </c>
      <c r="J89" s="14">
        <f t="shared" si="132"/>
        <v>6.8405750000000001E-2</v>
      </c>
      <c r="K89" s="14">
        <f t="shared" si="132"/>
        <v>6.1230731249999995</v>
      </c>
      <c r="L89" s="14">
        <f t="shared" si="132"/>
        <v>84.268807999999993</v>
      </c>
      <c r="M89" s="14">
        <f t="shared" si="132"/>
        <v>9.6081188749999988</v>
      </c>
      <c r="N89" s="14">
        <f t="shared" si="132"/>
        <v>5.3371433749999992</v>
      </c>
      <c r="O89" s="14">
        <f t="shared" si="132"/>
        <v>85.159372875000017</v>
      </c>
      <c r="P89" s="3">
        <f>P251</f>
        <v>9.5034838750000024</v>
      </c>
    </row>
    <row r="90" spans="2:16" s="13" customFormat="1" x14ac:dyDescent="0.25">
      <c r="B90" s="24"/>
      <c r="C90" s="21"/>
      <c r="D90" s="14" t="s">
        <v>672</v>
      </c>
      <c r="E90" s="14">
        <f>E142</f>
        <v>41.976616</v>
      </c>
      <c r="F90" s="14">
        <f t="shared" ref="F90:O90" si="133">F142</f>
        <v>44.423064624999995</v>
      </c>
      <c r="G90" s="14">
        <f t="shared" si="133"/>
        <v>13.600319375</v>
      </c>
      <c r="H90" s="14">
        <f t="shared" si="133"/>
        <v>33.582581250000004</v>
      </c>
      <c r="I90" s="14">
        <f t="shared" si="133"/>
        <v>50.637974624999998</v>
      </c>
      <c r="J90" s="14">
        <f t="shared" si="133"/>
        <v>15.779444249999999</v>
      </c>
      <c r="K90" s="14">
        <f t="shared" si="133"/>
        <v>29.945343749999999</v>
      </c>
      <c r="L90" s="14">
        <f t="shared" si="133"/>
        <v>57.814783749999997</v>
      </c>
      <c r="M90" s="14">
        <f t="shared" si="133"/>
        <v>12.239872249999999</v>
      </c>
      <c r="N90" s="14">
        <f t="shared" si="133"/>
        <v>29.998114750000003</v>
      </c>
      <c r="O90" s="14">
        <f t="shared" si="133"/>
        <v>58.683574750000005</v>
      </c>
      <c r="P90" s="3">
        <f>P142</f>
        <v>11.318310625000001</v>
      </c>
    </row>
    <row r="91" spans="2:16" s="13" customFormat="1" x14ac:dyDescent="0.25">
      <c r="B91" s="24"/>
      <c r="C91" s="21" t="s">
        <v>49</v>
      </c>
      <c r="D91" s="10" t="s">
        <v>671</v>
      </c>
      <c r="E91" s="14">
        <f>E362</f>
        <v>0.33760937499999999</v>
      </c>
      <c r="F91" s="14">
        <f t="shared" ref="F91:O91" si="134">F362</f>
        <v>99.662390625</v>
      </c>
      <c r="G91" s="14">
        <f t="shared" si="134"/>
        <v>0</v>
      </c>
      <c r="H91" s="14">
        <f t="shared" si="134"/>
        <v>0</v>
      </c>
      <c r="I91" s="14">
        <f t="shared" si="134"/>
        <v>100</v>
      </c>
      <c r="J91" s="14">
        <f t="shared" si="134"/>
        <v>0</v>
      </c>
      <c r="K91" s="14">
        <f t="shared" si="134"/>
        <v>23.134500249999999</v>
      </c>
      <c r="L91" s="14">
        <f t="shared" si="134"/>
        <v>72.391817750000001</v>
      </c>
      <c r="M91" s="14">
        <f t="shared" si="134"/>
        <v>4.4736820000000002</v>
      </c>
      <c r="N91" s="14">
        <f t="shared" si="134"/>
        <v>25.053903624999997</v>
      </c>
      <c r="O91" s="14">
        <f t="shared" si="134"/>
        <v>71.573193624999988</v>
      </c>
      <c r="P91" s="3">
        <f>P362</f>
        <v>3.3729028749999999</v>
      </c>
    </row>
    <row r="92" spans="2:16" s="13" customFormat="1" x14ac:dyDescent="0.25">
      <c r="B92" s="24"/>
      <c r="C92" s="21"/>
      <c r="D92" s="14" t="s">
        <v>1180</v>
      </c>
      <c r="E92" s="14">
        <f>E252</f>
        <v>0.34797424999999998</v>
      </c>
      <c r="F92" s="14">
        <f t="shared" ref="F92:O92" si="135">F252</f>
        <v>99.652025749999993</v>
      </c>
      <c r="G92" s="14">
        <f t="shared" si="135"/>
        <v>0</v>
      </c>
      <c r="H92" s="14">
        <f t="shared" si="135"/>
        <v>3.1426374999999999E-2</v>
      </c>
      <c r="I92" s="14">
        <f t="shared" si="135"/>
        <v>99.968573625000005</v>
      </c>
      <c r="J92" s="14">
        <f t="shared" si="135"/>
        <v>0</v>
      </c>
      <c r="K92" s="14">
        <f t="shared" si="135"/>
        <v>7.3667886249999999</v>
      </c>
      <c r="L92" s="14">
        <f t="shared" si="135"/>
        <v>83.108839125000003</v>
      </c>
      <c r="M92" s="14">
        <f t="shared" si="135"/>
        <v>9.5243721250000011</v>
      </c>
      <c r="N92" s="14">
        <f t="shared" si="135"/>
        <v>7.5186513749999992</v>
      </c>
      <c r="O92" s="14">
        <f t="shared" si="135"/>
        <v>83.144591000000005</v>
      </c>
      <c r="P92" s="3">
        <f>P252</f>
        <v>9.3367576249999988</v>
      </c>
    </row>
    <row r="93" spans="2:16" s="13" customFormat="1" x14ac:dyDescent="0.25">
      <c r="B93" s="24"/>
      <c r="C93" s="21"/>
      <c r="D93" s="14" t="s">
        <v>672</v>
      </c>
      <c r="E93" s="14">
        <f>E143</f>
        <v>38.600228124999994</v>
      </c>
      <c r="F93" s="14">
        <f t="shared" ref="F93:O93" si="136">F143</f>
        <v>60.92198925000001</v>
      </c>
      <c r="G93" s="14">
        <f t="shared" si="136"/>
        <v>0.4777825</v>
      </c>
      <c r="H93" s="14">
        <f t="shared" si="136"/>
        <v>30.666389874999997</v>
      </c>
      <c r="I93" s="14">
        <f t="shared" si="136"/>
        <v>69.22088137499999</v>
      </c>
      <c r="J93" s="14">
        <f t="shared" si="136"/>
        <v>0.11272875000000002</v>
      </c>
      <c r="K93" s="14">
        <f t="shared" si="136"/>
        <v>27.550428749999998</v>
      </c>
      <c r="L93" s="14">
        <f t="shared" si="136"/>
        <v>65.385874874999999</v>
      </c>
      <c r="M93" s="14">
        <f t="shared" si="136"/>
        <v>7.0636963750000001</v>
      </c>
      <c r="N93" s="14">
        <f t="shared" si="136"/>
        <v>26.221156750000002</v>
      </c>
      <c r="O93" s="14">
        <f t="shared" si="136"/>
        <v>66.921832374999994</v>
      </c>
      <c r="P93" s="3">
        <f>P143</f>
        <v>6.8570108750000012</v>
      </c>
    </row>
    <row r="94" spans="2:16" s="13" customFormat="1" x14ac:dyDescent="0.25">
      <c r="B94" s="24"/>
      <c r="C94" s="21" t="s">
        <v>49</v>
      </c>
      <c r="D94" s="10" t="s">
        <v>671</v>
      </c>
      <c r="E94" s="14">
        <f>E363</f>
        <v>0</v>
      </c>
      <c r="F94" s="14">
        <f t="shared" ref="F94:O94" si="137">F363</f>
        <v>100</v>
      </c>
      <c r="G94" s="14">
        <f t="shared" si="137"/>
        <v>0</v>
      </c>
      <c r="H94" s="14">
        <f t="shared" si="137"/>
        <v>0</v>
      </c>
      <c r="I94" s="14">
        <f t="shared" si="137"/>
        <v>100</v>
      </c>
      <c r="J94" s="14">
        <f t="shared" si="137"/>
        <v>0</v>
      </c>
      <c r="K94" s="14">
        <f t="shared" si="137"/>
        <v>38.108603250000002</v>
      </c>
      <c r="L94" s="14">
        <f t="shared" si="137"/>
        <v>56.961402124999992</v>
      </c>
      <c r="M94" s="14">
        <f t="shared" si="137"/>
        <v>4.929994625</v>
      </c>
      <c r="N94" s="14">
        <f t="shared" si="137"/>
        <v>39.372722750000001</v>
      </c>
      <c r="O94" s="14">
        <f t="shared" si="137"/>
        <v>56.436020250000006</v>
      </c>
      <c r="P94" s="3">
        <f>P363</f>
        <v>4.1912567500000009</v>
      </c>
    </row>
    <row r="95" spans="2:16" s="13" customFormat="1" x14ac:dyDescent="0.25">
      <c r="B95" s="24"/>
      <c r="C95" s="21"/>
      <c r="D95" s="14" t="s">
        <v>1180</v>
      </c>
      <c r="E95" s="14">
        <f>E253</f>
        <v>0</v>
      </c>
      <c r="F95" s="14">
        <f t="shared" ref="F95:O95" si="138">F253</f>
        <v>100</v>
      </c>
      <c r="G95" s="14">
        <f t="shared" si="138"/>
        <v>0</v>
      </c>
      <c r="H95" s="14">
        <f t="shared" si="138"/>
        <v>0</v>
      </c>
      <c r="I95" s="14">
        <f t="shared" si="138"/>
        <v>100</v>
      </c>
      <c r="J95" s="14">
        <f t="shared" si="138"/>
        <v>0</v>
      </c>
      <c r="K95" s="14">
        <f t="shared" si="138"/>
        <v>14.164001625000001</v>
      </c>
      <c r="L95" s="14">
        <f t="shared" si="138"/>
        <v>74.176609999999982</v>
      </c>
      <c r="M95" s="14">
        <f t="shared" si="138"/>
        <v>11.659388125</v>
      </c>
      <c r="N95" s="14">
        <f t="shared" si="138"/>
        <v>14.395008499999999</v>
      </c>
      <c r="O95" s="14">
        <f t="shared" si="138"/>
        <v>74.389168125000012</v>
      </c>
      <c r="P95" s="3">
        <f>P253</f>
        <v>11.215823499999999</v>
      </c>
    </row>
    <row r="96" spans="2:16" s="13" customFormat="1" x14ac:dyDescent="0.25">
      <c r="B96" s="24"/>
      <c r="C96" s="21"/>
      <c r="D96" s="14" t="s">
        <v>672</v>
      </c>
      <c r="E96" s="14">
        <f>E144</f>
        <v>13.346308375</v>
      </c>
      <c r="F96" s="14">
        <f t="shared" ref="F96:O96" si="139">F144</f>
        <v>86.653691624999993</v>
      </c>
      <c r="G96" s="14">
        <f t="shared" si="139"/>
        <v>0</v>
      </c>
      <c r="H96" s="14">
        <f t="shared" si="139"/>
        <v>8.4554933749999996</v>
      </c>
      <c r="I96" s="14">
        <f t="shared" si="139"/>
        <v>91.544506624999997</v>
      </c>
      <c r="J96" s="14">
        <f t="shared" si="139"/>
        <v>0</v>
      </c>
      <c r="K96" s="14">
        <f t="shared" si="139"/>
        <v>32.487616375000002</v>
      </c>
      <c r="L96" s="14">
        <f t="shared" si="139"/>
        <v>56.549832500000001</v>
      </c>
      <c r="M96" s="14">
        <f t="shared" si="139"/>
        <v>10.962551250000001</v>
      </c>
      <c r="N96" s="14">
        <f t="shared" si="139"/>
        <v>30.878022999999999</v>
      </c>
      <c r="O96" s="14">
        <f t="shared" si="139"/>
        <v>59.029186624999994</v>
      </c>
      <c r="P96" s="3">
        <f>P144</f>
        <v>10.092790375</v>
      </c>
    </row>
    <row r="97" spans="2:16" s="13" customFormat="1" x14ac:dyDescent="0.25">
      <c r="B97" s="24"/>
      <c r="C97" s="21" t="s">
        <v>49</v>
      </c>
      <c r="D97" s="10" t="s">
        <v>671</v>
      </c>
      <c r="E97" s="14">
        <f>E364</f>
        <v>0</v>
      </c>
      <c r="F97" s="14">
        <f t="shared" ref="F97:O97" si="140">F364</f>
        <v>100</v>
      </c>
      <c r="G97" s="14">
        <f t="shared" si="140"/>
        <v>0</v>
      </c>
      <c r="H97" s="14">
        <f t="shared" si="140"/>
        <v>0</v>
      </c>
      <c r="I97" s="14">
        <f t="shared" si="140"/>
        <v>100</v>
      </c>
      <c r="J97" s="14">
        <f t="shared" si="140"/>
        <v>0</v>
      </c>
      <c r="K97" s="14">
        <f t="shared" si="140"/>
        <v>38.91484475</v>
      </c>
      <c r="L97" s="14">
        <f t="shared" si="140"/>
        <v>52.564293499999998</v>
      </c>
      <c r="M97" s="14">
        <f t="shared" si="140"/>
        <v>8.5208617499999999</v>
      </c>
      <c r="N97" s="14">
        <f t="shared" si="140"/>
        <v>37.749212874999998</v>
      </c>
      <c r="O97" s="14">
        <f t="shared" si="140"/>
        <v>54.144562000000001</v>
      </c>
      <c r="P97" s="3">
        <f>P364</f>
        <v>8.1062252499999996</v>
      </c>
    </row>
    <row r="98" spans="2:16" s="13" customFormat="1" x14ac:dyDescent="0.25">
      <c r="B98" s="24"/>
      <c r="C98" s="21"/>
      <c r="D98" s="14" t="s">
        <v>1180</v>
      </c>
      <c r="E98" s="14">
        <f>E254</f>
        <v>0</v>
      </c>
      <c r="F98" s="14">
        <f t="shared" ref="F98:O98" si="141">F254</f>
        <v>100</v>
      </c>
      <c r="G98" s="14">
        <f t="shared" si="141"/>
        <v>0</v>
      </c>
      <c r="H98" s="14">
        <f t="shared" si="141"/>
        <v>0</v>
      </c>
      <c r="I98" s="14">
        <f t="shared" si="141"/>
        <v>100</v>
      </c>
      <c r="J98" s="14">
        <f t="shared" si="141"/>
        <v>0</v>
      </c>
      <c r="K98" s="14">
        <f t="shared" si="141"/>
        <v>29.485075374999997</v>
      </c>
      <c r="L98" s="14">
        <f t="shared" si="141"/>
        <v>59.637184124999997</v>
      </c>
      <c r="M98" s="14">
        <f t="shared" si="141"/>
        <v>10.877740374999998</v>
      </c>
      <c r="N98" s="14">
        <f t="shared" si="141"/>
        <v>26.402236250000001</v>
      </c>
      <c r="O98" s="14">
        <f t="shared" si="141"/>
        <v>62.748679124999995</v>
      </c>
      <c r="P98" s="3">
        <f>P254</f>
        <v>10.849084749999999</v>
      </c>
    </row>
    <row r="99" spans="2:16" s="13" customFormat="1" x14ac:dyDescent="0.25">
      <c r="B99" s="25"/>
      <c r="C99" s="22"/>
      <c r="D99" s="14" t="s">
        <v>672</v>
      </c>
      <c r="E99" s="6">
        <f>E145</f>
        <v>0.84999512499999996</v>
      </c>
      <c r="F99" s="6">
        <f t="shared" ref="F99:O99" si="142">F145</f>
        <v>99.150004874999993</v>
      </c>
      <c r="G99" s="6">
        <f t="shared" si="142"/>
        <v>0</v>
      </c>
      <c r="H99" s="6">
        <f t="shared" si="142"/>
        <v>0.153338375</v>
      </c>
      <c r="I99" s="6">
        <f t="shared" si="142"/>
        <v>99.846661624999996</v>
      </c>
      <c r="J99" s="6">
        <f t="shared" si="142"/>
        <v>0</v>
      </c>
      <c r="K99" s="6">
        <f t="shared" si="142"/>
        <v>46.981596624999995</v>
      </c>
      <c r="L99" s="6">
        <f t="shared" si="142"/>
        <v>43.05152975</v>
      </c>
      <c r="M99" s="6">
        <f t="shared" si="142"/>
        <v>9.966873875000001</v>
      </c>
      <c r="N99" s="6">
        <f t="shared" si="142"/>
        <v>45.263493124999997</v>
      </c>
      <c r="O99" s="6">
        <f t="shared" si="142"/>
        <v>45.121984875000003</v>
      </c>
      <c r="P99" s="8">
        <f>P145</f>
        <v>9.6145220000000009</v>
      </c>
    </row>
    <row r="100" spans="2:16" s="13" customFormat="1" x14ac:dyDescent="0.25"/>
    <row r="101" spans="2:16" s="13" customFormat="1" x14ac:dyDescent="0.25"/>
    <row r="102" spans="2:16" x14ac:dyDescent="0.25">
      <c r="D102" s="5" t="s">
        <v>672</v>
      </c>
    </row>
    <row r="103" spans="2:16" x14ac:dyDescent="0.25">
      <c r="D103" t="s">
        <v>36</v>
      </c>
      <c r="E103" t="s">
        <v>35</v>
      </c>
      <c r="F103" t="s">
        <v>9</v>
      </c>
      <c r="G103" t="s">
        <v>10</v>
      </c>
    </row>
    <row r="104" spans="2:16" x14ac:dyDescent="0.25">
      <c r="D104" t="s">
        <v>0</v>
      </c>
      <c r="E104" t="s">
        <v>11</v>
      </c>
      <c r="F104" t="s">
        <v>12</v>
      </c>
      <c r="G104" t="s">
        <v>13</v>
      </c>
      <c r="H104" t="s">
        <v>14</v>
      </c>
      <c r="I104" t="s">
        <v>15</v>
      </c>
      <c r="J104" t="s">
        <v>16</v>
      </c>
      <c r="K104" t="s">
        <v>17</v>
      </c>
      <c r="L104" t="s">
        <v>18</v>
      </c>
      <c r="M104" t="s">
        <v>19</v>
      </c>
      <c r="N104" t="s">
        <v>20</v>
      </c>
      <c r="O104" t="s">
        <v>21</v>
      </c>
      <c r="P104" t="s">
        <v>22</v>
      </c>
    </row>
    <row r="105" spans="2:16" x14ac:dyDescent="0.25">
      <c r="D105" t="s">
        <v>1</v>
      </c>
      <c r="E105">
        <f>AVERAGE('16-03079L'!A3,'16-05049L'!A3,'16-06011L'!A3,'16-06018L'!A3,'16-06030L'!A3,'16-06057L'!A3,'16-07002L'!A3,'16-07005L'!A3)</f>
        <v>3.3327878750000002</v>
      </c>
      <c r="F105">
        <f>AVERAGE('16-03079L'!B3,'16-05049L'!B3,'16-06011L'!B3,'16-06018L'!B3,'16-06030L'!B3,'16-06057L'!B3,'16-07002L'!B3,'16-07005L'!B3)</f>
        <v>23.464548999999998</v>
      </c>
      <c r="G105">
        <f>AVERAGE('16-03079L'!C3,'16-05049L'!C3,'16-06011L'!C3,'16-06018L'!C3,'16-06030L'!C3,'16-06057L'!C3,'16-07002L'!C3,'16-07005L'!C3)</f>
        <v>73.202663000000001</v>
      </c>
      <c r="H105">
        <f>AVERAGE('16-03079L'!M3,'16-05049L'!M3,'16-06011L'!M3,'16-06018L'!M3,'16-06030L'!M3,'16-06057L'!M3,'16-07002L'!M3,'16-07005L'!M3)</f>
        <v>3.3312456249999993</v>
      </c>
      <c r="I105">
        <f>AVERAGE('16-03079L'!N3,'16-05049L'!N3,'16-06011L'!N3,'16-06018L'!N3,'16-06030L'!N3,'16-06057L'!N3,'16-07002L'!N3,'16-07005L'!N3)</f>
        <v>24.768604500000002</v>
      </c>
      <c r="J105">
        <f>AVERAGE('16-03079L'!O3,'16-05049L'!O3,'16-06011L'!O3,'16-06018L'!O3,'16-06030L'!O3,'16-06057L'!O3,'16-07002L'!O3,'16-07005L'!O3)</f>
        <v>71.900149750000011</v>
      </c>
      <c r="K105">
        <f>AVERAGE('16-03079L'!Y3,'16-05049L'!Y3,'16-06011L'!Y3,'16-06018L'!Y3,'16-06030L'!Y3,'16-06057L'!Y3,'16-07002L'!Y3,'16-07005L'!Y3)</f>
        <v>13.477317875000001</v>
      </c>
      <c r="L105">
        <f>AVERAGE('16-03079L'!Z3,'16-05049L'!Z3,'16-06011L'!Z3,'16-06018L'!Z3,'16-06030L'!Z3,'16-06057L'!Z3,'16-07002L'!Z3,'16-07005L'!Z3)</f>
        <v>32.115849874999995</v>
      </c>
      <c r="M105">
        <f>AVERAGE('16-03079L'!AA3,'16-05049L'!AA3,'16-06011L'!AA3,'16-06018L'!AA3,'16-06030L'!AA3,'16-06057L'!AA3,'16-07002L'!AA3,'16-07005L'!AA3)</f>
        <v>54.406832124999994</v>
      </c>
      <c r="N105">
        <f>AVERAGE('16-03079L'!AK3,'16-05049L'!AK3,'16-06011L'!AK3,'16-06018L'!AK3,'16-06030L'!AK3,'16-06057L'!A3,'16-07002L'!AK3,'16-07005L'!AK3)</f>
        <v>13.963252999999998</v>
      </c>
      <c r="O105">
        <f>AVERAGE('16-03079L'!AL3,'16-05049L'!AL3,'16-06011L'!AL3,'16-06018L'!AL3,'16-06030L'!AL3,'16-06057L'!B3,'16-07002L'!AL3,'16-07005L'!AL3)</f>
        <v>35.488617374999997</v>
      </c>
      <c r="P105">
        <f>AVERAGE('16-03079L'!AM3,'16-05049L'!AM3,'16-06011L'!AM3,'16-06018L'!AM3,'16-06030L'!AM3,'16-06057L'!C3,'16-07002L'!AM3,'16-07005L'!AM3)</f>
        <v>50.548129750000001</v>
      </c>
    </row>
    <row r="106" spans="2:16" x14ac:dyDescent="0.25">
      <c r="D106" s="1" t="s">
        <v>2</v>
      </c>
      <c r="E106">
        <f>AVERAGE('16-03079L'!A4,'16-05049L'!A4,'16-06011L'!A4,'16-06018L'!A4,'16-06030L'!A4,'16-06057L'!A4,'16-07002L'!A4,'16-07005L'!A4)</f>
        <v>12.814966499999997</v>
      </c>
      <c r="F106">
        <f>AVERAGE('16-03079L'!B4,'16-05049L'!B4,'16-06011L'!B4,'16-06018L'!B4,'16-06030L'!B4,'16-06057L'!B4,'16-07002L'!B4,'16-07005L'!B4)</f>
        <v>37.550459625000002</v>
      </c>
      <c r="G106">
        <f>AVERAGE('16-03079L'!C4,'16-05049L'!C4,'16-06011L'!C4,'16-06018L'!C4,'16-06030L'!C4,'16-06057L'!C4,'16-07002L'!C4,'16-07005L'!C4)</f>
        <v>49.634573749999994</v>
      </c>
      <c r="H106">
        <f>AVERAGE('16-03079L'!M4,'16-05049L'!M4,'16-06011L'!M4,'16-06018L'!M4,'16-06030L'!M4,'16-06057L'!M4,'16-07002L'!M4,'16-07005L'!M4)</f>
        <v>12.331077125</v>
      </c>
      <c r="I106">
        <f>AVERAGE('16-03079L'!N4,'16-05049L'!N4,'16-06011L'!N4,'16-06018L'!N4,'16-06030L'!N4,'16-06057L'!N4,'16-07002L'!N4,'16-07005L'!N4)</f>
        <v>39.611473249999996</v>
      </c>
      <c r="J106">
        <f>AVERAGE('16-03079L'!O4,'16-05049L'!O4,'16-06011L'!O4,'16-06018L'!O4,'16-06030L'!O4,'16-06057L'!O4,'16-07002L'!O4,'16-07005L'!O4)</f>
        <v>48.057449624999997</v>
      </c>
      <c r="K106">
        <f>AVERAGE('16-03079L'!Y4,'16-05049L'!Y4,'16-06011L'!Y4,'16-06018L'!Y4,'16-06030L'!Y4,'16-06057L'!Y4,'16-07002L'!Y4,'16-07005L'!Y4)</f>
        <v>30.214321999999999</v>
      </c>
      <c r="L106">
        <f>AVERAGE('16-03079L'!Z4,'16-05049L'!Z4,'16-06011L'!Z4,'16-06018L'!Z4,'16-06030L'!Z4,'16-06057L'!Z4,'16-07002L'!Z4,'16-07005L'!Z4)</f>
        <v>41.587977124999995</v>
      </c>
      <c r="M106">
        <f>AVERAGE('16-03079L'!AA4,'16-05049L'!AA4,'16-06011L'!AA4,'16-06018L'!AA4,'16-06030L'!AA4,'16-06057L'!AA4,'16-07002L'!AA4,'16-07005L'!AA4)</f>
        <v>28.197701000000002</v>
      </c>
      <c r="N106">
        <f>AVERAGE('16-03079L'!AK4,'16-05049L'!AK4,'16-06011L'!AK4,'16-06018L'!AK4,'16-06030L'!AK4,'16-06057L'!A4,'16-07002L'!AK4,'16-07005L'!AK4)</f>
        <v>27.37857125</v>
      </c>
      <c r="O106">
        <f>AVERAGE('16-03079L'!AL4,'16-05049L'!AL4,'16-06011L'!AL4,'16-06018L'!AL4,'16-06030L'!AL4,'16-06057L'!B4,'16-07002L'!AL4,'16-07005L'!AL4)</f>
        <v>45.293588374999999</v>
      </c>
      <c r="P106">
        <f>AVERAGE('16-03079L'!AM4,'16-05049L'!AM4,'16-06011L'!AM4,'16-06018L'!AM4,'16-06030L'!AM4,'16-06057L'!C4,'16-07002L'!AM4,'16-07005L'!AM4)</f>
        <v>27.327840124999998</v>
      </c>
    </row>
    <row r="107" spans="2:16" x14ac:dyDescent="0.25">
      <c r="D107" s="1" t="s">
        <v>3</v>
      </c>
      <c r="E107">
        <f>AVERAGE('16-03079L'!A5,'16-05049L'!A5,'16-06011L'!A5,'16-06018L'!A5,'16-06030L'!A5,'16-06057L'!A5,'16-07002L'!A5,'16-07005L'!A5)</f>
        <v>26.618427874999995</v>
      </c>
      <c r="F107">
        <f>AVERAGE('16-03079L'!B5,'16-05049L'!B5,'16-06011L'!B5,'16-06018L'!B5,'16-06030L'!B5,'16-06057L'!B5,'16-07002L'!B5,'16-07005L'!B5)</f>
        <v>53.252363875</v>
      </c>
      <c r="G107">
        <f>AVERAGE('16-03079L'!C5,'16-05049L'!C5,'16-06011L'!C5,'16-06018L'!C5,'16-06030L'!C5,'16-06057L'!C5,'16-07002L'!C5,'16-07005L'!C5)</f>
        <v>20.129208250000001</v>
      </c>
      <c r="H107">
        <f>AVERAGE('16-03079L'!M5,'16-05049L'!M5,'16-06011L'!M5,'16-06018L'!M5,'16-06030L'!M5,'16-06057L'!M5,'16-07002L'!M5,'16-07005L'!M5)</f>
        <v>29.487384124999998</v>
      </c>
      <c r="I107">
        <f>AVERAGE('16-03079L'!N5,'16-05049L'!N5,'16-06011L'!N5,'16-06018L'!N5,'16-06030L'!N5,'16-06057L'!N5,'16-07002L'!N5,'16-07005L'!N5)</f>
        <v>53.477337375000005</v>
      </c>
      <c r="J107">
        <f>AVERAGE('16-03079L'!O5,'16-05049L'!O5,'16-06011L'!O5,'16-06018L'!O5,'16-06030L'!O5,'16-06057L'!O5,'16-07002L'!O5,'16-07005L'!O5)</f>
        <v>17.035278375000001</v>
      </c>
      <c r="K107">
        <f>AVERAGE('16-03079L'!Y5,'16-05049L'!Y5,'16-06011L'!Y5,'16-06018L'!Y5,'16-06030L'!Y5,'16-06057L'!Y5,'16-07002L'!Y5,'16-07005L'!Y5)</f>
        <v>62.996931250000003</v>
      </c>
      <c r="L107">
        <f>AVERAGE('16-03079L'!Z5,'16-05049L'!Z5,'16-06011L'!Z5,'16-06018L'!Z5,'16-06030L'!Z5,'16-06057L'!Z5,'16-07002L'!Z5,'16-07005L'!Z5)</f>
        <v>30.274322249999997</v>
      </c>
      <c r="M107">
        <f>AVERAGE('16-03079L'!AA5,'16-05049L'!AA5,'16-06011L'!AA5,'16-06018L'!AA5,'16-06030L'!AA5,'16-06057L'!AA5,'16-07002L'!AA5,'16-07005L'!AA5)</f>
        <v>6.7287463749999992</v>
      </c>
      <c r="N107">
        <f>AVERAGE('16-03079L'!AK5,'16-05049L'!AK5,'16-06011L'!AK5,'16-06018L'!AK5,'16-06030L'!AK5,'16-06057L'!A5,'16-07002L'!AK5,'16-07005L'!AK5)</f>
        <v>57.711582</v>
      </c>
      <c r="O107">
        <f>AVERAGE('16-03079L'!AL5,'16-05049L'!AL5,'16-06011L'!AL5,'16-06018L'!AL5,'16-06030L'!AL5,'16-06057L'!B5,'16-07002L'!AL5,'16-07005L'!AL5)</f>
        <v>35.446023125000004</v>
      </c>
      <c r="P107">
        <f>AVERAGE('16-03079L'!AM5,'16-05049L'!AM5,'16-06011L'!AM5,'16-06018L'!AM5,'16-06030L'!AM5,'16-06057L'!C5,'16-07002L'!AM5,'16-07005L'!AM5)</f>
        <v>6.8423951250000004</v>
      </c>
    </row>
    <row r="108" spans="2:16" x14ac:dyDescent="0.25">
      <c r="D108" s="1" t="s">
        <v>4</v>
      </c>
      <c r="E108">
        <f>AVERAGE('16-03079L'!A6,'16-05049L'!A6,'16-06011L'!A6,'16-06018L'!A6,'16-06030L'!A6,'16-06057L'!A6,'16-07002L'!A6,'16-07005L'!A6)</f>
        <v>32.833421250000001</v>
      </c>
      <c r="F108">
        <f>AVERAGE('16-03079L'!B6,'16-05049L'!B6,'16-06011L'!B6,'16-06018L'!B6,'16-06030L'!B6,'16-06057L'!B6,'16-07002L'!B6,'16-07005L'!B6)</f>
        <v>59.779807124999998</v>
      </c>
      <c r="G108">
        <f>AVERAGE('16-03079L'!C6,'16-05049L'!C6,'16-06011L'!C6,'16-06018L'!C6,'16-06030L'!C6,'16-06057L'!C6,'16-07002L'!C6,'16-07005L'!C6)</f>
        <v>7.3867713750000004</v>
      </c>
      <c r="H108">
        <f>AVERAGE('16-03079L'!M6,'16-05049L'!M6,'16-06011L'!M6,'16-06018L'!M6,'16-06030L'!M6,'16-06057L'!M6,'16-07002L'!M6,'16-07005L'!M6)</f>
        <v>34.491588</v>
      </c>
      <c r="I108">
        <f>AVERAGE('16-03079L'!N6,'16-05049L'!N6,'16-06011L'!N6,'16-06018L'!N6,'16-06030L'!N6,'16-06057L'!N6,'16-07002L'!N6,'16-07005L'!N6)</f>
        <v>60.331818875000003</v>
      </c>
      <c r="J108">
        <f>AVERAGE('16-03079L'!O6,'16-05049L'!O6,'16-06011L'!O6,'16-06018L'!O6,'16-06030L'!O6,'16-06057L'!O6,'16-07002L'!O6,'16-07005L'!O6)</f>
        <v>5.1765928750000008</v>
      </c>
      <c r="K108">
        <f>AVERAGE('16-03079L'!Y6,'16-05049L'!Y6,'16-06011L'!Y6,'16-06018L'!Y6,'16-06030L'!Y6,'16-06057L'!Y6,'16-07002L'!Y6,'16-07005L'!Y6)</f>
        <v>77.763386000000011</v>
      </c>
      <c r="L108">
        <f>AVERAGE('16-03079L'!Z6,'16-05049L'!Z6,'16-06011L'!Z6,'16-06018L'!Z6,'16-06030L'!Z6,'16-06057L'!Z6,'16-07002L'!Z6,'16-07005L'!Z6)</f>
        <v>19.234551750000001</v>
      </c>
      <c r="M108">
        <f>AVERAGE('16-03079L'!AA6,'16-05049L'!AA6,'16-06011L'!AA6,'16-06018L'!AA6,'16-06030L'!AA6,'16-06057L'!AA6,'16-07002L'!AA6,'16-07005L'!AA6)</f>
        <v>3.002062</v>
      </c>
      <c r="N108">
        <f>AVERAGE('16-03079L'!AK6,'16-05049L'!AK6,'16-06011L'!AK6,'16-06018L'!AK6,'16-06030L'!AK6,'16-06057L'!A6,'16-07002L'!AK6,'16-07005L'!AK6)</f>
        <v>71.948967375000009</v>
      </c>
      <c r="O108">
        <f>AVERAGE('16-03079L'!AL6,'16-05049L'!AL6,'16-06011L'!AL6,'16-06018L'!AL6,'16-06030L'!AL6,'16-06057L'!B6,'16-07002L'!AL6,'16-07005L'!AL6)</f>
        <v>24.760025625000001</v>
      </c>
      <c r="P108">
        <f>AVERAGE('16-03079L'!AM6,'16-05049L'!AM6,'16-06011L'!AM6,'16-06018L'!AM6,'16-06030L'!AM6,'16-06057L'!C6,'16-07002L'!AM6,'16-07005L'!AM6)</f>
        <v>3.291007</v>
      </c>
    </row>
    <row r="109" spans="2:16" x14ac:dyDescent="0.25">
      <c r="D109" s="1" t="s">
        <v>5</v>
      </c>
      <c r="E109">
        <f>AVERAGE('16-03079L'!A7,'16-05049L'!A7,'16-06011L'!A7,'16-06018L'!A7,'16-06030L'!A7,'16-06057L'!A7,'16-07002L'!A7,'16-07005L'!A7)</f>
        <v>17.382500125</v>
      </c>
      <c r="F109">
        <f>AVERAGE('16-03079L'!B7,'16-05049L'!B7,'16-06011L'!B7,'16-06018L'!B7,'16-06030L'!B7,'16-06057L'!B7,'16-07002L'!B7,'16-07005L'!B7)</f>
        <v>80.836032250000002</v>
      </c>
      <c r="G109">
        <f>AVERAGE('16-03079L'!C7,'16-05049L'!C7,'16-06011L'!C7,'16-06018L'!C7,'16-06030L'!C7,'16-06057L'!C7,'16-07002L'!C7,'16-07005L'!C7)</f>
        <v>1.78146775</v>
      </c>
      <c r="H109">
        <f>AVERAGE('16-03079L'!M7,'16-05049L'!M7,'16-06011L'!M7,'16-06018L'!M7,'16-06030L'!M7,'16-06057L'!M7,'16-07002L'!M7,'16-07005L'!M7)</f>
        <v>18.950534624999996</v>
      </c>
      <c r="I109">
        <f>AVERAGE('16-03079L'!N7,'16-05049L'!N7,'16-06011L'!N7,'16-06018L'!N7,'16-06030L'!N7,'16-06057L'!N7,'16-07002L'!N7,'16-07005L'!N7)</f>
        <v>79.200405250000003</v>
      </c>
      <c r="J109">
        <f>AVERAGE('16-03079L'!O7,'16-05049L'!O7,'16-06011L'!O7,'16-06018L'!O7,'16-06030L'!O7,'16-06057L'!O7,'16-07002L'!O7,'16-07005L'!O7)</f>
        <v>1.8490601250000003</v>
      </c>
      <c r="K109">
        <f>AVERAGE('16-03079L'!Y7,'16-05049L'!Y7,'16-06011L'!Y7,'16-06018L'!Y7,'16-06030L'!Y7,'16-06057L'!Y7,'16-07002L'!Y7,'16-07005L'!Y7)</f>
        <v>81.030415125000005</v>
      </c>
      <c r="L109">
        <f>AVERAGE('16-03079L'!Z7,'16-05049L'!Z7,'16-06011L'!Z7,'16-06018L'!Z7,'16-06030L'!Z7,'16-06057L'!Z7,'16-07002L'!Z7,'16-07005L'!Z7)</f>
        <v>17.80359975</v>
      </c>
      <c r="M109">
        <f>AVERAGE('16-03079L'!AA7,'16-05049L'!AA7,'16-06011L'!AA7,'16-06018L'!AA7,'16-06030L'!AA7,'16-06057L'!AA7,'16-07002L'!AA7,'16-07005L'!AA7)</f>
        <v>1.1659849999999998</v>
      </c>
      <c r="N109">
        <f>AVERAGE('16-03079L'!AK7,'16-05049L'!AK7,'16-06011L'!AK7,'16-06018L'!AK7,'16-06030L'!AK7,'16-06057L'!A7,'16-07002L'!AK7,'16-07005L'!AK7)</f>
        <v>71.795034125000001</v>
      </c>
      <c r="O109">
        <f>AVERAGE('16-03079L'!AL7,'16-05049L'!AL7,'16-06011L'!AL7,'16-06018L'!AL7,'16-06030L'!AL7,'16-06057L'!B7,'16-07002L'!AL7,'16-07005L'!AL7)</f>
        <v>26.822160624999999</v>
      </c>
      <c r="P109">
        <f>AVERAGE('16-03079L'!AM7,'16-05049L'!AM7,'16-06011L'!AM7,'16-06018L'!AM7,'16-06030L'!AM7,'16-06057L'!C7,'16-07002L'!AM7,'16-07005L'!AM7)</f>
        <v>1.382805375</v>
      </c>
    </row>
    <row r="110" spans="2:16" x14ac:dyDescent="0.25">
      <c r="D110" s="1" t="s">
        <v>6</v>
      </c>
      <c r="E110">
        <f>AVERAGE('16-03079L'!A8,'16-05049L'!A8,'16-06011L'!A8,'16-06018L'!A8,'16-06030L'!A8,'16-06057L'!A8,'16-07002L'!A8,'16-07005L'!A8)</f>
        <v>2.7569088749999997</v>
      </c>
      <c r="F110">
        <f>AVERAGE('16-03079L'!B8,'16-05049L'!B8,'16-06011L'!B8,'16-06018L'!B8,'16-06030L'!B8,'16-06057L'!B8,'16-07002L'!B8,'16-07005L'!B8)</f>
        <v>96.962000000000003</v>
      </c>
      <c r="G110">
        <f>AVERAGE('16-03079L'!C8,'16-05049L'!C8,'16-06011L'!C8,'16-06018L'!C8,'16-06030L'!C8,'16-06057L'!C8,'16-07002L'!C8,'16-07005L'!C8)</f>
        <v>0.281091125</v>
      </c>
      <c r="H110">
        <f>AVERAGE('16-03079L'!M8,'16-05049L'!M8,'16-06011L'!M8,'16-06018L'!M8,'16-06030L'!M8,'16-06057L'!M8,'16-07002L'!M8,'16-07005L'!M8)</f>
        <v>4.3979287499999993</v>
      </c>
      <c r="I110">
        <f>AVERAGE('16-03079L'!N8,'16-05049L'!N8,'16-06011L'!N8,'16-06018L'!N8,'16-06030L'!N8,'16-06057L'!N8,'16-07002L'!N8,'16-07005L'!N8)</f>
        <v>95.503831125000005</v>
      </c>
      <c r="J110">
        <f>AVERAGE('16-03079L'!O8,'16-05049L'!O8,'16-06011L'!O8,'16-06018L'!O8,'16-06030L'!O8,'16-06057L'!O8,'16-07002L'!O8,'16-07005L'!O8)</f>
        <v>9.8240124999999998E-2</v>
      </c>
      <c r="K110">
        <f>AVERAGE('16-03079L'!Y8,'16-05049L'!Y8,'16-06011L'!Y8,'16-06018L'!Y8,'16-06030L'!Y8,'16-06057L'!Y8,'16-07002L'!Y8,'16-07005L'!Y8)</f>
        <v>78.042777375</v>
      </c>
      <c r="L110">
        <f>AVERAGE('16-03079L'!Z8,'16-05049L'!Z8,'16-06011L'!Z8,'16-06018L'!Z8,'16-06030L'!Z8,'16-06057L'!Z8,'16-07002L'!Z8,'16-07005L'!Z8)</f>
        <v>20.479282875000003</v>
      </c>
      <c r="M110">
        <f>AVERAGE('16-03079L'!AA8,'16-05049L'!AA8,'16-06011L'!AA8,'16-06018L'!AA8,'16-06030L'!AA8,'16-06057L'!AA8,'16-07002L'!AA8,'16-07005L'!AA8)</f>
        <v>1.4779399999999998</v>
      </c>
      <c r="N110">
        <f>AVERAGE('16-03079L'!AK8,'16-05049L'!AK8,'16-06011L'!AK8,'16-06018L'!AK8,'16-06030L'!AK8,'16-06057L'!A8,'16-07002L'!AK8,'16-07005L'!AK8)</f>
        <v>65.239970124999999</v>
      </c>
      <c r="O110">
        <f>AVERAGE('16-03079L'!AL8,'16-05049L'!AL8,'16-06011L'!AL8,'16-06018L'!AL8,'16-06030L'!AL8,'16-06057L'!B8,'16-07002L'!AL8,'16-07005L'!AL8)</f>
        <v>33.441188999999994</v>
      </c>
      <c r="P110">
        <f>AVERAGE('16-03079L'!AM8,'16-05049L'!AM8,'16-06011L'!AM8,'16-06018L'!AM8,'16-06030L'!AM8,'16-06057L'!C8,'16-07002L'!AM8,'16-07005L'!AM8)</f>
        <v>1.3188405000000001</v>
      </c>
    </row>
    <row r="111" spans="2:16" x14ac:dyDescent="0.25">
      <c r="D111" s="1" t="s">
        <v>7</v>
      </c>
      <c r="E111">
        <f>AVERAGE('16-03079L'!A9,'16-05049L'!A9,'16-06011L'!A9,'16-06018L'!A9,'16-06030L'!A9,'16-06057L'!A9,'16-07002L'!A9,'16-07005L'!A9)</f>
        <v>0</v>
      </c>
      <c r="F111">
        <f>AVERAGE('16-03079L'!B9,'16-05049L'!B9,'16-06011L'!B9,'16-06018L'!B9,'16-06030L'!B9,'16-06057L'!B9,'16-07002L'!B9,'16-07005L'!B9)</f>
        <v>100</v>
      </c>
      <c r="G111">
        <f>AVERAGE('16-03079L'!C9,'16-05049L'!C9,'16-06011L'!C9,'16-06018L'!C9,'16-06030L'!C9,'16-06057L'!C9,'16-07002L'!C9,'16-07005L'!C9)</f>
        <v>0</v>
      </c>
      <c r="H111">
        <f>AVERAGE('16-03079L'!M9,'16-05049L'!M9,'16-06011L'!M9,'16-06018L'!M9,'16-06030L'!M9,'16-06057L'!M9,'16-07002L'!M9,'16-07005L'!M9)</f>
        <v>1.5546625E-2</v>
      </c>
      <c r="I111">
        <f>AVERAGE('16-03079L'!N9,'16-05049L'!N9,'16-06011L'!N9,'16-06018L'!N9,'16-06030L'!N9,'16-06057L'!N9,'16-07002L'!N9,'16-07005L'!N9)</f>
        <v>99.984453375000001</v>
      </c>
      <c r="J111">
        <f>AVERAGE('16-03079L'!O9,'16-05049L'!O9,'16-06011L'!O9,'16-06018L'!O9,'16-06030L'!O9,'16-06057L'!O9,'16-07002L'!O9,'16-07005L'!O9)</f>
        <v>0</v>
      </c>
      <c r="K111">
        <f>AVERAGE('16-03079L'!Y9,'16-05049L'!Y9,'16-06011L'!Y9,'16-06018L'!Y9,'16-06030L'!Y9,'16-06057L'!Y9,'16-07002L'!Y9,'16-07005L'!Y9)</f>
        <v>72.776925750000004</v>
      </c>
      <c r="L111">
        <f>AVERAGE('16-03079L'!Z9,'16-05049L'!Z9,'16-06011L'!Z9,'16-06018L'!Z9,'16-06030L'!Z9,'16-06057L'!Z9,'16-07002L'!Z9,'16-07005L'!Z9)</f>
        <v>26.275063500000002</v>
      </c>
      <c r="M111">
        <f>AVERAGE('16-03079L'!AA9,'16-05049L'!AA9,'16-06011L'!AA9,'16-06018L'!AA9,'16-06030L'!AA9,'16-06057L'!AA9,'16-07002L'!AA9,'16-07005L'!AA9)</f>
        <v>0.94801075000000001</v>
      </c>
      <c r="N111">
        <f>AVERAGE('16-03079L'!AK9,'16-05049L'!AK9,'16-06011L'!AK9,'16-06018L'!AK9,'16-06030L'!AK9,'16-06057L'!A9,'16-07002L'!AK9,'16-07005L'!AK9)</f>
        <v>61.727963375000002</v>
      </c>
      <c r="O111">
        <f>AVERAGE('16-03079L'!AL9,'16-05049L'!AL9,'16-06011L'!AL9,'16-06018L'!AL9,'16-06030L'!AL9,'16-06057L'!B9,'16-07002L'!AL9,'16-07005L'!AL9)</f>
        <v>37.355278499999997</v>
      </c>
      <c r="P111">
        <f>AVERAGE('16-03079L'!AM9,'16-05049L'!AM9,'16-06011L'!AM9,'16-06018L'!AM9,'16-06030L'!AM9,'16-06057L'!C9,'16-07002L'!AM9,'16-07005L'!AM9)</f>
        <v>0.91675812499999998</v>
      </c>
    </row>
    <row r="112" spans="2:16" x14ac:dyDescent="0.25">
      <c r="D112" s="1" t="s">
        <v>8</v>
      </c>
      <c r="E112">
        <f>AVERAGE('16-03079L'!A10,'16-05049L'!A10,'16-06011L'!A10,'16-06018L'!A10,'16-06030L'!A10,'16-06057L'!A10,'16-07002L'!A10,'16-07005L'!A10)</f>
        <v>0</v>
      </c>
      <c r="F112">
        <f>AVERAGE('16-03079L'!B10,'16-05049L'!B10,'16-06011L'!B10,'16-06018L'!B10,'16-06030L'!B10,'16-06057L'!B10,'16-07002L'!B10,'16-07005L'!B10)</f>
        <v>100</v>
      </c>
      <c r="G112">
        <f>AVERAGE('16-03079L'!C10,'16-05049L'!C10,'16-06011L'!C10,'16-06018L'!C10,'16-06030L'!C10,'16-06057L'!C10,'16-07002L'!C10,'16-07005L'!C10)</f>
        <v>0</v>
      </c>
      <c r="H112">
        <f>AVERAGE('16-03079L'!M10,'16-05049L'!M10,'16-06011L'!M10,'16-06018L'!M10,'16-06030L'!M10,'16-06057L'!M10,'16-07002L'!M10,'16-07005L'!M10)</f>
        <v>0</v>
      </c>
      <c r="I112">
        <f>AVERAGE('16-03079L'!N10,'16-05049L'!N10,'16-06011L'!N10,'16-06018L'!N10,'16-06030L'!N10,'16-06057L'!N10,'16-07002L'!N10,'16-07005L'!N10)</f>
        <v>100</v>
      </c>
      <c r="J112">
        <f>AVERAGE('16-03079L'!O10,'16-05049L'!O10,'16-06011L'!O10,'16-06018L'!O10,'16-06030L'!O10,'16-06057L'!O10,'16-07002L'!O10,'16-07005L'!O10)</f>
        <v>0</v>
      </c>
      <c r="K112">
        <f>AVERAGE('16-03079L'!Y10,'16-05049L'!Y10,'16-06011L'!Y10,'16-06018L'!Y10,'16-06030L'!Y10,'16-06057L'!Y10,'16-07002L'!Y10,'16-07005L'!Y10)</f>
        <v>69.24540125</v>
      </c>
      <c r="L112">
        <f>AVERAGE('16-03079L'!Z10,'16-05049L'!Z10,'16-06011L'!Z10,'16-06018L'!Z10,'16-06030L'!Z10,'16-06057L'!Z10,'16-07002L'!Z10,'16-07005L'!Z10)</f>
        <v>30.196127999999998</v>
      </c>
      <c r="M112">
        <f>AVERAGE('16-03079L'!AA10,'16-05049L'!AA10,'16-06011L'!AA10,'16-06018L'!AA10,'16-06030L'!AA10,'16-06057L'!AA10,'16-07002L'!AA10,'16-07005L'!AA10)</f>
        <v>0.55847049999999998</v>
      </c>
      <c r="N112">
        <f>AVERAGE('16-03079L'!AK10,'16-05049L'!AK10,'16-06011L'!AK10,'16-06018L'!AK10,'16-06030L'!AK10,'16-06057L'!A10,'16-07002L'!AK10,'16-07005L'!AK10)</f>
        <v>59.659062124999991</v>
      </c>
      <c r="O112">
        <f>AVERAGE('16-03079L'!AL10,'16-05049L'!AL10,'16-06011L'!AL10,'16-06018L'!AL10,'16-06030L'!AL10,'16-06057L'!B10,'16-07002L'!AL10,'16-07005L'!AL10)</f>
        <v>39.745676500000002</v>
      </c>
      <c r="P112">
        <f>AVERAGE('16-03079L'!AM10,'16-05049L'!AM10,'16-06011L'!AM10,'16-06018L'!AM10,'16-06030L'!AM10,'16-06057L'!C10,'16-07002L'!AM10,'16-07005L'!AM10)</f>
        <v>0.5952615</v>
      </c>
    </row>
    <row r="113" spans="4:16" x14ac:dyDescent="0.25">
      <c r="D113" s="1"/>
    </row>
    <row r="114" spans="4:16" x14ac:dyDescent="0.25">
      <c r="D114" s="1" t="s">
        <v>37</v>
      </c>
    </row>
    <row r="115" spans="4:16" x14ac:dyDescent="0.25">
      <c r="D115" t="s">
        <v>0</v>
      </c>
      <c r="E115" t="s">
        <v>11</v>
      </c>
      <c r="F115" t="s">
        <v>12</v>
      </c>
      <c r="G115" t="s">
        <v>13</v>
      </c>
      <c r="H115" t="s">
        <v>14</v>
      </c>
      <c r="I115" t="s">
        <v>15</v>
      </c>
      <c r="J115" t="s">
        <v>16</v>
      </c>
      <c r="K115" t="s">
        <v>17</v>
      </c>
      <c r="L115" t="s">
        <v>18</v>
      </c>
      <c r="M115" t="s">
        <v>19</v>
      </c>
      <c r="N115" t="s">
        <v>20</v>
      </c>
      <c r="O115" t="s">
        <v>21</v>
      </c>
      <c r="P115" t="s">
        <v>22</v>
      </c>
    </row>
    <row r="116" spans="4:16" x14ac:dyDescent="0.25">
      <c r="D116" t="s">
        <v>1</v>
      </c>
      <c r="E116">
        <f>AVERAGE('16-03079L'!D3,'16-05049L'!D3,'16-06011L'!D3,'16-06018L'!D3,'16-06030L'!D3,'16-06057L'!D3,'16-07002L'!D3,'16-07005L'!D3)</f>
        <v>0</v>
      </c>
      <c r="F116">
        <f>AVERAGE('16-03079L'!E3,'16-05049L'!E3,'16-06011L'!E3,'16-06018L'!E3,'16-06030L'!E3,'16-06057L'!E3,'16-07002L'!E3,'16-07005L'!E3)</f>
        <v>0</v>
      </c>
      <c r="G116">
        <f>AVERAGE('16-03079L'!F3,'16-05049L'!F3,'16-06011L'!F3,'16-06018L'!F3,'16-06030L'!F3,'16-06057L'!F3,'16-07002L'!F3,'16-07005L'!F3)</f>
        <v>100</v>
      </c>
      <c r="H116">
        <f>AVERAGE('16-03079L'!P3,'16-05049L'!P3,'16-06011L'!P3,'16-06018L'!P3,'16-06030L'!P3,'16-06057L'!P3,'16-07002L'!P3,'16-07005L'!P3)</f>
        <v>0</v>
      </c>
      <c r="I116">
        <f>AVERAGE('16-03079L'!Q3,'16-05049L'!Q3,'16-06011L'!Q3,'16-06018L'!Q3,'16-06030L'!Q3,'16-06057L'!Q3,'16-07002L'!Q3,'16-07005L'!Q3)</f>
        <v>5.3578000000000001E-2</v>
      </c>
      <c r="J116">
        <f>AVERAGE('16-03079L'!R3,'16-05049L'!R3,'16-06011L'!R3,'16-06018L'!R3,'16-06030L'!R3,'16-06057L'!R3,'16-07002L'!R3,'16-07005L'!R3)</f>
        <v>99.946421999999998</v>
      </c>
      <c r="K116">
        <f>AVERAGE('16-03079L'!AB3,'16-05049L'!AB3,'16-06011L'!AB3,'16-06018L'!AB3,'16-06030L'!AB3,'16-06057L'!AB3,'16-07002L'!AB3,'16-07005L'!AB3)</f>
        <v>14.855756124999999</v>
      </c>
      <c r="L116">
        <f>AVERAGE('16-03079L'!AC3,'16-05049L'!AC3,'16-06011L'!AC3,'16-06018L'!AC3,'16-06030L'!AC3,'16-06057L'!AC3,'16-07002L'!AC3,'16-07005L'!AC3)</f>
        <v>24.756247375000001</v>
      </c>
      <c r="M116">
        <f>AVERAGE('16-03079L'!AD3,'16-05049L'!AD3,'16-06011L'!AD3,'16-06018L'!AD3,'16-06030L'!AD3,'16-06057L'!AD3,'16-07002L'!AD3,'16-07005L'!AD3)</f>
        <v>60.387996625000007</v>
      </c>
      <c r="N116">
        <f>AVERAGE('16-03079L'!AN3,'16-05049L'!AN3,'16-06011L'!AN3,'16-06018L'!AN3,'16-06030L'!AN3,'16-06057L'!AN3,'16-07002L'!AN3,'16-07005L'!AN3)</f>
        <v>16.677035750000002</v>
      </c>
      <c r="O116">
        <f>AVERAGE('16-03079L'!AO3,'16-05049L'!AO3,'16-06011L'!AO3,'16-06018L'!AO3,'16-06030L'!AO3,'16-06057L'!AO3,'16-07002L'!AO3,'16-07005L'!AO3)</f>
        <v>25.688802375000002</v>
      </c>
      <c r="P116">
        <f>AVERAGE('16-03079L'!AP3,'16-05049L'!AP3,'16-06011L'!AP3,'16-06018L'!AP3,'16-06030L'!AP3,'16-06057L'!AP3,'16-07002L'!AP3,'16-07005L'!AP3)</f>
        <v>57.634162125000003</v>
      </c>
    </row>
    <row r="117" spans="4:16" x14ac:dyDescent="0.25">
      <c r="D117" s="1" t="s">
        <v>2</v>
      </c>
      <c r="E117">
        <f>AVERAGE('16-03079L'!D4,'16-05049L'!D4,'16-06011L'!D4,'16-06018L'!D4,'16-06030L'!D4,'16-06057L'!D4,'16-07002L'!D4,'16-07005L'!D4)</f>
        <v>1.020694</v>
      </c>
      <c r="F117">
        <f>AVERAGE('16-03079L'!E4,'16-05049L'!E4,'16-06011L'!E4,'16-06018L'!E4,'16-06030L'!E4,'16-06057L'!E4,'16-07002L'!E4,'16-07005L'!E4)</f>
        <v>2.3269593749999999</v>
      </c>
      <c r="G117">
        <f>AVERAGE('16-03079L'!F4,'16-05049L'!F4,'16-06011L'!F4,'16-06018L'!F4,'16-06030L'!F4,'16-06057L'!F4,'16-07002L'!F4,'16-07005L'!F4)</f>
        <v>96.652346624999993</v>
      </c>
      <c r="H117">
        <f>AVERAGE('16-03079L'!P4,'16-05049L'!P4,'16-06011L'!P4,'16-06018L'!P4,'16-06030L'!P4,'16-06057L'!P4,'16-07002L'!P4,'16-07005L'!P4)</f>
        <v>0.88600287499999997</v>
      </c>
      <c r="I117">
        <f>AVERAGE('16-03079L'!Q4,'16-05049L'!Q4,'16-06011L'!Q4,'16-06018L'!Q4,'16-06030L'!Q4,'16-06057L'!Q4,'16-07002L'!Q4,'16-07005L'!Q4)</f>
        <v>2.2913482500000004</v>
      </c>
      <c r="J117">
        <f>AVERAGE('16-03079L'!R4,'16-05049L'!R4,'16-06011L'!R4,'16-06018L'!R4,'16-06030L'!R4,'16-06057L'!R4,'16-07002L'!R4,'16-07005L'!R4)</f>
        <v>96.822648874999999</v>
      </c>
      <c r="K117">
        <f>AVERAGE('16-03079L'!AB4,'16-05049L'!AB4,'16-06011L'!AB4,'16-06018L'!AB4,'16-06030L'!AB4,'16-06057L'!AB4,'16-07002L'!AB4,'16-07005L'!AB4)</f>
        <v>17.904266374999999</v>
      </c>
      <c r="L117">
        <f>AVERAGE('16-03079L'!AC4,'16-05049L'!AC4,'16-06011L'!AC4,'16-06018L'!AC4,'16-06030L'!AC4,'16-06057L'!AC4,'16-07002L'!AC4,'16-07005L'!AC4)</f>
        <v>26.402504374999999</v>
      </c>
      <c r="M117">
        <f>AVERAGE('16-03079L'!AD4,'16-05049L'!AD4,'16-06011L'!AD4,'16-06018L'!AD4,'16-06030L'!AD4,'16-06057L'!AD4,'16-07002L'!AD4,'16-07005L'!AD4)</f>
        <v>55.693229250000002</v>
      </c>
      <c r="N117">
        <f>AVERAGE('16-03079L'!AN4,'16-05049L'!AN4,'16-06011L'!AN4,'16-06018L'!AN4,'16-06030L'!AN4,'16-06057L'!AN4,'16-07002L'!AN4,'16-07005L'!AN4)</f>
        <v>19.726752124999997</v>
      </c>
      <c r="O117">
        <f>AVERAGE('16-03079L'!AO4,'16-05049L'!AO4,'16-06011L'!AO4,'16-06018L'!AO4,'16-06030L'!AO4,'16-06057L'!AO4,'16-07002L'!AO4,'16-07005L'!AO4)</f>
        <v>27.002207125000002</v>
      </c>
      <c r="P117">
        <f>AVERAGE('16-03079L'!AP4,'16-05049L'!AP4,'16-06011L'!AP4,'16-06018L'!AP4,'16-06030L'!AP4,'16-06057L'!AP4,'16-07002L'!AP4,'16-07005L'!AP4)</f>
        <v>53.271040875000004</v>
      </c>
    </row>
    <row r="118" spans="4:16" x14ac:dyDescent="0.25">
      <c r="D118" s="1" t="s">
        <v>3</v>
      </c>
      <c r="E118">
        <f>AVERAGE('16-03079L'!D5,'16-05049L'!D5,'16-06011L'!D5,'16-06018L'!D5,'16-06030L'!D5,'16-06057L'!D5,'16-07002L'!D5,'16-07005L'!D5)</f>
        <v>2.4063080000000001</v>
      </c>
      <c r="F118">
        <f>AVERAGE('16-03079L'!E5,'16-05049L'!E5,'16-06011L'!E5,'16-06018L'!E5,'16-06030L'!E5,'16-06057L'!E5,'16-07002L'!E5,'16-07005L'!E5)</f>
        <v>4.3050653749999999</v>
      </c>
      <c r="G118">
        <f>AVERAGE('16-03079L'!F5,'16-05049L'!F5,'16-06011L'!F5,'16-06018L'!F5,'16-06030L'!F5,'16-06057L'!F5,'16-07002L'!F5,'16-07005L'!F5)</f>
        <v>93.288626625000006</v>
      </c>
      <c r="H118">
        <f>AVERAGE('16-03079L'!P5,'16-05049L'!P5,'16-06011L'!P5,'16-06018L'!P5,'16-06030L'!P5,'16-06057L'!P5,'16-07002L'!P5,'16-07005L'!P5)</f>
        <v>1.9802157500000002</v>
      </c>
      <c r="I118">
        <f>AVERAGE('16-03079L'!Q5,'16-05049L'!Q5,'16-06011L'!Q5,'16-06018L'!Q5,'16-06030L'!Q5,'16-06057L'!Q5,'16-07002L'!Q5,'16-07005L'!Q5)</f>
        <v>5.6133103749999993</v>
      </c>
      <c r="J118">
        <f>AVERAGE('16-03079L'!R5,'16-05049L'!R5,'16-06011L'!R5,'16-06018L'!R5,'16-06030L'!R5,'16-06057L'!R5,'16-07002L'!R5,'16-07005L'!R5)</f>
        <v>92.406474000000003</v>
      </c>
      <c r="K118">
        <f>AVERAGE('16-03079L'!AB5,'16-05049L'!AB5,'16-06011L'!AB5,'16-06018L'!AB5,'16-06030L'!AB5,'16-06057L'!AB5,'16-07002L'!AB5,'16-07005L'!AB5)</f>
        <v>13.410678500000001</v>
      </c>
      <c r="L118">
        <f>AVERAGE('16-03079L'!AC5,'16-05049L'!AC5,'16-06011L'!AC5,'16-06018L'!AC5,'16-06030L'!AC5,'16-06057L'!AC5,'16-07002L'!AC5,'16-07005L'!AC5)</f>
        <v>19.554359875000003</v>
      </c>
      <c r="M118">
        <f>AVERAGE('16-03079L'!AD5,'16-05049L'!AD5,'16-06011L'!AD5,'16-06018L'!AD5,'16-06030L'!AD5,'16-06057L'!AD5,'16-07002L'!AD5,'16-07005L'!AD5)</f>
        <v>67.034961500000009</v>
      </c>
      <c r="N118">
        <f>AVERAGE('16-03079L'!AN5,'16-05049L'!AN5,'16-06011L'!AN5,'16-06018L'!AN5,'16-06030L'!AN5,'16-06057L'!AN5,'16-07002L'!AN5,'16-07005L'!AN5)</f>
        <v>13.371816875</v>
      </c>
      <c r="O118">
        <f>AVERAGE('16-03079L'!AO5,'16-05049L'!AO5,'16-06011L'!AO5,'16-06018L'!AO5,'16-06030L'!AO5,'16-06057L'!AO5,'16-07002L'!AO5,'16-07005L'!AO5)</f>
        <v>21.5249925</v>
      </c>
      <c r="P118">
        <f>AVERAGE('16-03079L'!AP5,'16-05049L'!AP5,'16-06011L'!AP5,'16-06018L'!AP5,'16-06030L'!AP5,'16-06057L'!AP5,'16-07002L'!AP5,'16-07005L'!AP5)</f>
        <v>65.103190749999996</v>
      </c>
    </row>
    <row r="119" spans="4:16" x14ac:dyDescent="0.25">
      <c r="D119" s="1" t="s">
        <v>4</v>
      </c>
      <c r="E119">
        <f>AVERAGE('16-03079L'!D6,'16-05049L'!D6,'16-06011L'!D6,'16-06018L'!D6,'16-06030L'!D6,'16-06057L'!D6,'16-07002L'!D6,'16-07005L'!D6)</f>
        <v>5.5210330000000001</v>
      </c>
      <c r="F119">
        <f>AVERAGE('16-03079L'!E6,'16-05049L'!E6,'16-06011L'!E6,'16-06018L'!E6,'16-06030L'!E6,'16-06057L'!E6,'16-07002L'!E6,'16-07005L'!E6)</f>
        <v>7.2902826249999997</v>
      </c>
      <c r="G119">
        <f>AVERAGE('16-03079L'!F6,'16-05049L'!F6,'16-06011L'!F6,'16-06018L'!F6,'16-06030L'!F6,'16-06057L'!F6,'16-07002L'!F6,'16-07005L'!F6)</f>
        <v>87.188684500000008</v>
      </c>
      <c r="H119">
        <f>AVERAGE('16-03079L'!P6,'16-05049L'!P6,'16-06011L'!P6,'16-06018L'!P6,'16-06030L'!P6,'16-06057L'!P6,'16-07002L'!P6,'16-07005L'!P6)</f>
        <v>5.0860667499999996</v>
      </c>
      <c r="I119">
        <f>AVERAGE('16-03079L'!Q6,'16-05049L'!Q6,'16-06011L'!Q6,'16-06018L'!Q6,'16-06030L'!Q6,'16-06057L'!Q6,'16-07002L'!Q6,'16-07005L'!Q6)</f>
        <v>8.3711424999999995</v>
      </c>
      <c r="J119">
        <f>AVERAGE('16-03079L'!R6,'16-05049L'!R6,'16-06011L'!R6,'16-06018L'!R6,'16-06030L'!R6,'16-06057L'!R6,'16-07002L'!R6,'16-07005L'!R6)</f>
        <v>86.542790750000009</v>
      </c>
      <c r="K119">
        <f>AVERAGE('16-03079L'!AB6,'16-05049L'!AB6,'16-06011L'!AB6,'16-06018L'!AB6,'16-06030L'!AB6,'16-06057L'!AB6,'16-07002L'!AB6,'16-07005L'!AB6)</f>
        <v>17.590487125000003</v>
      </c>
      <c r="L119">
        <f>AVERAGE('16-03079L'!AC6,'16-05049L'!AC6,'16-06011L'!AC6,'16-06018L'!AC6,'16-06030L'!AC6,'16-06057L'!AC6,'16-07002L'!AC6,'16-07005L'!AC6)</f>
        <v>21.926953124999997</v>
      </c>
      <c r="M119">
        <f>AVERAGE('16-03079L'!AD6,'16-05049L'!AD6,'16-06011L'!AD6,'16-06018L'!AD6,'16-06030L'!AD6,'16-06057L'!AD6,'16-07002L'!AD6,'16-07005L'!AD6)</f>
        <v>60.482559624999993</v>
      </c>
      <c r="N119">
        <f>AVERAGE('16-03079L'!AN6,'16-05049L'!AN6,'16-06011L'!AN6,'16-06018L'!AN6,'16-06030L'!AN6,'16-06057L'!AN6,'16-07002L'!AN6,'16-07005L'!AN6)</f>
        <v>17.041119000000002</v>
      </c>
      <c r="O119">
        <f>AVERAGE('16-03079L'!AO6,'16-05049L'!AO6,'16-06011L'!AO6,'16-06018L'!AO6,'16-06030L'!AO6,'16-06057L'!AO6,'16-07002L'!AO6,'16-07005L'!AO6)</f>
        <v>24.687120499999999</v>
      </c>
      <c r="P119">
        <f>AVERAGE('16-03079L'!AP6,'16-05049L'!AP6,'16-06011L'!AP6,'16-06018L'!AP6,'16-06030L'!AP6,'16-06057L'!AP6,'16-07002L'!AP6,'16-07005L'!AP6)</f>
        <v>58.271760250000007</v>
      </c>
    </row>
    <row r="120" spans="4:16" x14ac:dyDescent="0.25">
      <c r="D120" s="1" t="s">
        <v>5</v>
      </c>
      <c r="E120">
        <f>AVERAGE('16-03079L'!D7,'16-05049L'!D7,'16-06011L'!D7,'16-06018L'!D7,'16-06030L'!D7,'16-06057L'!D7,'16-07002L'!D7,'16-07005L'!D7)</f>
        <v>4.4117890000000006</v>
      </c>
      <c r="F120">
        <f>AVERAGE('16-03079L'!E7,'16-05049L'!E7,'16-06011L'!E7,'16-06018L'!E7,'16-06030L'!E7,'16-06057L'!E7,'16-07002L'!E7,'16-07005L'!E7)</f>
        <v>16.470664499999998</v>
      </c>
      <c r="G120">
        <f>AVERAGE('16-03079L'!F7,'16-05049L'!F7,'16-06011L'!F7,'16-06018L'!F7,'16-06030L'!F7,'16-06057L'!F7,'16-07002L'!F7,'16-07005L'!F7)</f>
        <v>79.117546375000003</v>
      </c>
      <c r="H120">
        <f>AVERAGE('16-03079L'!P7,'16-05049L'!P7,'16-06011L'!P7,'16-06018L'!P7,'16-06030L'!P7,'16-06057L'!P7,'16-07002L'!P7,'16-07005L'!P7)</f>
        <v>3.7652144999999999</v>
      </c>
      <c r="I120">
        <f>AVERAGE('16-03079L'!Q7,'16-05049L'!Q7,'16-06011L'!Q7,'16-06018L'!Q7,'16-06030L'!Q7,'16-06057L'!Q7,'16-07002L'!Q7,'16-07005L'!Q7)</f>
        <v>15.894847375000001</v>
      </c>
      <c r="J120">
        <f>AVERAGE('16-03079L'!R7,'16-05049L'!R7,'16-06011L'!R7,'16-06018L'!R7,'16-06030L'!R7,'16-06057L'!R7,'16-07002L'!R7,'16-07005L'!R7)</f>
        <v>80.339938125000003</v>
      </c>
      <c r="K120">
        <f>AVERAGE('16-03079L'!AB7,'16-05049L'!AB7,'16-06011L'!AB7,'16-06018L'!AB7,'16-06030L'!AB7,'16-06057L'!AB7,'16-07002L'!AB7,'16-07005L'!AB7)</f>
        <v>34.288719624999999</v>
      </c>
      <c r="L120">
        <f>AVERAGE('16-03079L'!AC7,'16-05049L'!AC7,'16-06011L'!AC7,'16-06018L'!AC7,'16-06030L'!AC7,'16-06057L'!AC7,'16-07002L'!AC7,'16-07005L'!AC7)</f>
        <v>29.494545875</v>
      </c>
      <c r="M120">
        <f>AVERAGE('16-03079L'!AD7,'16-05049L'!AD7,'16-06011L'!AD7,'16-06018L'!AD7,'16-06030L'!AD7,'16-06057L'!AD7,'16-07002L'!AD7,'16-07005L'!AD7)</f>
        <v>36.216734375000001</v>
      </c>
      <c r="N120">
        <f>AVERAGE('16-03079L'!AN7,'16-05049L'!AN7,'16-06011L'!AN7,'16-06018L'!AN7,'16-06030L'!AN7,'16-06057L'!AN7,'16-07002L'!AN7,'16-07005L'!AN7)</f>
        <v>34.665616250000006</v>
      </c>
      <c r="O120">
        <f>AVERAGE('16-03079L'!AO7,'16-05049L'!AO7,'16-06011L'!AO7,'16-06018L'!AO7,'16-06030L'!AO7,'16-06057L'!AO7,'16-07002L'!AO7,'16-07005L'!AO7)</f>
        <v>31.466363375</v>
      </c>
      <c r="P120">
        <f>AVERAGE('16-03079L'!AP7,'16-05049L'!AP7,'16-06011L'!AP7,'16-06018L'!AP7,'16-06030L'!AP7,'16-06057L'!AP7,'16-07002L'!AP7,'16-07005L'!AP7)</f>
        <v>33.868020125000001</v>
      </c>
    </row>
    <row r="121" spans="4:16" x14ac:dyDescent="0.25">
      <c r="D121" s="1" t="s">
        <v>6</v>
      </c>
      <c r="E121">
        <f>AVERAGE('16-03079L'!D8,'16-05049L'!D8,'16-06011L'!D8,'16-06018L'!D8,'16-06030L'!D8,'16-06057L'!D8,'16-07002L'!D8,'16-07005L'!D8)</f>
        <v>0.57675999999999994</v>
      </c>
      <c r="F121">
        <f>AVERAGE('16-03079L'!E8,'16-05049L'!E8,'16-06011L'!E8,'16-06018L'!E8,'16-06030L'!E8,'16-06057L'!E8,'16-07002L'!E8,'16-07005L'!E8)</f>
        <v>52.372681750000005</v>
      </c>
      <c r="G121">
        <f>AVERAGE('16-03079L'!F8,'16-05049L'!F8,'16-06011L'!F8,'16-06018L'!F8,'16-06030L'!F8,'16-06057L'!F8,'16-07002L'!F8,'16-07005L'!F8)</f>
        <v>47.050558250000002</v>
      </c>
      <c r="H121">
        <f>AVERAGE('16-03079L'!P8,'16-05049L'!P8,'16-06011L'!P8,'16-06018L'!P8,'16-06030L'!P8,'16-06057L'!P8,'16-07002L'!P8,'16-07005L'!P8)</f>
        <v>0.2501775</v>
      </c>
      <c r="I121">
        <f>AVERAGE('16-03079L'!Q8,'16-05049L'!Q8,'16-06011L'!Q8,'16-06018L'!Q8,'16-06030L'!Q8,'16-06057L'!Q8,'16-07002L'!Q8,'16-07005L'!Q8)</f>
        <v>55.633209750000006</v>
      </c>
      <c r="J121">
        <f>AVERAGE('16-03079L'!R8,'16-05049L'!R8,'16-06011L'!R8,'16-06018L'!R8,'16-06030L'!R8,'16-06057L'!R8,'16-07002L'!R8,'16-07005L'!R8)</f>
        <v>44.116612750000002</v>
      </c>
      <c r="K121">
        <f>AVERAGE('16-03079L'!AB8,'16-05049L'!AB8,'16-06011L'!AB8,'16-06018L'!AB8,'16-06030L'!AB8,'16-06057L'!AB8,'16-07002L'!AB8,'16-07005L'!AB8)</f>
        <v>50.055156625000009</v>
      </c>
      <c r="L121">
        <f>AVERAGE('16-03079L'!AC8,'16-05049L'!AC8,'16-06011L'!AC8,'16-06018L'!AC8,'16-06030L'!AC8,'16-06057L'!AC8,'16-07002L'!AC8,'16-07005L'!AC8)</f>
        <v>42.064228374999999</v>
      </c>
      <c r="M121">
        <f>AVERAGE('16-03079L'!AD8,'16-05049L'!AD8,'16-06011L'!AD8,'16-06018L'!AD8,'16-06030L'!AD8,'16-06057L'!AD8,'16-07002L'!AD8,'16-07005L'!AD8)</f>
        <v>7.8806151249999994</v>
      </c>
      <c r="N121">
        <f>AVERAGE('16-03079L'!AN8,'16-05049L'!AN8,'16-06011L'!AN8,'16-06018L'!AN8,'16-06030L'!AN8,'16-06057L'!AN8,'16-07002L'!AN8,'16-07005L'!AN8)</f>
        <v>51.886397250000002</v>
      </c>
      <c r="O121">
        <f>AVERAGE('16-03079L'!AO8,'16-05049L'!AO8,'16-06011L'!AO8,'16-06018L'!AO8,'16-06030L'!AO8,'16-06057L'!AO8,'16-07002L'!AO8,'16-07005L'!AO8)</f>
        <v>41.317542125000003</v>
      </c>
      <c r="P121">
        <f>AVERAGE('16-03079L'!AP8,'16-05049L'!AP8,'16-06011L'!AP8,'16-06018L'!AP8,'16-06030L'!AP8,'16-06057L'!AP8,'16-07002L'!AP8,'16-07005L'!AP8)</f>
        <v>6.796060625</v>
      </c>
    </row>
    <row r="122" spans="4:16" x14ac:dyDescent="0.25">
      <c r="D122" s="1" t="s">
        <v>7</v>
      </c>
      <c r="E122">
        <f>AVERAGE('16-03079L'!D9,'16-05049L'!D9,'16-06011L'!D9,'16-06018L'!D9,'16-06030L'!D9,'16-06057L'!D9,'16-07002L'!D9,'16-07005L'!D9)</f>
        <v>0</v>
      </c>
      <c r="F122">
        <f>AVERAGE('16-03079L'!E9,'16-05049L'!E9,'16-06011L'!E9,'16-06018L'!E9,'16-06030L'!E9,'16-06057L'!E9,'16-07002L'!E9,'16-07005L'!E9)</f>
        <v>86.858486624999998</v>
      </c>
      <c r="G122">
        <f>AVERAGE('16-03079L'!F9,'16-05049L'!F9,'16-06011L'!F9,'16-06018L'!F9,'16-06030L'!F9,'16-06057L'!F9,'16-07002L'!F9,'16-07005L'!F9)</f>
        <v>13.141513375000001</v>
      </c>
      <c r="H122">
        <f>AVERAGE('16-03079L'!P9,'16-05049L'!P9,'16-06011L'!P9,'16-06018L'!P9,'16-06030L'!P9,'16-06057L'!P9,'16-07002L'!P9,'16-07005L'!P9)</f>
        <v>0</v>
      </c>
      <c r="I122">
        <f>AVERAGE('16-03079L'!Q9,'16-05049L'!Q9,'16-06011L'!Q9,'16-06018L'!Q9,'16-06030L'!Q9,'16-06057L'!Q9,'16-07002L'!Q9,'16-07005L'!Q9)</f>
        <v>86.692806875000016</v>
      </c>
      <c r="J122">
        <f>AVERAGE('16-03079L'!R9,'16-05049L'!R9,'16-06011L'!R9,'16-06018L'!R9,'16-06030L'!R9,'16-06057L'!R9,'16-07002L'!R9,'16-07005L'!R9)</f>
        <v>13.307193124999998</v>
      </c>
      <c r="K122">
        <f>AVERAGE('16-03079L'!AB9,'16-05049L'!AB9,'16-06011L'!AB9,'16-06018L'!AB9,'16-06030L'!AB9,'16-06057L'!AB9,'16-07002L'!AB9,'16-07005L'!AB9)</f>
        <v>39.134990624999993</v>
      </c>
      <c r="L122">
        <f>AVERAGE('16-03079L'!AC9,'16-05049L'!AC9,'16-06011L'!AC9,'16-06018L'!AC9,'16-06030L'!AC9,'16-06057L'!AC9,'16-07002L'!AC9,'16-07005L'!AC9)</f>
        <v>56.970792999999993</v>
      </c>
      <c r="M122">
        <f>AVERAGE('16-03079L'!AD9,'16-05049L'!AD9,'16-06011L'!AD9,'16-06018L'!AD9,'16-06030L'!AD9,'16-06057L'!AD9,'16-07002L'!AD9,'16-07005L'!AD9)</f>
        <v>3.8942165000000002</v>
      </c>
      <c r="N122">
        <f>AVERAGE('16-03079L'!AN9,'16-05049L'!AN9,'16-06011L'!AN9,'16-06018L'!AN9,'16-06030L'!AN9,'16-06057L'!AN9,'16-07002L'!AN9,'16-07005L'!AN9)</f>
        <v>41.380784625000004</v>
      </c>
      <c r="O122">
        <f>AVERAGE('16-03079L'!AO9,'16-05049L'!AO9,'16-06011L'!AO9,'16-06018L'!AO9,'16-06030L'!AO9,'16-06057L'!AO9,'16-07002L'!AO9,'16-07005L'!AO9)</f>
        <v>54.848091000000004</v>
      </c>
      <c r="P122">
        <f>AVERAGE('16-03079L'!AP9,'16-05049L'!AP9,'16-06011L'!AP9,'16-06018L'!AP9,'16-06030L'!AP9,'16-06057L'!AP9,'16-07002L'!AP9,'16-07005L'!AP9)</f>
        <v>3.7711241249999996</v>
      </c>
    </row>
    <row r="123" spans="4:16" x14ac:dyDescent="0.25">
      <c r="D123" s="1" t="s">
        <v>8</v>
      </c>
      <c r="E123">
        <f>AVERAGE('16-03079L'!D10,'16-05049L'!D10,'16-06011L'!D10,'16-06018L'!D10,'16-06030L'!D10,'16-06057L'!D10,'16-07002L'!D10,'16-07005L'!D10)</f>
        <v>0</v>
      </c>
      <c r="F123">
        <f>AVERAGE('16-03079L'!E10,'16-05049L'!E10,'16-06011L'!E10,'16-06018L'!E10,'16-06030L'!E10,'16-06057L'!E10,'16-07002L'!E10,'16-07005L'!E10)</f>
        <v>99.382976124999999</v>
      </c>
      <c r="G123">
        <f>AVERAGE('16-03079L'!F10,'16-05049L'!F10,'16-06011L'!F10,'16-06018L'!F10,'16-06030L'!F10,'16-06057L'!F10,'16-07002L'!F10,'16-07005L'!F10)</f>
        <v>0.617023875</v>
      </c>
      <c r="H123">
        <f>AVERAGE('16-03079L'!P10,'16-05049L'!P10,'16-06011L'!P10,'16-06018L'!P10,'16-06030L'!P10,'16-06057L'!P10,'16-07002L'!P10,'16-07005L'!P10)</f>
        <v>0</v>
      </c>
      <c r="I123">
        <f>AVERAGE('16-03079L'!Q10,'16-05049L'!Q10,'16-06011L'!Q10,'16-06018L'!Q10,'16-06030L'!Q10,'16-06057L'!Q10,'16-07002L'!Q10,'16-07005L'!Q10)</f>
        <v>99.553737374999997</v>
      </c>
      <c r="J123">
        <f>AVERAGE('16-03079L'!R10,'16-05049L'!R10,'16-06011L'!R10,'16-06018L'!R10,'16-06030L'!R10,'16-06057L'!R10,'16-07002L'!R10,'16-07005L'!R10)</f>
        <v>0.44626262500000002</v>
      </c>
      <c r="K123">
        <f>AVERAGE('16-03079L'!AB10,'16-05049L'!AB10,'16-06011L'!AB10,'16-06018L'!AB10,'16-06030L'!AB10,'16-06057L'!AB10,'16-07002L'!AB10,'16-07005L'!AB10)</f>
        <v>38.72588125</v>
      </c>
      <c r="L123">
        <f>AVERAGE('16-03079L'!AC10,'16-05049L'!AC10,'16-06011L'!AC10,'16-06018L'!AC10,'16-06030L'!AC10,'16-06057L'!AC10,'16-07002L'!AC10,'16-07005L'!AC10)</f>
        <v>52.262534375000008</v>
      </c>
      <c r="M123">
        <f>AVERAGE('16-03079L'!AD10,'16-05049L'!AD10,'16-06011L'!AD10,'16-06018L'!AD10,'16-06030L'!AD10,'16-06057L'!AD10,'16-07002L'!AD10,'16-07005L'!AD10)</f>
        <v>9.0115844999999997</v>
      </c>
      <c r="N123">
        <f>AVERAGE('16-03079L'!AN10,'16-05049L'!AN10,'16-06011L'!AN10,'16-06018L'!AN10,'16-06030L'!AN10,'16-06057L'!AN10,'16-07002L'!AN10,'16-07005L'!AN10)</f>
        <v>39.750985249999999</v>
      </c>
      <c r="O123">
        <f>AVERAGE('16-03079L'!AO10,'16-05049L'!AO10,'16-06011L'!AO10,'16-06018L'!AO10,'16-06030L'!AO10,'16-06057L'!AO10,'16-07002L'!AO10,'16-07005L'!AO10)</f>
        <v>51.049153749999995</v>
      </c>
      <c r="P123">
        <f>AVERAGE('16-03079L'!AP10,'16-05049L'!AP10,'16-06011L'!AP10,'16-06018L'!AP10,'16-06030L'!AP10,'16-06057L'!AP10,'16-07002L'!AP10,'16-07005L'!AP10)</f>
        <v>9.1998607500000009</v>
      </c>
    </row>
    <row r="124" spans="4:16" x14ac:dyDescent="0.25">
      <c r="D124" s="1"/>
    </row>
    <row r="125" spans="4:16" x14ac:dyDescent="0.25">
      <c r="D125" t="s">
        <v>38</v>
      </c>
    </row>
    <row r="126" spans="4:16" x14ac:dyDescent="0.25">
      <c r="D126" t="s">
        <v>0</v>
      </c>
      <c r="E126" t="s">
        <v>11</v>
      </c>
      <c r="F126" t="s">
        <v>12</v>
      </c>
      <c r="G126" t="s">
        <v>13</v>
      </c>
      <c r="H126" t="s">
        <v>14</v>
      </c>
      <c r="I126" t="s">
        <v>15</v>
      </c>
      <c r="J126" t="s">
        <v>16</v>
      </c>
      <c r="K126" t="s">
        <v>17</v>
      </c>
      <c r="L126" t="s">
        <v>18</v>
      </c>
      <c r="M126" t="s">
        <v>19</v>
      </c>
      <c r="N126" t="s">
        <v>20</v>
      </c>
      <c r="O126" t="s">
        <v>21</v>
      </c>
      <c r="P126" t="s">
        <v>22</v>
      </c>
    </row>
    <row r="127" spans="4:16" x14ac:dyDescent="0.25">
      <c r="D127" t="s">
        <v>1</v>
      </c>
      <c r="E127">
        <f>AVERAGE('16-03079L'!G3,'16-05049L'!G3,'16-06011L'!G3,'16-06018L'!G3,'16-06030L'!G3,'16-06057L'!G3,'16-07002L'!G3,'16-07005L'!G3)</f>
        <v>18.900552125000001</v>
      </c>
      <c r="F127">
        <f>AVERAGE('16-03079L'!H3,'16-05049L'!H3,'16-06011L'!H3,'16-06018L'!H3,'16-06030L'!H3,'16-06057L'!H3,'16-07002L'!H3,'16-07005L'!H3)</f>
        <v>24.609485125000003</v>
      </c>
      <c r="G127">
        <f>AVERAGE('16-03079L'!I3,'16-05049L'!I3,'16-06011L'!I3,'16-06018L'!I3,'16-06030L'!I3,'16-06057L'!I3,'16-07002L'!I3,'16-07005L'!I3)</f>
        <v>56.489962750000004</v>
      </c>
      <c r="H127">
        <f>AVERAGE('16-03079L'!S3,'16-05049L'!S3,'16-06011L'!S3,'16-06018L'!S3,'16-06030L'!S3,'16-06057L'!S3,'16-07002L'!S3,'16-07005L'!S3)</f>
        <v>18.983147250000002</v>
      </c>
      <c r="I127">
        <f>AVERAGE('16-03079L'!T3,'16-05049L'!T3,'16-06011L'!T3,'16-06018L'!T3,'16-06030L'!T3,'16-06057L'!T3,'16-07002L'!T3,'16-07005L'!T3)</f>
        <v>25.061359874999997</v>
      </c>
      <c r="J127">
        <f>AVERAGE('16-03079L'!U3,'16-05049L'!U3,'16-06011L'!U3,'16-06018L'!U3,'16-06030L'!U3,'16-06057L'!U3,'16-07002L'!U3,'16-07005L'!U3)</f>
        <v>55.955493249999996</v>
      </c>
      <c r="K127">
        <f>AVERAGE('16-03079L'!AE3,'16-05049L'!AE3,'16-06011L'!AE3,'16-06018L'!AE3,'16-06030L'!AE3,'16-06057L'!AE3,'16-07002L'!AE3,'16-07005L'!AE3)</f>
        <v>32.475825125</v>
      </c>
      <c r="L127">
        <f>AVERAGE('16-03079L'!AF3,'16-05049L'!AF3,'16-06011L'!AF3,'16-06018L'!AF3,'16-06030L'!AF3,'16-06057L'!AF3,'16-07002L'!AF3,'16-07005L'!AF3)</f>
        <v>30.146236250000001</v>
      </c>
      <c r="M127">
        <f>AVERAGE('16-03079L'!AG3,'16-05049L'!AG3,'16-06011L'!AG3,'16-06018L'!AG3,'16-06030L'!AG3,'16-06057L'!AG3,'16-07002L'!AG3,'16-07005L'!AG3)</f>
        <v>37.377938625000006</v>
      </c>
      <c r="N127">
        <f>AVERAGE('16-03079L'!AQ3,'16-05049L'!AQ3,'16-06011L'!AQ3,'16-06018L'!AQ3,'16-06030L'!AQ3,'16-06057L'!AQ3,'16-07002L'!AQ3,'16-07005L'!AQ3)</f>
        <v>34.175645874999994</v>
      </c>
      <c r="O127">
        <f>AVERAGE('16-03079L'!AR3,'16-05049L'!AR3,'16-06011L'!AR3,'16-06018L'!AR3,'16-06030L'!AR3,'16-06057L'!AR3,'16-07002L'!AR3,'16-07005L'!AR3)</f>
        <v>29.218865750000003</v>
      </c>
      <c r="P127">
        <f>AVERAGE('16-03079L'!AS3,'16-05049L'!AS3,'16-06011L'!AS3,'16-06018L'!AS3,'16-06030L'!AS3,'16-06057L'!AS3,'16-07002L'!AS3,'16-07005L'!AS3)</f>
        <v>36.605488625</v>
      </c>
    </row>
    <row r="128" spans="4:16" x14ac:dyDescent="0.25">
      <c r="D128" s="1" t="s">
        <v>2</v>
      </c>
      <c r="E128">
        <f>AVERAGE('16-03079L'!G4,'16-05049L'!G4,'16-06011L'!G4,'16-06018L'!G4,'16-06030L'!G4,'16-06057L'!G4,'16-07002L'!G4,'16-07005L'!G4)</f>
        <v>25.035662250000001</v>
      </c>
      <c r="F128">
        <f>AVERAGE('16-03079L'!H4,'16-05049L'!H4,'16-06011L'!H4,'16-06018L'!H4,'16-06030L'!H4,'16-06057L'!H4,'16-07002L'!H4,'16-07005L'!H4)</f>
        <v>32.335556250000003</v>
      </c>
      <c r="G128">
        <f>AVERAGE('16-03079L'!I4,'16-05049L'!I4,'16-06011L'!I4,'16-06018L'!I4,'16-06030L'!I4,'16-06057L'!I4,'16-07002L'!I4,'16-07005L'!I4)</f>
        <v>42.628781750000002</v>
      </c>
      <c r="H128">
        <f>AVERAGE('16-03079L'!S4,'16-05049L'!S4,'16-06011L'!S4,'16-06018L'!S4,'16-06030L'!S4,'16-06057L'!S4,'16-07002L'!S4,'16-07005L'!S4)</f>
        <v>24.121204250000002</v>
      </c>
      <c r="I128">
        <f>AVERAGE('16-03079L'!T4,'16-05049L'!T4,'16-06011L'!T4,'16-06018L'!T4,'16-06030L'!T4,'16-06057L'!T4,'16-07002L'!T4,'16-07005L'!T4)</f>
        <v>33.916069</v>
      </c>
      <c r="J128">
        <f>AVERAGE('16-03079L'!U4,'16-05049L'!U4,'16-06011L'!U4,'16-06018L'!U4,'16-06030L'!U4,'16-06057L'!U4,'16-07002L'!U4,'16-07005L'!U4)</f>
        <v>41.962726875000001</v>
      </c>
      <c r="K128">
        <f>AVERAGE('16-03079L'!AE4,'16-05049L'!AE4,'16-06011L'!AE4,'16-06018L'!AE4,'16-06030L'!AE4,'16-06057L'!AE4,'16-07002L'!AE4,'16-07005L'!AE4)</f>
        <v>29.515296875000001</v>
      </c>
      <c r="L128">
        <f>AVERAGE('16-03079L'!AF4,'16-05049L'!AF4,'16-06011L'!AF4,'16-06018L'!AF4,'16-06030L'!AF4,'16-06057L'!AF4,'16-07002L'!AF4,'16-07005L'!AF4)</f>
        <v>37.655372374999999</v>
      </c>
      <c r="M128">
        <f>AVERAGE('16-03079L'!AG4,'16-05049L'!AG4,'16-06011L'!AG4,'16-06018L'!AG4,'16-06030L'!AG4,'16-06057L'!AG4,'16-07002L'!AG4,'16-07005L'!AG4)</f>
        <v>32.829330749999997</v>
      </c>
      <c r="N128">
        <f>AVERAGE('16-03079L'!AQ4,'16-05049L'!AQ4,'16-06011L'!AQ4,'16-06018L'!AQ4,'16-06030L'!AQ4,'16-06057L'!AQ4,'16-07002L'!AQ4,'16-07005L'!AQ4)</f>
        <v>30.826190874999995</v>
      </c>
      <c r="O128">
        <f>AVERAGE('16-03079L'!AR4,'16-05049L'!AR4,'16-06011L'!AR4,'16-06018L'!AR4,'16-06030L'!AR4,'16-06057L'!AR4,'16-07002L'!AR4,'16-07005L'!AR4)</f>
        <v>37.568625875000002</v>
      </c>
      <c r="P128">
        <f>AVERAGE('16-03079L'!AS4,'16-05049L'!AS4,'16-06011L'!AS4,'16-06018L'!AS4,'16-06030L'!AS4,'16-06057L'!AS4,'16-07002L'!AS4,'16-07005L'!AS4)</f>
        <v>31.605183125</v>
      </c>
    </row>
    <row r="129" spans="4:16" x14ac:dyDescent="0.25">
      <c r="D129" s="1" t="s">
        <v>3</v>
      </c>
      <c r="E129">
        <f>AVERAGE('16-03079L'!G5,'16-05049L'!G5,'16-06011L'!G5,'16-06018L'!G5,'16-06030L'!G5,'16-06057L'!G5,'16-07002L'!G5,'16-07005L'!G5)</f>
        <v>48.267807999999995</v>
      </c>
      <c r="F129">
        <f>AVERAGE('16-03079L'!H5,'16-05049L'!H5,'16-06011L'!H5,'16-06018L'!H5,'16-06030L'!H5,'16-06057L'!H5,'16-07002L'!H5,'16-07005L'!H5)</f>
        <v>44.567596499999993</v>
      </c>
      <c r="G129">
        <f>AVERAGE('16-03079L'!I5,'16-05049L'!I5,'16-06011L'!I5,'16-06018L'!I5,'16-06030L'!I5,'16-06057L'!I5,'16-07002L'!I5,'16-07005L'!I5)</f>
        <v>7.164595499999999</v>
      </c>
      <c r="H129">
        <f>AVERAGE('16-03079L'!S5,'16-05049L'!S5,'16-06011L'!S5,'16-06018L'!S5,'16-06030L'!S5,'16-06057L'!S5,'16-07002L'!S5,'16-07005L'!S5)</f>
        <v>48.856271249999999</v>
      </c>
      <c r="I129">
        <f>AVERAGE('16-03079L'!T5,'16-05049L'!T5,'16-06011L'!T5,'16-06018L'!T5,'16-06030L'!T5,'16-06057L'!T5,'16-07002L'!T5,'16-07005L'!T5)</f>
        <v>45.044328874999998</v>
      </c>
      <c r="J129">
        <f>AVERAGE('16-03079L'!U5,'16-05049L'!U5,'16-06011L'!U5,'16-06018L'!U5,'16-06030L'!U5,'16-06057L'!U5,'16-07002L'!U5,'16-07005L'!U5)</f>
        <v>6.0994001249999998</v>
      </c>
      <c r="K129">
        <f>AVERAGE('16-03079L'!AE5,'16-05049L'!AE5,'16-06011L'!AE5,'16-06018L'!AE5,'16-06030L'!AE5,'16-06057L'!AE5,'16-07002L'!AE5,'16-07005L'!AE5)</f>
        <v>38.948101250000001</v>
      </c>
      <c r="L129">
        <f>AVERAGE('16-03079L'!AF5,'16-05049L'!AF5,'16-06011L'!AF5,'16-06018L'!AF5,'16-06030L'!AF5,'16-06057L'!AF5,'16-07002L'!AF5,'16-07005L'!AF5)</f>
        <v>38.166716875000006</v>
      </c>
      <c r="M129">
        <f>AVERAGE('16-03079L'!AG5,'16-05049L'!AG5,'16-06011L'!AG5,'16-06018L'!AG5,'16-06030L'!AG5,'16-06057L'!AG5,'16-07002L'!AG5,'16-07005L'!AG5)</f>
        <v>22.885181874999997</v>
      </c>
      <c r="N129">
        <f>AVERAGE('16-03079L'!AQ5,'16-05049L'!AQ5,'16-06011L'!AQ5,'16-06018L'!AQ5,'16-06030L'!AQ5,'16-06057L'!AQ5,'16-07002L'!AQ5,'16-07005L'!AQ5)</f>
        <v>39.8760525</v>
      </c>
      <c r="O129">
        <f>AVERAGE('16-03079L'!AR5,'16-05049L'!AR5,'16-06011L'!AR5,'16-06018L'!AR5,'16-06030L'!AR5,'16-06057L'!AR5,'16-07002L'!AR5,'16-07005L'!AR5)</f>
        <v>38.717173124999995</v>
      </c>
      <c r="P129">
        <f>AVERAGE('16-03079L'!AS5,'16-05049L'!AS5,'16-06011L'!AS5,'16-06018L'!AS5,'16-06030L'!AS5,'16-06057L'!AS5,'16-07002L'!AS5,'16-07005L'!AS5)</f>
        <v>21.406774124999998</v>
      </c>
    </row>
    <row r="130" spans="4:16" x14ac:dyDescent="0.25">
      <c r="D130" s="1" t="s">
        <v>4</v>
      </c>
      <c r="E130">
        <f>AVERAGE('16-03079L'!G6,'16-05049L'!G6,'16-06011L'!G6,'16-06018L'!G6,'16-06030L'!G6,'16-06057L'!G6,'16-07002L'!G6,'16-07005L'!G6)</f>
        <v>64.588569750000005</v>
      </c>
      <c r="F130">
        <f>AVERAGE('16-03079L'!H6,'16-05049L'!H6,'16-06011L'!H6,'16-06018L'!H6,'16-06030L'!H6,'16-06057L'!H6,'16-07002L'!H6,'16-07005L'!H6)</f>
        <v>34.888565750000005</v>
      </c>
      <c r="G130">
        <f>AVERAGE('16-03079L'!I6,'16-05049L'!I6,'16-06011L'!I6,'16-06018L'!I6,'16-06030L'!I6,'16-06057L'!I6,'16-07002L'!I6,'16-07005L'!I6)</f>
        <v>0.52286449999999995</v>
      </c>
      <c r="H130">
        <f>AVERAGE('16-03079L'!S6,'16-05049L'!S6,'16-06011L'!S6,'16-06018L'!S6,'16-06030L'!S6,'16-06057L'!S6,'16-07002L'!S6,'16-07005L'!S6)</f>
        <v>66.09204062500001</v>
      </c>
      <c r="I130">
        <f>AVERAGE('16-03079L'!T6,'16-05049L'!T6,'16-06011L'!T6,'16-06018L'!T6,'16-06030L'!T6,'16-06057L'!T6,'16-07002L'!T6,'16-07005L'!T6)</f>
        <v>33.649428125</v>
      </c>
      <c r="J130">
        <f>AVERAGE('16-03079L'!U6,'16-05049L'!U6,'16-06011L'!U6,'16-06018L'!U6,'16-06030L'!U6,'16-06057L'!U6,'16-07002L'!U6,'16-07005L'!U6)</f>
        <v>0.25853124999999999</v>
      </c>
      <c r="K130">
        <f>AVERAGE('16-03079L'!AE6,'16-05049L'!AE6,'16-06011L'!AE6,'16-06018L'!AE6,'16-06030L'!AE6,'16-06057L'!AE6,'16-07002L'!AE6,'16-07005L'!AE6)</f>
        <v>50.468227749999997</v>
      </c>
      <c r="L130">
        <f>AVERAGE('16-03079L'!AF6,'16-05049L'!AF6,'16-06011L'!AF6,'16-06018L'!AF6,'16-06030L'!AF6,'16-06057L'!AF6,'16-07002L'!AF6,'16-07005L'!AF6)</f>
        <v>38.357027500000001</v>
      </c>
      <c r="M130">
        <f>AVERAGE('16-03079L'!AG6,'16-05049L'!AG6,'16-06011L'!AG6,'16-06018L'!AG6,'16-06030L'!AG6,'16-06057L'!AG6,'16-07002L'!AG6,'16-07005L'!AG6)</f>
        <v>11.174745</v>
      </c>
      <c r="N130">
        <f>AVERAGE('16-03079L'!AQ6,'16-05049L'!AQ6,'16-06011L'!AQ6,'16-06018L'!AQ6,'16-06030L'!AQ6,'16-06057L'!AQ6,'16-07002L'!AQ6,'16-07005L'!AQ6)</f>
        <v>50.294269749999998</v>
      </c>
      <c r="O130">
        <f>AVERAGE('16-03079L'!AR6,'16-05049L'!AR6,'16-06011L'!AR6,'16-06018L'!AR6,'16-06030L'!AR6,'16-06057L'!AR6,'16-07002L'!AR6,'16-07005L'!AR6)</f>
        <v>39.911900625000001</v>
      </c>
      <c r="P130">
        <f>AVERAGE('16-03079L'!AS6,'16-05049L'!AS6,'16-06011L'!AS6,'16-06018L'!AS6,'16-06030L'!AS6,'16-06057L'!AS6,'16-07002L'!AS6,'16-07005L'!AS6)</f>
        <v>9.7938293749999996</v>
      </c>
    </row>
    <row r="131" spans="4:16" x14ac:dyDescent="0.25">
      <c r="D131" s="1" t="s">
        <v>5</v>
      </c>
      <c r="E131">
        <f>AVERAGE('16-03079L'!G7,'16-05049L'!G7,'16-06011L'!G7,'16-06018L'!G7,'16-06030L'!G7,'16-06057L'!G7,'16-07002L'!G7,'16-07005L'!G7)</f>
        <v>37.6693335</v>
      </c>
      <c r="F131">
        <f>AVERAGE('16-03079L'!H7,'16-05049L'!H7,'16-06011L'!H7,'16-06018L'!H7,'16-06030L'!H7,'16-06057L'!H7,'16-07002L'!H7,'16-07005L'!H7)</f>
        <v>61.483319874999999</v>
      </c>
      <c r="G131">
        <f>AVERAGE('16-03079L'!I7,'16-05049L'!I7,'16-06011L'!I7,'16-06018L'!I7,'16-06030L'!I7,'16-06057L'!I7,'16-07002L'!I7,'16-07005L'!I7)</f>
        <v>0.84734662500000002</v>
      </c>
      <c r="H131">
        <f>AVERAGE('16-03079L'!S7,'16-05049L'!S7,'16-06011L'!S7,'16-06018L'!S7,'16-06030L'!S7,'16-06057L'!S7,'16-07002L'!S7,'16-07005L'!S7)</f>
        <v>43.324256000000005</v>
      </c>
      <c r="I131">
        <f>AVERAGE('16-03079L'!T7,'16-05049L'!T7,'16-06011L'!T7,'16-06018L'!T7,'16-06030L'!T7,'16-06057L'!T7,'16-07002L'!T7,'16-07005L'!T7)</f>
        <v>55.922193374999999</v>
      </c>
      <c r="J131">
        <f>AVERAGE('16-03079L'!U7,'16-05049L'!U7,'16-06011L'!U7,'16-06018L'!U7,'16-06030L'!U7,'16-06057L'!U7,'16-07002L'!U7,'16-07005L'!U7)</f>
        <v>0.75355075000000005</v>
      </c>
      <c r="K131">
        <f>AVERAGE('16-03079L'!AE7,'16-05049L'!AE7,'16-06011L'!AE7,'16-06018L'!AE7,'16-06030L'!AE7,'16-06057L'!AE7,'16-07002L'!AE7,'16-07005L'!AE7)</f>
        <v>64.358176500000013</v>
      </c>
      <c r="L131">
        <f>AVERAGE('16-03079L'!AF7,'16-05049L'!AF7,'16-06011L'!AF7,'16-06018L'!AF7,'16-06030L'!AF7,'16-06057L'!AF7,'16-07002L'!AF7,'16-07005L'!AF7)</f>
        <v>33.161972124999998</v>
      </c>
      <c r="M131">
        <f>AVERAGE('16-03079L'!AG7,'16-05049L'!AG7,'16-06011L'!AG7,'16-06018L'!AG7,'16-06030L'!AG7,'16-06057L'!AG7,'16-07002L'!AG7,'16-07005L'!AG7)</f>
        <v>2.4798516250000002</v>
      </c>
      <c r="N131">
        <f>AVERAGE('16-03079L'!AQ7,'16-05049L'!AQ7,'16-06011L'!AQ7,'16-06018L'!AQ7,'16-06030L'!AQ7,'16-06057L'!AQ7,'16-07002L'!AQ7,'16-07005L'!AQ7)</f>
        <v>63.451711125000003</v>
      </c>
      <c r="O131">
        <f>AVERAGE('16-03079L'!AR7,'16-05049L'!AR7,'16-06011L'!AR7,'16-06018L'!AR7,'16-06030L'!AR7,'16-06057L'!AR7,'16-07002L'!AR7,'16-07005L'!AR7)</f>
        <v>34.385733250000001</v>
      </c>
      <c r="P131">
        <f>AVERAGE('16-03079L'!AS7,'16-05049L'!AS7,'16-06011L'!AS7,'16-06018L'!AS7,'16-06030L'!AS7,'16-06057L'!AS7,'16-07002L'!AS7,'16-07005L'!AS7)</f>
        <v>2.1625557500000001</v>
      </c>
    </row>
    <row r="132" spans="4:16" x14ac:dyDescent="0.25">
      <c r="D132" s="1" t="s">
        <v>6</v>
      </c>
      <c r="E132">
        <f>AVERAGE('16-03079L'!G8,'16-05049L'!G8,'16-06011L'!G8,'16-06018L'!G8,'16-06030L'!G8,'16-06057L'!G8,'16-07002L'!G8,'16-07005L'!G8)</f>
        <v>6.6601421249999992</v>
      </c>
      <c r="F132">
        <f>AVERAGE('16-03079L'!H8,'16-05049L'!H8,'16-06011L'!H8,'16-06018L'!H8,'16-06030L'!H8,'16-06057L'!H8,'16-07002L'!H8,'16-07005L'!H8)</f>
        <v>93.049915124999998</v>
      </c>
      <c r="G132">
        <f>AVERAGE('16-03079L'!I8,'16-05049L'!I8,'16-06011L'!I8,'16-06018L'!I8,'16-06030L'!I8,'16-06057L'!I8,'16-07002L'!I8,'16-07005L'!I8)</f>
        <v>0.28994262500000001</v>
      </c>
      <c r="H132">
        <f>AVERAGE('16-03079L'!S8,'16-05049L'!S8,'16-06011L'!S8,'16-06018L'!S8,'16-06030L'!S8,'16-06057L'!S8,'16-07002L'!S8,'16-07005L'!S8)</f>
        <v>10.108478874999999</v>
      </c>
      <c r="I132">
        <f>AVERAGE('16-03079L'!T8,'16-05049L'!T8,'16-06011L'!T8,'16-06018L'!T8,'16-06030L'!T8,'16-06057L'!T8,'16-07002L'!T8,'16-07005L'!T8)</f>
        <v>89.796162874999993</v>
      </c>
      <c r="J132">
        <f>AVERAGE('16-03079L'!U8,'16-05049L'!U8,'16-06011L'!U8,'16-06018L'!U8,'16-06030L'!U8,'16-06057L'!U8,'16-07002L'!U8,'16-07005L'!U8)</f>
        <v>9.5358249999999992E-2</v>
      </c>
      <c r="K132">
        <f>AVERAGE('16-03079L'!AE8,'16-05049L'!AE8,'16-06011L'!AE8,'16-06018L'!AE8,'16-06030L'!AE8,'16-06057L'!AE8,'16-07002L'!AE8,'16-07005L'!AE8)</f>
        <v>68.892734250000004</v>
      </c>
      <c r="L132">
        <f>AVERAGE('16-03079L'!AF8,'16-05049L'!AF8,'16-06011L'!AF8,'16-06018L'!AF8,'16-06030L'!AF8,'16-06057L'!AF8,'16-07002L'!AF8,'16-07005L'!AF8)</f>
        <v>30.574515500000004</v>
      </c>
      <c r="M132">
        <f>AVERAGE('16-03079L'!AG8,'16-05049L'!AG8,'16-06011L'!AG8,'16-06018L'!AG8,'16-06030L'!AG8,'16-06057L'!AG8,'16-07002L'!AG8,'16-07005L'!AG8)</f>
        <v>0.53275000000000006</v>
      </c>
      <c r="N132">
        <f>AVERAGE('16-03079L'!AQ8,'16-05049L'!AQ8,'16-06011L'!AQ8,'16-06018L'!AQ8,'16-06030L'!AQ8,'16-06057L'!AQ8,'16-07002L'!AQ8,'16-07005L'!AQ8)</f>
        <v>69.193631875000008</v>
      </c>
      <c r="O132">
        <f>AVERAGE('16-03079L'!AR8,'16-05049L'!AR8,'16-06011L'!AR8,'16-06018L'!AR8,'16-06030L'!AR8,'16-06057L'!AR8,'16-07002L'!AR8,'16-07005L'!AR8)</f>
        <v>30.294698374999996</v>
      </c>
      <c r="P132">
        <f>AVERAGE('16-03079L'!AS8,'16-05049L'!AS8,'16-06011L'!AS8,'16-06018L'!AS8,'16-06030L'!AS8,'16-06057L'!AS8,'16-07002L'!AS8,'16-07005L'!AS8)</f>
        <v>0.51166975000000003</v>
      </c>
    </row>
    <row r="133" spans="4:16" x14ac:dyDescent="0.25">
      <c r="D133" s="1" t="s">
        <v>7</v>
      </c>
      <c r="E133">
        <f>AVERAGE('16-03079L'!G9,'16-05049L'!G9,'16-06011L'!G9,'16-06018L'!G9,'16-06030L'!G9,'16-06057L'!G9,'16-07002L'!G9,'16-07005L'!G9)</f>
        <v>0.92319949999999995</v>
      </c>
      <c r="F133">
        <f>AVERAGE('16-03079L'!H9,'16-05049L'!H9,'16-06011L'!H9,'16-06018L'!H9,'16-06030L'!H9,'16-06057L'!H9,'16-07002L'!H9,'16-07005L'!H9)</f>
        <v>99.076800500000004</v>
      </c>
      <c r="G133">
        <f>AVERAGE('16-03079L'!I9,'16-05049L'!I9,'16-06011L'!I9,'16-06018L'!I9,'16-06030L'!I9,'16-06057L'!I9,'16-07002L'!I9,'16-07005L'!I9)</f>
        <v>0</v>
      </c>
      <c r="H133">
        <f>AVERAGE('16-03079L'!S9,'16-05049L'!S9,'16-06011L'!S9,'16-06018L'!S9,'16-06030L'!S9,'16-06057L'!S9,'16-07002L'!S9,'16-07005L'!S9)</f>
        <v>1.3666211249999998</v>
      </c>
      <c r="I133">
        <f>AVERAGE('16-03079L'!T9,'16-05049L'!T9,'16-06011L'!T9,'16-06018L'!T9,'16-06030L'!T9,'16-06057L'!T9,'16-07002L'!T9,'16-07005L'!T9)</f>
        <v>98.633378875000005</v>
      </c>
      <c r="J133">
        <f>AVERAGE('16-03079L'!U9,'16-05049L'!U9,'16-06011L'!U9,'16-06018L'!U9,'16-06030L'!U9,'16-06057L'!U9,'16-07002L'!U9,'16-07005L'!U9)</f>
        <v>0</v>
      </c>
      <c r="K133">
        <f>AVERAGE('16-03079L'!AE9,'16-05049L'!AE9,'16-06011L'!AE9,'16-06018L'!AE9,'16-06030L'!AE9,'16-06057L'!AE9,'16-07002L'!AE9,'16-07005L'!AE9)</f>
        <v>65.199031000000005</v>
      </c>
      <c r="L133">
        <f>AVERAGE('16-03079L'!AF9,'16-05049L'!AF9,'16-06011L'!AF9,'16-06018L'!AF9,'16-06030L'!AF9,'16-06057L'!AF9,'16-07002L'!AF9,'16-07005L'!AF9)</f>
        <v>33.858337750000004</v>
      </c>
      <c r="M133">
        <f>AVERAGE('16-03079L'!AG9,'16-05049L'!AG9,'16-06011L'!AG9,'16-06018L'!AG9,'16-06030L'!AG9,'16-06057L'!AG9,'16-07002L'!AG9,'16-07005L'!AG9)</f>
        <v>0.9426311249999999</v>
      </c>
      <c r="N133">
        <f>AVERAGE('16-03079L'!AQ9,'16-05049L'!AQ9,'16-06011L'!AQ9,'16-06018L'!AQ9,'16-06030L'!AQ9,'16-06057L'!AQ9,'16-07002L'!AQ9,'16-07005L'!AQ9)</f>
        <v>64.655442875000006</v>
      </c>
      <c r="O133">
        <f>AVERAGE('16-03079L'!AR9,'16-05049L'!AR9,'16-06011L'!AR9,'16-06018L'!AR9,'16-06030L'!AR9,'16-06057L'!AR9,'16-07002L'!AR9,'16-07005L'!AR9)</f>
        <v>34.306254750000001</v>
      </c>
      <c r="P133">
        <f>AVERAGE('16-03079L'!AS9,'16-05049L'!AS9,'16-06011L'!AS9,'16-06018L'!AS9,'16-06030L'!AS9,'16-06057L'!AS9,'16-07002L'!AS9,'16-07005L'!AS9)</f>
        <v>1.0383024999999999</v>
      </c>
    </row>
    <row r="134" spans="4:16" x14ac:dyDescent="0.25">
      <c r="D134" s="1" t="s">
        <v>8</v>
      </c>
      <c r="E134">
        <f>AVERAGE('16-03079L'!G10,'16-05049L'!G10,'16-06011L'!G10,'16-06018L'!G10,'16-06030L'!G10,'16-06057L'!G10,'16-07002L'!G10,'16-07005L'!G10)</f>
        <v>0</v>
      </c>
      <c r="F134">
        <f>AVERAGE('16-03079L'!H10,'16-05049L'!H10,'16-06011L'!H10,'16-06018L'!H10,'16-06030L'!H10,'16-06057L'!H10,'16-07002L'!H10,'16-07005L'!H10)</f>
        <v>100</v>
      </c>
      <c r="G134">
        <f>AVERAGE('16-03079L'!I10,'16-05049L'!I10,'16-06011L'!I10,'16-06018L'!I10,'16-06030L'!I10,'16-06057L'!I10,'16-07002L'!I10,'16-07005L'!I10)</f>
        <v>0</v>
      </c>
      <c r="H134">
        <f>AVERAGE('16-03079L'!S10,'16-05049L'!S10,'16-06011L'!S10,'16-06018L'!S10,'16-06030L'!S10,'16-06057L'!S10,'16-07002L'!S10,'16-07005L'!S10)</f>
        <v>0</v>
      </c>
      <c r="I134">
        <f>AVERAGE('16-03079L'!T10,'16-05049L'!T10,'16-06011L'!T10,'16-06018L'!T10,'16-06030L'!T10,'16-06057L'!T10,'16-07002L'!T10,'16-07005L'!T10)</f>
        <v>100</v>
      </c>
      <c r="J134">
        <f>AVERAGE('16-03079L'!U10,'16-05049L'!U10,'16-06011L'!U10,'16-06018L'!U10,'16-06030L'!U10,'16-06057L'!U10,'16-07002L'!U10,'16-07005L'!U10)</f>
        <v>0</v>
      </c>
      <c r="K134">
        <f>AVERAGE('16-03079L'!AE10,'16-05049L'!AE10,'16-06011L'!AE10,'16-06018L'!AE10,'16-06030L'!AE10,'16-06057L'!AE10,'16-07002L'!AE10,'16-07005L'!AE10)</f>
        <v>58.249283625000011</v>
      </c>
      <c r="L134">
        <f>AVERAGE('16-03079L'!AF10,'16-05049L'!AF10,'16-06011L'!AF10,'16-06018L'!AF10,'16-06030L'!AF10,'16-06057L'!AF10,'16-07002L'!AF10,'16-07005L'!AF10)</f>
        <v>38.130248000000002</v>
      </c>
      <c r="M134">
        <f>AVERAGE('16-03079L'!AG10,'16-05049L'!AG10,'16-06011L'!AG10,'16-06018L'!AG10,'16-06030L'!AG10,'16-06057L'!AG10,'16-07002L'!AG10,'16-07005L'!AG10)</f>
        <v>3.6204681249999995</v>
      </c>
      <c r="N134">
        <f>AVERAGE('16-03079L'!AQ10,'16-05049L'!AQ10,'16-06011L'!AQ10,'16-06018L'!AQ10,'16-06030L'!AQ10,'16-06057L'!AQ10,'16-07002L'!AQ10,'16-07005L'!AQ10)</f>
        <v>57.586856749999995</v>
      </c>
      <c r="O134">
        <f>AVERAGE('16-03079L'!AR10,'16-05049L'!AR10,'16-06011L'!AR10,'16-06018L'!AR10,'16-06030L'!AR10,'16-06057L'!AR10,'16-07002L'!AR10,'16-07005L'!AR10)</f>
        <v>38.402102999999997</v>
      </c>
      <c r="P134">
        <f>AVERAGE('16-03079L'!AS10,'16-05049L'!AS10,'16-06011L'!AS10,'16-06018L'!AS10,'16-06030L'!AS10,'16-06057L'!AS10,'16-07002L'!AS10,'16-07005L'!AS10)</f>
        <v>4.0110402499999998</v>
      </c>
    </row>
    <row r="135" spans="4:16" x14ac:dyDescent="0.25">
      <c r="D135" s="1"/>
    </row>
    <row r="136" spans="4:16" x14ac:dyDescent="0.25">
      <c r="D136" t="s">
        <v>39</v>
      </c>
    </row>
    <row r="137" spans="4:16" x14ac:dyDescent="0.25">
      <c r="D137" t="s">
        <v>0</v>
      </c>
      <c r="E137" t="s">
        <v>11</v>
      </c>
      <c r="F137" t="s">
        <v>12</v>
      </c>
      <c r="G137" t="s">
        <v>13</v>
      </c>
      <c r="H137" t="s">
        <v>14</v>
      </c>
      <c r="I137" t="s">
        <v>15</v>
      </c>
      <c r="J137" t="s">
        <v>16</v>
      </c>
      <c r="K137" t="s">
        <v>17</v>
      </c>
      <c r="L137" t="s">
        <v>18</v>
      </c>
      <c r="M137" t="s">
        <v>19</v>
      </c>
      <c r="N137" t="s">
        <v>20</v>
      </c>
      <c r="O137" t="s">
        <v>21</v>
      </c>
      <c r="P137" t="s">
        <v>22</v>
      </c>
    </row>
    <row r="138" spans="4:16" x14ac:dyDescent="0.25">
      <c r="D138" t="s">
        <v>1</v>
      </c>
      <c r="E138">
        <f>AVERAGE('16-03079L'!J3,'16-05049L'!J3,'16-06011L'!J3,'16-06018L'!J3,'16-06030L'!J3,'16-06057L'!J3,'16-07002L'!J3,'16-07005L'!J3)</f>
        <v>31.183629374999999</v>
      </c>
      <c r="F138">
        <f>AVERAGE('16-03079L'!K3,'16-05049L'!K3,'16-06011L'!K3,'16-06018L'!K3,'16-06030L'!K3,'16-06057L'!K3,'16-07002L'!K3,'16-07005L'!K3)</f>
        <v>11.035568625</v>
      </c>
      <c r="G138">
        <f>AVERAGE('16-03079L'!L3,'16-05049L'!L3,'16-06011L'!L3,'16-06018L'!L3,'16-06030L'!L3,'16-06057L'!L3,'16-07002L'!L3,'16-07005L'!L3)</f>
        <v>57.780802125000001</v>
      </c>
      <c r="H138">
        <f>AVERAGE('16-03079L'!V3,'16-05049L'!V3,'16-06011L'!V3,'16-06018L'!V3,'16-06030L'!V3,'16-06057L'!V3,'16-07002L'!V3,'16-07005L'!V3)</f>
        <v>30.563290500000001</v>
      </c>
      <c r="I138">
        <f>AVERAGE('16-03079L'!W3,'16-05049L'!W3,'16-06011L'!W3,'16-06018L'!W3,'16-06030L'!W3,'16-06057L'!W3,'16-07002L'!W3,'16-07005L'!W3)</f>
        <v>10.340777500000002</v>
      </c>
      <c r="J138">
        <f>AVERAGE('16-03079L'!X3,'16-05049L'!X3,'16-06011L'!X3,'16-06018L'!X3,'16-06030L'!X3,'16-06057L'!X3,'16-07002L'!X3,'16-07005L'!X3)</f>
        <v>59.095931999999998</v>
      </c>
      <c r="K138">
        <f>AVERAGE('16-03079L'!AH3,'16-05049L'!AH3,'16-06011L'!AH3,'16-06018L'!AH3,'16-06030L'!AH3,'16-06057L'!AH3,'16-07002L'!AH3,'16-07005L'!AH3)</f>
        <v>31.414665124999999</v>
      </c>
      <c r="L138">
        <f>AVERAGE('16-03079L'!AI3,'16-05049L'!AI3,'16-06011L'!AI3,'16-06018L'!AI3,'16-06030L'!AI3,'16-06057L'!AI3,'16-07002L'!AI3,'16-07005L'!AI3)</f>
        <v>21.643975749999999</v>
      </c>
      <c r="M138">
        <f>AVERAGE('16-03079L'!AJ3,'16-05049L'!AJ3,'16-06011L'!AJ3,'16-06018L'!AJ3,'16-06030L'!AJ3,'16-06057L'!AJ3,'16-07002L'!AJ3,'16-07005L'!AJ3)</f>
        <v>46.941359250000005</v>
      </c>
      <c r="N138">
        <f>AVERAGE('16-03079L'!AT3,'16-05049L'!AT3,'16-06011L'!AT3,'16-06018L'!AT3,'16-06030L'!AT3,'16-06057L'!AT3,'16-07002L'!AT3,'16-07005L'!AT3)</f>
        <v>31.699138874999999</v>
      </c>
      <c r="O138">
        <f>AVERAGE('16-03079L'!AU3,'16-05049L'!AU3,'16-06011L'!AU3,'16-06018L'!AU3,'16-06030L'!AU3,'16-06057L'!AU3,'16-07002L'!AU3,'16-07005L'!AU3)</f>
        <v>21.659350625000002</v>
      </c>
      <c r="P138">
        <f>AVERAGE('16-03079L'!AV3,'16-05049L'!AV3,'16-06011L'!AV3,'16-06018L'!AV3,'16-06030L'!AV3,'16-06057L'!AV3,'16-07002L'!AV3,'16-07005L'!AV3)</f>
        <v>46.641510500000003</v>
      </c>
    </row>
    <row r="139" spans="4:16" x14ac:dyDescent="0.25">
      <c r="D139" s="1" t="s">
        <v>2</v>
      </c>
      <c r="E139">
        <f>AVERAGE('16-03079L'!J4,'16-05049L'!J4,'16-06011L'!J4,'16-06018L'!J4,'16-06030L'!J4,'16-06057L'!J4,'16-07002L'!J4,'16-07005L'!J4)</f>
        <v>26.138404624999996</v>
      </c>
      <c r="F139">
        <f>AVERAGE('16-03079L'!K4,'16-05049L'!K4,'16-06011L'!K4,'16-06018L'!K4,'16-06030L'!K4,'16-06057L'!K4,'16-07002L'!K4,'16-07005L'!K4)</f>
        <v>7.6389424999999997</v>
      </c>
      <c r="G139">
        <f>AVERAGE('16-03079L'!L4,'16-05049L'!L4,'16-06011L'!L4,'16-06018L'!L4,'16-06030L'!L4,'16-06057L'!L4,'16-07002L'!L4,'16-07005L'!L4)</f>
        <v>66.222652874999994</v>
      </c>
      <c r="H139">
        <f>AVERAGE('16-03079L'!V4,'16-05049L'!V4,'16-06011L'!V4,'16-06018L'!V4,'16-06030L'!V4,'16-06057L'!V4,'16-07002L'!V4,'16-07005L'!V4)</f>
        <v>24.282647874999999</v>
      </c>
      <c r="I139">
        <f>AVERAGE('16-03079L'!W4,'16-05049L'!W4,'16-06011L'!W4,'16-06018L'!W4,'16-06030L'!W4,'16-06057L'!W4,'16-07002L'!W4,'16-07005L'!W4)</f>
        <v>8.9766213750000006</v>
      </c>
      <c r="J139">
        <f>AVERAGE('16-03079L'!X4,'16-05049L'!X4,'16-06011L'!X4,'16-06018L'!X4,'16-06030L'!X4,'16-06057L'!X4,'16-07002L'!X4,'16-07005L'!X4)</f>
        <v>66.740730874999997</v>
      </c>
      <c r="K139">
        <f>AVERAGE('16-03079L'!AH4,'16-05049L'!AH4,'16-06011L'!AH4,'16-06018L'!AH4,'16-06030L'!AH4,'16-06057L'!AH4,'16-07002L'!AH4,'16-07005L'!AH4)</f>
        <v>26.845798625</v>
      </c>
      <c r="L139">
        <f>AVERAGE('16-03079L'!AI4,'16-05049L'!AI4,'16-06011L'!AI4,'16-06018L'!AI4,'16-06030L'!AI4,'16-06057L'!AI4,'16-07002L'!AI4,'16-07005L'!AI4)</f>
        <v>31.012446499999999</v>
      </c>
      <c r="M139">
        <f>AVERAGE('16-03079L'!AJ4,'16-05049L'!AJ4,'16-06011L'!AJ4,'16-06018L'!AJ4,'16-06030L'!AJ4,'16-06057L'!AJ4,'16-07002L'!AJ4,'16-07005L'!AJ4)</f>
        <v>42.141755124999989</v>
      </c>
      <c r="N139">
        <f>AVERAGE('16-03079L'!AT4,'16-05049L'!AT4,'16-06011L'!AT4,'16-06018L'!AT4,'16-06030L'!AT4,'16-06057L'!AT4,'16-07002L'!AT4,'16-07005L'!AT4)</f>
        <v>26.470644499999999</v>
      </c>
      <c r="O139">
        <f>AVERAGE('16-03079L'!AU4,'16-05049L'!AU4,'16-06011L'!AU4,'16-06018L'!AU4,'16-06030L'!AU4,'16-06057L'!AU4,'16-07002L'!AU4,'16-07005L'!AU4)</f>
        <v>31.61636025</v>
      </c>
      <c r="P139">
        <f>AVERAGE('16-03079L'!AV4,'16-05049L'!AV4,'16-06011L'!AV4,'16-06018L'!AV4,'16-06030L'!AV4,'16-06057L'!AV4,'16-07002L'!AV4,'16-07005L'!AV4)</f>
        <v>41.912995375000001</v>
      </c>
    </row>
    <row r="140" spans="4:16" x14ac:dyDescent="0.25">
      <c r="D140" s="1" t="s">
        <v>3</v>
      </c>
      <c r="E140">
        <f>AVERAGE('16-03079L'!J5,'16-05049L'!J5,'16-06011L'!J5,'16-06018L'!J5,'16-06030L'!J5,'16-06057L'!J5,'16-07002L'!J5,'16-07005L'!J5)</f>
        <v>26.739952625000001</v>
      </c>
      <c r="F140">
        <f>AVERAGE('16-03079L'!K5,'16-05049L'!K5,'16-06011L'!K5,'16-06018L'!K5,'16-06030L'!K5,'16-06057L'!K5,'16-07002L'!K5,'16-07005L'!K5)</f>
        <v>15.941920375</v>
      </c>
      <c r="G140">
        <f>AVERAGE('16-03079L'!L5,'16-05049L'!L5,'16-06011L'!L5,'16-06018L'!L5,'16-06030L'!L5,'16-06057L'!L5,'16-07002L'!L5,'16-07005L'!L5)</f>
        <v>57.318127000000004</v>
      </c>
      <c r="H140">
        <f>AVERAGE('16-03079L'!V5,'16-05049L'!V5,'16-06011L'!V5,'16-06018L'!V5,'16-06030L'!V5,'16-06057L'!V5,'16-07002L'!V5,'16-07005L'!V5)</f>
        <v>23.942967000000003</v>
      </c>
      <c r="I140">
        <f>AVERAGE('16-03079L'!W5,'16-05049L'!W5,'16-06011L'!W5,'16-06018L'!W5,'16-06030L'!W5,'16-06057L'!W5,'16-07002L'!W5,'16-07005L'!W5)</f>
        <v>17.393329999999999</v>
      </c>
      <c r="J140">
        <f>AVERAGE('16-03079L'!X5,'16-05049L'!X5,'16-06011L'!X5,'16-06018L'!X5,'16-06030L'!X5,'16-06057L'!X5,'16-07002L'!X5,'16-07005L'!X5)</f>
        <v>58.663703125000005</v>
      </c>
      <c r="K140">
        <f>AVERAGE('16-03079L'!AH5,'16-05049L'!AH5,'16-06011L'!AH5,'16-06018L'!AH5,'16-06030L'!AH5,'16-06057L'!AH5,'16-07002L'!AH5,'16-07005L'!AH5)</f>
        <v>28.659917750000005</v>
      </c>
      <c r="L140">
        <f>AVERAGE('16-03079L'!AI5,'16-05049L'!AI5,'16-06011L'!AI5,'16-06018L'!AI5,'16-06030L'!AI5,'16-06057L'!AI5,'16-07002L'!AI5,'16-07005L'!AI5)</f>
        <v>30.145508499999998</v>
      </c>
      <c r="M140">
        <f>AVERAGE('16-03079L'!AJ5,'16-05049L'!AJ5,'16-06011L'!AJ5,'16-06018L'!AJ5,'16-06030L'!AJ5,'16-06057L'!AJ5,'16-07002L'!AJ5,'16-07005L'!AJ5)</f>
        <v>41.194574000000003</v>
      </c>
      <c r="N140">
        <f>AVERAGE('16-03079L'!AT5,'16-05049L'!AT5,'16-06011L'!AT5,'16-06018L'!AT5,'16-06030L'!AT5,'16-06057L'!AT5,'16-07002L'!AT5,'16-07005L'!AT5)</f>
        <v>28.346865874999999</v>
      </c>
      <c r="O140">
        <f>AVERAGE('16-03079L'!AU5,'16-05049L'!AU5,'16-06011L'!AU5,'16-06018L'!AU5,'16-06030L'!AU5,'16-06057L'!AU5,'16-07002L'!AU5,'16-07005L'!AU5)</f>
        <v>30.579296624999998</v>
      </c>
      <c r="P140">
        <f>AVERAGE('16-03079L'!AV5,'16-05049L'!AV5,'16-06011L'!AV5,'16-06018L'!AV5,'16-06030L'!AV5,'16-06057L'!AV5,'16-07002L'!AV5,'16-07005L'!AV5)</f>
        <v>41.073837500000003</v>
      </c>
    </row>
    <row r="141" spans="4:16" x14ac:dyDescent="0.25">
      <c r="D141" s="1" t="s">
        <v>4</v>
      </c>
      <c r="E141">
        <f>AVERAGE('16-03079L'!J6,'16-05049L'!J6,'16-06011L'!J6,'16-06018L'!J6,'16-06030L'!J6,'16-06057L'!J6,'16-07002L'!J6,'16-07005L'!J6)</f>
        <v>36.768151125000003</v>
      </c>
      <c r="F141">
        <f>AVERAGE('16-03079L'!K6,'16-05049L'!K6,'16-06011L'!K6,'16-06018L'!K6,'16-06030L'!K6,'16-06057L'!K6,'16-07002L'!K6,'16-07005L'!K6)</f>
        <v>26.08883325</v>
      </c>
      <c r="G141">
        <f>AVERAGE('16-03079L'!L6,'16-05049L'!L6,'16-06011L'!L6,'16-06018L'!L6,'16-06030L'!L6,'16-06057L'!L6,'16-07002L'!L6,'16-07005L'!L6)</f>
        <v>37.143015749999996</v>
      </c>
      <c r="H141">
        <f>AVERAGE('16-03079L'!V6,'16-05049L'!V6,'16-06011L'!V6,'16-06018L'!V6,'16-06030L'!V6,'16-06057L'!V6,'16-07002L'!V6,'16-07005L'!V6)</f>
        <v>30.987465</v>
      </c>
      <c r="I141">
        <f>AVERAGE('16-03079L'!W6,'16-05049L'!W6,'16-06011L'!W6,'16-06018L'!W6,'16-06030L'!W6,'16-06057L'!W6,'16-07002L'!W6,'16-07005L'!W6)</f>
        <v>29.331807875000003</v>
      </c>
      <c r="J141">
        <f>AVERAGE('16-03079L'!X6,'16-05049L'!X6,'16-06011L'!X6,'16-06018L'!X6,'16-06030L'!X6,'16-06057L'!X6,'16-07002L'!X6,'16-07005L'!X6)</f>
        <v>39.680726999999997</v>
      </c>
      <c r="K141">
        <f>AVERAGE('16-03079L'!AH6,'16-05049L'!AH6,'16-06011L'!AH6,'16-06018L'!AH6,'16-06030L'!AH6,'16-06057L'!AH6,'16-07002L'!AH6,'16-07005L'!AH6)</f>
        <v>32.247910374999996</v>
      </c>
      <c r="L141">
        <f>AVERAGE('16-03079L'!AI6,'16-05049L'!AI6,'16-06011L'!AI6,'16-06018L'!AI6,'16-06030L'!AI6,'16-06057L'!AI6,'16-07002L'!AI6,'16-07005L'!AI6)</f>
        <v>39.306112999999996</v>
      </c>
      <c r="M141">
        <f>AVERAGE('16-03079L'!AJ6,'16-05049L'!AJ6,'16-06011L'!AJ6,'16-06018L'!AJ6,'16-06030L'!AJ6,'16-06057L'!AJ6,'16-07002L'!AJ6,'16-07005L'!AJ6)</f>
        <v>28.445976625000004</v>
      </c>
      <c r="N141">
        <f>AVERAGE('16-03079L'!AT6,'16-05049L'!AT6,'16-06011L'!AT6,'16-06018L'!AT6,'16-06030L'!AT6,'16-06057L'!AT6,'16-07002L'!AT6,'16-07005L'!AT6)</f>
        <v>32.364437250000002</v>
      </c>
      <c r="O141">
        <f>AVERAGE('16-03079L'!AU6,'16-05049L'!AU6,'16-06011L'!AU6,'16-06018L'!AU6,'16-06030L'!AU6,'16-06057L'!AU6,'16-07002L'!AU6,'16-07005L'!AU6)</f>
        <v>39.640040249999998</v>
      </c>
      <c r="P141">
        <f>AVERAGE('16-03079L'!AV6,'16-05049L'!AV6,'16-06011L'!AV6,'16-06018L'!AV6,'16-06030L'!AV6,'16-06057L'!AV6,'16-07002L'!AV6,'16-07005L'!AV6)</f>
        <v>27.995522625</v>
      </c>
    </row>
    <row r="142" spans="4:16" x14ac:dyDescent="0.25">
      <c r="D142" s="1" t="s">
        <v>5</v>
      </c>
      <c r="E142">
        <f>AVERAGE('16-03079L'!J7,'16-05049L'!J7,'16-06011L'!J7,'16-06018L'!J7,'16-06030L'!J7,'16-06057L'!J7,'16-07002L'!J7,'16-07005L'!J7)</f>
        <v>41.976616</v>
      </c>
      <c r="F142">
        <f>AVERAGE('16-03079L'!K7,'16-05049L'!K7,'16-06011L'!K7,'16-06018L'!K7,'16-06030L'!K7,'16-06057L'!K7,'16-07002L'!K7,'16-07005L'!K7)</f>
        <v>44.423064624999995</v>
      </c>
      <c r="G142">
        <f>AVERAGE('16-03079L'!L7,'16-05049L'!L7,'16-06011L'!L7,'16-06018L'!L7,'16-06030L'!L7,'16-06057L'!L7,'16-07002L'!L7,'16-07005L'!L7)</f>
        <v>13.600319375</v>
      </c>
      <c r="H142">
        <f>AVERAGE('16-03079L'!V7,'16-05049L'!V7,'16-06011L'!V7,'16-06018L'!V7,'16-06030L'!V7,'16-06057L'!V7,'16-07002L'!V7,'16-07005L'!V7)</f>
        <v>33.582581250000004</v>
      </c>
      <c r="I142">
        <f>AVERAGE('16-03079L'!W7,'16-05049L'!W7,'16-06011L'!W7,'16-06018L'!W7,'16-06030L'!W7,'16-06057L'!W7,'16-07002L'!W7,'16-07005L'!W7)</f>
        <v>50.637974624999998</v>
      </c>
      <c r="J142">
        <f>AVERAGE('16-03079L'!X7,'16-05049L'!X7,'16-06011L'!X7,'16-06018L'!X7,'16-06030L'!X7,'16-06057L'!X7,'16-07002L'!X7,'16-07005L'!X7)</f>
        <v>15.779444249999999</v>
      </c>
      <c r="K142">
        <f>AVERAGE('16-03079L'!AH7,'16-05049L'!AH7,'16-06011L'!AH7,'16-06018L'!AH7,'16-06030L'!AH7,'16-06057L'!AH7,'16-07002L'!AH7,'16-07005L'!AH7)</f>
        <v>29.945343749999999</v>
      </c>
      <c r="L142">
        <f>AVERAGE('16-03079L'!AI7,'16-05049L'!AI7,'16-06011L'!AI7,'16-06018L'!AI7,'16-06030L'!AI7,'16-06057L'!AI7,'16-07002L'!AI7,'16-07005L'!AI7)</f>
        <v>57.814783749999997</v>
      </c>
      <c r="M142">
        <f>AVERAGE('16-03079L'!AJ7,'16-05049L'!AJ7,'16-06011L'!AJ7,'16-06018L'!AJ7,'16-06030L'!AJ7,'16-06057L'!AJ7,'16-07002L'!AJ7,'16-07005L'!AJ7)</f>
        <v>12.239872249999999</v>
      </c>
      <c r="N142">
        <f>AVERAGE('16-03079L'!AT7,'16-05049L'!AT7,'16-06011L'!AT7,'16-06018L'!AT7,'16-06030L'!AT7,'16-06057L'!AT7,'16-07002L'!AT7,'16-07005L'!AT7)</f>
        <v>29.998114750000003</v>
      </c>
      <c r="O142">
        <f>AVERAGE('16-03079L'!AU7,'16-05049L'!AU7,'16-06011L'!AU7,'16-06018L'!AU7,'16-06030L'!AU7,'16-06057L'!AU7,'16-07002L'!AU7,'16-07005L'!AU7)</f>
        <v>58.683574750000005</v>
      </c>
      <c r="P142">
        <f>AVERAGE('16-03079L'!AV7,'16-05049L'!AV7,'16-06011L'!AV7,'16-06018L'!AV7,'16-06030L'!AV7,'16-06057L'!AV7,'16-07002L'!AV7,'16-07005L'!AV7)</f>
        <v>11.318310625000001</v>
      </c>
    </row>
    <row r="143" spans="4:16" x14ac:dyDescent="0.25">
      <c r="D143" s="1" t="s">
        <v>6</v>
      </c>
      <c r="E143">
        <f>AVERAGE('16-03079L'!J8,'16-05049L'!J8,'16-06011L'!J8,'16-06018L'!J8,'16-06030L'!J8,'16-06057L'!J8,'16-07002L'!J8,'16-07005L'!J8)</f>
        <v>38.600228124999994</v>
      </c>
      <c r="F143">
        <f>AVERAGE('16-03079L'!K8,'16-05049L'!K8,'16-06011L'!K8,'16-06018L'!K8,'16-06030L'!K8,'16-06057L'!K8,'16-07002L'!K8,'16-07005L'!K8)</f>
        <v>60.92198925000001</v>
      </c>
      <c r="G143">
        <f>AVERAGE('16-03079L'!L8,'16-05049L'!L8,'16-06011L'!L8,'16-06018L'!L8,'16-06030L'!L8,'16-06057L'!L8,'16-07002L'!L8,'16-07005L'!L8)</f>
        <v>0.4777825</v>
      </c>
      <c r="H143">
        <f>AVERAGE('16-03079L'!V8,'16-05049L'!V8,'16-06011L'!V8,'16-06018L'!V8,'16-06030L'!V8,'16-06057L'!V8,'16-07002L'!V8,'16-07005L'!V8)</f>
        <v>30.666389874999997</v>
      </c>
      <c r="I143">
        <f>AVERAGE('16-03079L'!W8,'16-05049L'!W8,'16-06011L'!W8,'16-06018L'!W8,'16-06030L'!W8,'16-06057L'!W8,'16-07002L'!W8,'16-07005L'!W8)</f>
        <v>69.22088137499999</v>
      </c>
      <c r="J143">
        <f>AVERAGE('16-03079L'!X8,'16-05049L'!X8,'16-06011L'!X8,'16-06018L'!X8,'16-06030L'!X8,'16-06057L'!X8,'16-07002L'!X8,'16-07005L'!X8)</f>
        <v>0.11272875000000002</v>
      </c>
      <c r="K143">
        <f>AVERAGE('16-03079L'!AH8,'16-05049L'!AH8,'16-06011L'!AH8,'16-06018L'!AH8,'16-06030L'!AH8,'16-06057L'!AH8,'16-07002L'!AH8,'16-07005L'!AH8)</f>
        <v>27.550428749999998</v>
      </c>
      <c r="L143">
        <f>AVERAGE('16-03079L'!AI8,'16-05049L'!AI8,'16-06011L'!AI8,'16-06018L'!AI8,'16-06030L'!AI8,'16-06057L'!AI8,'16-07002L'!AI8,'16-07005L'!AI8)</f>
        <v>65.385874874999999</v>
      </c>
      <c r="M143">
        <f>AVERAGE('16-03079L'!AJ8,'16-05049L'!AJ8,'16-06011L'!AJ8,'16-06018L'!AJ8,'16-06030L'!AJ8,'16-06057L'!AJ8,'16-07002L'!AJ8,'16-07005L'!AJ8)</f>
        <v>7.0636963750000001</v>
      </c>
      <c r="N143">
        <f>AVERAGE('16-03079L'!AT8,'16-05049L'!AT8,'16-06011L'!AT8,'16-06018L'!AT8,'16-06030L'!AT8,'16-06057L'!AT8,'16-07002L'!AT8,'16-07005L'!AT8)</f>
        <v>26.221156750000002</v>
      </c>
      <c r="O143">
        <f>AVERAGE('16-03079L'!AU8,'16-05049L'!AU8,'16-06011L'!AU8,'16-06018L'!AU8,'16-06030L'!AU8,'16-06057L'!AU8,'16-07002L'!AU8,'16-07005L'!AU8)</f>
        <v>66.921832374999994</v>
      </c>
      <c r="P143">
        <f>AVERAGE('16-03079L'!AV8,'16-05049L'!AV8,'16-06011L'!AV8,'16-06018L'!AV8,'16-06030L'!AV8,'16-06057L'!AV8,'16-07002L'!AV8,'16-07005L'!AV8)</f>
        <v>6.8570108750000012</v>
      </c>
    </row>
    <row r="144" spans="4:16" x14ac:dyDescent="0.25">
      <c r="D144" s="1" t="s">
        <v>7</v>
      </c>
      <c r="E144">
        <f>AVERAGE('16-03079L'!J9,'16-05049L'!J9,'16-06011L'!J9,'16-06018L'!J9,'16-06030L'!J9,'16-06057L'!J9,'16-07002L'!J9,'16-07005L'!J9)</f>
        <v>13.346308375</v>
      </c>
      <c r="F144">
        <f>AVERAGE('16-03079L'!K9,'16-05049L'!K9,'16-06011L'!K9,'16-06018L'!K9,'16-06030L'!K9,'16-06057L'!K9,'16-07002L'!K9,'16-07005L'!K9)</f>
        <v>86.653691624999993</v>
      </c>
      <c r="G144">
        <f>AVERAGE('16-03079L'!L9,'16-05049L'!L9,'16-06011L'!L9,'16-06018L'!L9,'16-06030L'!L9,'16-06057L'!L9,'16-07002L'!L9,'16-07005L'!L9)</f>
        <v>0</v>
      </c>
      <c r="H144">
        <f>AVERAGE('16-03079L'!V9,'16-05049L'!V9,'16-06011L'!V9,'16-06018L'!V9,'16-06030L'!V9,'16-06057L'!V9,'16-07002L'!V9,'16-07005L'!V9)</f>
        <v>8.4554933749999996</v>
      </c>
      <c r="I144">
        <f>AVERAGE('16-03079L'!W9,'16-05049L'!W9,'16-06011L'!W9,'16-06018L'!W9,'16-06030L'!W9,'16-06057L'!W9,'16-07002L'!W9,'16-07005L'!W9)</f>
        <v>91.544506624999997</v>
      </c>
      <c r="J144">
        <f>AVERAGE('16-03079L'!X9,'16-05049L'!X9,'16-06011L'!X9,'16-06018L'!X9,'16-06030L'!X9,'16-06057L'!X9,'16-07002L'!X9,'16-07005L'!X9)</f>
        <v>0</v>
      </c>
      <c r="K144">
        <f>AVERAGE('16-03079L'!AH9,'16-05049L'!AH9,'16-06011L'!AH9,'16-06018L'!AH9,'16-06030L'!AH9,'16-06057L'!AH9,'16-07002L'!AH9,'16-07005L'!AH9)</f>
        <v>32.487616375000002</v>
      </c>
      <c r="L144">
        <f>AVERAGE('16-03079L'!AI9,'16-05049L'!AI9,'16-06011L'!AI9,'16-06018L'!AI9,'16-06030L'!AI9,'16-06057L'!AI9,'16-07002L'!AI9,'16-07005L'!AI9)</f>
        <v>56.549832500000001</v>
      </c>
      <c r="M144">
        <f>AVERAGE('16-03079L'!AJ9,'16-05049L'!AJ9,'16-06011L'!AJ9,'16-06018L'!AJ9,'16-06030L'!AJ9,'16-06057L'!AJ9,'16-07002L'!AJ9,'16-07005L'!AJ9)</f>
        <v>10.962551250000001</v>
      </c>
      <c r="N144">
        <f>AVERAGE('16-03079L'!AT9,'16-05049L'!AT9,'16-06011L'!AT9,'16-06018L'!AT9,'16-06030L'!AT9,'16-06057L'!AT9,'16-07002L'!AT9,'16-07005L'!AT9)</f>
        <v>30.878022999999999</v>
      </c>
      <c r="O144">
        <f>AVERAGE('16-03079L'!AU9,'16-05049L'!AU9,'16-06011L'!AU9,'16-06018L'!AU9,'16-06030L'!AU9,'16-06057L'!AU9,'16-07002L'!AU9,'16-07005L'!AU9)</f>
        <v>59.029186624999994</v>
      </c>
      <c r="P144">
        <f>AVERAGE('16-03079L'!AV9,'16-05049L'!AV9,'16-06011L'!AV9,'16-06018L'!AV9,'16-06030L'!AV9,'16-06057L'!AV9,'16-07002L'!AV9,'16-07005L'!AV9)</f>
        <v>10.092790375</v>
      </c>
    </row>
    <row r="145" spans="4:16" x14ac:dyDescent="0.25">
      <c r="D145" s="1" t="s">
        <v>8</v>
      </c>
      <c r="E145">
        <f>AVERAGE('16-03079L'!J10,'16-05049L'!J10,'16-06011L'!J10,'16-06018L'!J10,'16-06030L'!J10,'16-06057L'!J10,'16-07002L'!J10,'16-07005L'!J10)</f>
        <v>0.84999512499999996</v>
      </c>
      <c r="F145">
        <f>AVERAGE('16-03079L'!K10,'16-05049L'!K10,'16-06011L'!K10,'16-06018L'!K10,'16-06030L'!K10,'16-06057L'!K10,'16-07002L'!K10,'16-07005L'!K10)</f>
        <v>99.150004874999993</v>
      </c>
      <c r="G145">
        <f>AVERAGE('16-03079L'!L10,'16-05049L'!L10,'16-06011L'!L10,'16-06018L'!L10,'16-06030L'!L10,'16-06057L'!L10,'16-07002L'!L10,'16-07005L'!L10)</f>
        <v>0</v>
      </c>
      <c r="H145">
        <f>AVERAGE('16-03079L'!V10,'16-05049L'!V10,'16-06011L'!V10,'16-06018L'!V10,'16-06030L'!V10,'16-06057L'!V10,'16-07002L'!V10,'16-07005L'!V10)</f>
        <v>0.153338375</v>
      </c>
      <c r="I145">
        <f>AVERAGE('16-03079L'!W10,'16-05049L'!W10,'16-06011L'!W10,'16-06018L'!W10,'16-06030L'!W10,'16-06057L'!W10,'16-07002L'!W10,'16-07005L'!W10)</f>
        <v>99.846661624999996</v>
      </c>
      <c r="J145">
        <f>AVERAGE('16-03079L'!X10,'16-05049L'!X10,'16-06011L'!X10,'16-06018L'!X10,'16-06030L'!X10,'16-06057L'!X10,'16-07002L'!X10,'16-07005L'!X10)</f>
        <v>0</v>
      </c>
      <c r="K145">
        <f>AVERAGE('16-03079L'!AH10,'16-05049L'!AH10,'16-06011L'!AH10,'16-06018L'!AH10,'16-06030L'!AH10,'16-06057L'!AH10,'16-07002L'!AH10,'16-07005L'!AH10)</f>
        <v>46.981596624999995</v>
      </c>
      <c r="L145">
        <f>AVERAGE('16-03079L'!AI10,'16-05049L'!AI10,'16-06011L'!AI10,'16-06018L'!AI10,'16-06030L'!AI10,'16-06057L'!AI10,'16-07002L'!AI10,'16-07005L'!AI10)</f>
        <v>43.05152975</v>
      </c>
      <c r="M145">
        <f>AVERAGE('16-03079L'!AJ10,'16-05049L'!AJ10,'16-06011L'!AJ10,'16-06018L'!AJ10,'16-06030L'!AJ10,'16-06057L'!AJ10,'16-07002L'!AJ10,'16-07005L'!AJ10)</f>
        <v>9.966873875000001</v>
      </c>
      <c r="N145">
        <f>AVERAGE('16-03079L'!AT10,'16-05049L'!AT10,'16-06011L'!AT10,'16-06018L'!AT10,'16-06030L'!AT10,'16-06057L'!AT10,'16-07002L'!AT10,'16-07005L'!AT10)</f>
        <v>45.263493124999997</v>
      </c>
      <c r="O145">
        <f>AVERAGE('16-03079L'!AU10,'16-05049L'!AU10,'16-06011L'!AU10,'16-06018L'!AU10,'16-06030L'!AU10,'16-06057L'!AU10,'16-07002L'!AU10,'16-07005L'!AU10)</f>
        <v>45.121984875000003</v>
      </c>
      <c r="P145">
        <f>AVERAGE('16-03079L'!AV10,'16-05049L'!AV10,'16-06011L'!AV10,'16-06018L'!AV10,'16-06030L'!AV10,'16-06057L'!AV10,'16-07002L'!AV10,'16-07005L'!AV10)</f>
        <v>9.6145220000000009</v>
      </c>
    </row>
    <row r="158" spans="4:16" x14ac:dyDescent="0.25">
      <c r="P158" s="5" t="s">
        <v>61</v>
      </c>
    </row>
    <row r="211" spans="4:16" x14ac:dyDescent="0.25">
      <c r="D211" s="5" t="s">
        <v>671</v>
      </c>
    </row>
    <row r="212" spans="4:16" x14ac:dyDescent="0.25">
      <c r="D212" t="s">
        <v>36</v>
      </c>
      <c r="E212" t="s">
        <v>35</v>
      </c>
      <c r="F212" t="s">
        <v>9</v>
      </c>
      <c r="G212" t="s">
        <v>10</v>
      </c>
    </row>
    <row r="213" spans="4:16" x14ac:dyDescent="0.25">
      <c r="D213" t="s">
        <v>0</v>
      </c>
      <c r="E213" t="s">
        <v>23</v>
      </c>
      <c r="F213" t="s">
        <v>24</v>
      </c>
      <c r="G213" t="s">
        <v>25</v>
      </c>
      <c r="H213" t="s">
        <v>26</v>
      </c>
      <c r="I213" t="s">
        <v>27</v>
      </c>
      <c r="J213" t="s">
        <v>28</v>
      </c>
      <c r="K213" t="s">
        <v>29</v>
      </c>
      <c r="L213" t="s">
        <v>30</v>
      </c>
      <c r="M213" t="s">
        <v>31</v>
      </c>
      <c r="N213" t="s">
        <v>32</v>
      </c>
      <c r="O213" t="s">
        <v>33</v>
      </c>
      <c r="P213" t="s">
        <v>34</v>
      </c>
    </row>
    <row r="214" spans="4:16" x14ac:dyDescent="0.25">
      <c r="D214" t="s">
        <v>1</v>
      </c>
      <c r="E214" s="13">
        <f>AVERAGE('16-03079L'!A14,'16-05049L'!A14,'16-06011L'!A14,'16-06018L'!A14,'16-06030L'!A14,'16-06057L'!A14,'16-07002L'!A14,'16-07005L'!A14)</f>
        <v>0.28590450000000001</v>
      </c>
      <c r="F214">
        <f>AVERAGE('16-03079L'!B14,'16-05049L'!B14,'16-06011L'!B14,'16-06018L'!B14,'16-06030L'!B14,'16-06057L'!B14,'16-07002L'!B14,'16-07005L'!B14)</f>
        <v>52.434146124999998</v>
      </c>
      <c r="G214">
        <f>AVERAGE('16-03079L'!C14,'16-05049L'!C14,'16-06011L'!C14,'16-06018L'!C14,'16-06030L'!C14,'16-06057L'!C14,'16-07002L'!C14,'16-07005L'!C14)</f>
        <v>47.279949375000001</v>
      </c>
      <c r="H214">
        <f>AVERAGE('16-03079L'!M14,'16-05049L'!M14,'16-06011L'!M14,'16-06018L'!M14,'16-06030L'!M14,'16-06057L'!M14,'16-07002L'!M14,'16-07005L'!M14)</f>
        <v>0.5380125</v>
      </c>
      <c r="I214">
        <f>AVERAGE('16-03079L'!N14,'16-05049L'!N14,'16-06011L'!N14,'16-06018L'!N14,'16-06030L'!N14,'16-06057L'!N14,'16-07002L'!N14,'16-07005L'!N14)</f>
        <v>56.989875500000004</v>
      </c>
      <c r="J214">
        <f>AVERAGE('16-03079L'!O14,'16-05049L'!O14,'16-06011L'!O14,'16-06018L'!O14,'16-06030L'!O14,'16-06057L'!O14,'16-07002L'!O14,'16-07005L'!O14)</f>
        <v>42.472111875000003</v>
      </c>
      <c r="K214">
        <f>AVERAGE('16-03079L'!Y14,'16-05049L'!Y14,'16-06011L'!Y14,'16-06018L'!Y14,'16-06030L'!Y14,'16-06057L'!Y14,'16-07002L'!Y14,'16-07005L'!Y14)</f>
        <v>3.2954178750000001</v>
      </c>
      <c r="L214">
        <f>AVERAGE('16-03079L'!Z14,'16-05049L'!Z14,'16-06011L'!Z14,'16-06018L'!Z14,'16-06030L'!Z14,'16-06057L'!Z14,'16-07002L'!Z14,'16-07005L'!Z14)</f>
        <v>48.346786874999992</v>
      </c>
      <c r="M214">
        <f>AVERAGE('16-03079L'!AA14,'16-05049L'!AA14,'16-06011L'!AA14,'16-06018L'!AA14,'16-06030L'!AA14,'16-06057L'!AA14,'16-07002L'!AA14,'16-07005L'!AA14)</f>
        <v>48.357795124999996</v>
      </c>
      <c r="N214">
        <f>AVERAGE('16-03079L'!AK14,'16-05049L'!AK14,'16-06011L'!AK14,'16-06018L'!AK14,'16-06030L'!AK14,'16-06057L'!A14,'16-07002L'!AK14,'16-07005L'!AK14)</f>
        <v>4.3832422500000003</v>
      </c>
      <c r="O214">
        <f>AVERAGE('16-03079L'!AL14,'16-05049L'!AL14,'16-06011L'!AL14,'16-06018L'!AL14,'16-06030L'!AL14,'16-06057L'!B14,'16-07002L'!AL14,'16-07005L'!AL14)</f>
        <v>58.550839374999995</v>
      </c>
      <c r="P214">
        <f>AVERAGE('16-03079L'!AM14,'16-05049L'!AM14,'16-06011L'!AM14,'16-06018L'!AM14,'16-06030L'!AM14,'16-06057L'!AM14,'16-07002L'!AM14,'16-07005L'!AM14)</f>
        <v>38.423871625000004</v>
      </c>
    </row>
    <row r="215" spans="4:16" x14ac:dyDescent="0.25">
      <c r="D215" s="1" t="s">
        <v>2</v>
      </c>
      <c r="E215">
        <f>AVERAGE('16-03079L'!A15,'16-05049L'!A15,'16-06011L'!A15,'16-06018L'!A15,'16-06030L'!A15,'16-06057L'!A15,'16-07002L'!A15,'16-07005L'!A15)</f>
        <v>3.3362377500000004</v>
      </c>
      <c r="F215">
        <f>AVERAGE('16-03079L'!B15,'16-05049L'!B15,'16-06011L'!B15,'16-06018L'!B15,'16-06030L'!B15,'16-06057L'!B15,'16-07002L'!B15,'16-07005L'!B15)</f>
        <v>62.778127500000004</v>
      </c>
      <c r="G215">
        <f>AVERAGE('16-03079L'!C15,'16-05049L'!C15,'16-06011L'!C15,'16-06018L'!C15,'16-06030L'!C15,'16-06057L'!C15,'16-07002L'!C15,'16-07005L'!C15)</f>
        <v>33.885634874999994</v>
      </c>
      <c r="H215">
        <f>AVERAGE('16-03079L'!M15,'16-05049L'!M15,'16-06011L'!M15,'16-06018L'!M15,'16-06030L'!M15,'16-06057L'!M15,'16-07002L'!M15,'16-07005L'!M15)</f>
        <v>4.8873906250000001</v>
      </c>
      <c r="I215">
        <f>AVERAGE('16-03079L'!N15,'16-05049L'!N15,'16-06011L'!N15,'16-06018L'!N15,'16-06030L'!N15,'16-06057L'!N15,'16-07002L'!N15,'16-07005L'!N15)</f>
        <v>62.027331375000003</v>
      </c>
      <c r="J215">
        <f>AVERAGE('16-03079L'!O15,'16-05049L'!O15,'16-06011L'!O15,'16-06018L'!O15,'16-06030L'!O15,'16-06057L'!O15,'16-07002L'!O15,'16-07005L'!O15)</f>
        <v>33.085277999999995</v>
      </c>
      <c r="K215">
        <f>AVERAGE('16-03079L'!Y15,'16-05049L'!Y15,'16-06011L'!Y15,'16-06018L'!Y15,'16-06030L'!Y15,'16-06057L'!Y15,'16-07002L'!Y15,'16-07005L'!Y15)</f>
        <v>7.0498790000000007</v>
      </c>
      <c r="L215">
        <f>AVERAGE('16-03079L'!Z15,'16-05049L'!Z15,'16-06011L'!Z15,'16-06018L'!Z15,'16-06030L'!Z15,'16-06057L'!Z15,'16-07002L'!Z15,'16-07005L'!Z15)</f>
        <v>61.71740475</v>
      </c>
      <c r="M215">
        <f>AVERAGE('16-03079L'!AA15,'16-05049L'!AA15,'16-06011L'!AA15,'16-06018L'!AA15,'16-06030L'!AA15,'16-06057L'!AA15,'16-07002L'!AA15,'16-07005L'!AA15)</f>
        <v>31.232716375000003</v>
      </c>
      <c r="N215">
        <f>AVERAGE('16-03079L'!AK15,'16-05049L'!AK15,'16-06011L'!AK15,'16-06018L'!AK15,'16-06030L'!AK15,'16-06057L'!A15,'16-07002L'!AK15,'16-07005L'!AK15)</f>
        <v>7.1429504999999995</v>
      </c>
      <c r="O215">
        <f>AVERAGE('16-03079L'!AL15,'16-05049L'!AL15,'16-06011L'!AL15,'16-06018L'!AL15,'16-06030L'!AL15,'16-06057L'!B15,'16-07002L'!AL15,'16-07005L'!AL15)</f>
        <v>61.382239999999996</v>
      </c>
      <c r="P215">
        <f>AVERAGE('16-03079L'!AM15,'16-05049L'!AM15,'16-06011L'!AM15,'16-06018L'!AM15,'16-06030L'!AM15,'16-06057L'!AM15,'16-07002L'!AM15,'16-07005L'!AM15)</f>
        <v>29.224581499999999</v>
      </c>
    </row>
    <row r="216" spans="4:16" x14ac:dyDescent="0.25">
      <c r="D216" s="1" t="s">
        <v>3</v>
      </c>
      <c r="E216">
        <f>AVERAGE('16-03079L'!A16,'16-05049L'!A16,'16-06011L'!A16,'16-06018L'!A16,'16-06030L'!A16,'16-06057L'!A16,'16-07002L'!A16,'16-07005L'!A16)</f>
        <v>11.035901375000002</v>
      </c>
      <c r="F216">
        <f>AVERAGE('16-03079L'!B16,'16-05049L'!B16,'16-06011L'!B16,'16-06018L'!B16,'16-06030L'!B16,'16-06057L'!B16,'16-07002L'!B16,'16-07005L'!B16)</f>
        <v>74.547646125</v>
      </c>
      <c r="G216">
        <f>AVERAGE('16-03079L'!C16,'16-05049L'!C16,'16-06011L'!C16,'16-06018L'!C16,'16-06030L'!C16,'16-06057L'!C16,'16-07002L'!C16,'16-07005L'!C16)</f>
        <v>14.416452375</v>
      </c>
      <c r="H216">
        <f>AVERAGE('16-03079L'!M16,'16-05049L'!M16,'16-06011L'!M16,'16-06018L'!M16,'16-06030L'!M16,'16-06057L'!M16,'16-07002L'!M16,'16-07005L'!M16)</f>
        <v>14.873845999999999</v>
      </c>
      <c r="I216">
        <f>AVERAGE('16-03079L'!N16,'16-05049L'!N16,'16-06011L'!N16,'16-06018L'!N16,'16-06030L'!N16,'16-06057L'!N16,'16-07002L'!N16,'16-07005L'!N16)</f>
        <v>69.339448500000003</v>
      </c>
      <c r="J216">
        <f>AVERAGE('16-03079L'!O16,'16-05049L'!O16,'16-06011L'!O16,'16-06018L'!O16,'16-06030L'!O16,'16-06057L'!O16,'16-07002L'!O16,'16-07005L'!O16)</f>
        <v>15.786705625</v>
      </c>
      <c r="K216">
        <f>AVERAGE('16-03079L'!Y16,'16-05049L'!Y16,'16-06011L'!Y16,'16-06018L'!Y16,'16-06030L'!Y16,'16-06057L'!Y16,'16-07002L'!Y16,'16-07005L'!Y16)</f>
        <v>34.716062375000007</v>
      </c>
      <c r="L216">
        <f>AVERAGE('16-03079L'!Z16,'16-05049L'!Z16,'16-06011L'!Z16,'16-06018L'!Z16,'16-06030L'!Z16,'16-06057L'!Z16,'16-07002L'!Z16,'16-07005L'!Z16)</f>
        <v>50.665847749999998</v>
      </c>
      <c r="M216">
        <f>AVERAGE('16-03079L'!AA16,'16-05049L'!AA16,'16-06011L'!AA16,'16-06018L'!AA16,'16-06030L'!AA16,'16-06057L'!AA16,'16-07002L'!AA16,'16-07005L'!AA16)</f>
        <v>14.618089625000001</v>
      </c>
      <c r="N216">
        <f>AVERAGE('16-03079L'!AK16,'16-05049L'!AK16,'16-06011L'!AK16,'16-06018L'!AK16,'16-06030L'!AK16,'16-06057L'!A16,'16-07002L'!AK16,'16-07005L'!AK16)</f>
        <v>30.593137124999998</v>
      </c>
      <c r="O216">
        <f>AVERAGE('16-03079L'!AL16,'16-05049L'!AL16,'16-06011L'!AL16,'16-06018L'!AL16,'16-06030L'!AL16,'16-06057L'!B16,'16-07002L'!AL16,'16-07005L'!AL16)</f>
        <v>53.538842375000009</v>
      </c>
      <c r="P216">
        <f>AVERAGE('16-03079L'!AM16,'16-05049L'!AM16,'16-06011L'!AM16,'16-06018L'!AM16,'16-06030L'!AM16,'16-06057L'!AM16,'16-07002L'!AM16,'16-07005L'!AM16)</f>
        <v>15.810811874999999</v>
      </c>
    </row>
    <row r="217" spans="4:16" x14ac:dyDescent="0.25">
      <c r="D217" s="1" t="s">
        <v>4</v>
      </c>
      <c r="E217">
        <f>AVERAGE('16-03079L'!A17,'16-05049L'!A17,'16-06011L'!A17,'16-06018L'!A17,'16-06030L'!A17,'16-06057L'!A17,'16-07002L'!A17,'16-07005L'!A17)</f>
        <v>16.702553625</v>
      </c>
      <c r="F217">
        <f>AVERAGE('16-03079L'!B17,'16-05049L'!B17,'16-06011L'!B17,'16-06018L'!B17,'16-06030L'!B17,'16-06057L'!B17,'16-07002L'!B17,'16-07005L'!B17)</f>
        <v>79.965870875000007</v>
      </c>
      <c r="G217">
        <f>AVERAGE('16-03079L'!C17,'16-05049L'!C17,'16-06011L'!C17,'16-06018L'!C17,'16-06030L'!C17,'16-06057L'!C17,'16-07002L'!C17,'16-07005L'!C17)</f>
        <v>3.3315752500000002</v>
      </c>
      <c r="H217">
        <f>AVERAGE('16-03079L'!M17,'16-05049L'!M17,'16-06011L'!M17,'16-06018L'!M17,'16-06030L'!M17,'16-06057L'!M17,'16-07002L'!M17,'16-07005L'!M17)</f>
        <v>16.3391825</v>
      </c>
      <c r="I217">
        <f>AVERAGE('16-03079L'!N17,'16-05049L'!N17,'16-06011L'!N17,'16-06018L'!N17,'16-06030L'!N17,'16-06057L'!N17,'16-07002L'!N17,'16-07005L'!N17)</f>
        <v>80.761193375000005</v>
      </c>
      <c r="J217">
        <f>AVERAGE('16-03079L'!O17,'16-05049L'!O17,'16-06011L'!O17,'16-06018L'!O17,'16-06030L'!O17,'16-06057L'!O17,'16-07002L'!O17,'16-07005L'!O17)</f>
        <v>2.8996243750000001</v>
      </c>
      <c r="K217">
        <f>AVERAGE('16-03079L'!Y17,'16-05049L'!Y17,'16-06011L'!Y17,'16-06018L'!Y17,'16-06030L'!Y17,'16-06057L'!Y17,'16-07002L'!Y17,'16-07005L'!Y17)</f>
        <v>54.309286500000006</v>
      </c>
      <c r="L217">
        <f>AVERAGE('16-03079L'!Z17,'16-05049L'!Z17,'16-06011L'!Z17,'16-06018L'!Z17,'16-06030L'!Z17,'16-06057L'!Z17,'16-07002L'!Z17,'16-07005L'!Z17)</f>
        <v>36.104012624999996</v>
      </c>
      <c r="M217">
        <f>AVERAGE('16-03079L'!AA17,'16-05049L'!AA17,'16-06011L'!AA17,'16-06018L'!AA17,'16-06030L'!AA17,'16-06057L'!AA17,'16-07002L'!AA17,'16-07005L'!AA17)</f>
        <v>9.5867009999999997</v>
      </c>
      <c r="N217">
        <f>AVERAGE('16-03079L'!AK17,'16-05049L'!AK17,'16-06011L'!AK17,'16-06018L'!AK17,'16-06030L'!AK17,'16-06057L'!A17,'16-07002L'!AK17,'16-07005L'!AK17)</f>
        <v>47.881493749999997</v>
      </c>
      <c r="O217">
        <f>AVERAGE('16-03079L'!AL17,'16-05049L'!AL17,'16-06011L'!AL17,'16-06018L'!AL17,'16-06030L'!AL17,'16-06057L'!B17,'16-07002L'!AL17,'16-07005L'!AL17)</f>
        <v>42.329205250000001</v>
      </c>
      <c r="P217">
        <f>AVERAGE('16-03079L'!AM17,'16-05049L'!AM17,'16-06011L'!AM17,'16-06018L'!AM17,'16-06030L'!AM17,'16-06057L'!AM17,'16-07002L'!AM17,'16-07005L'!AM17)</f>
        <v>10.111881500000001</v>
      </c>
    </row>
    <row r="218" spans="4:16" x14ac:dyDescent="0.25">
      <c r="D218" s="1" t="s">
        <v>5</v>
      </c>
      <c r="E218">
        <f>AVERAGE('16-03079L'!A18,'16-05049L'!A18,'16-06011L'!A18,'16-06018L'!A18,'16-06030L'!A18,'16-06057L'!A18,'16-07002L'!A18,'16-07005L'!A18)</f>
        <v>7.0705884999999995</v>
      </c>
      <c r="F218">
        <f>AVERAGE('16-03079L'!B18,'16-05049L'!B18,'16-06011L'!B18,'16-06018L'!B18,'16-06030L'!B18,'16-06057L'!B18,'16-07002L'!B18,'16-07005L'!B18)</f>
        <v>92.929411500000001</v>
      </c>
      <c r="G218">
        <f>AVERAGE('16-03079L'!C18,'16-05049L'!C18,'16-06011L'!C18,'16-06018L'!C18,'16-06030L'!C18,'16-06057L'!C18,'16-07002L'!C18,'16-07005L'!C18)</f>
        <v>0</v>
      </c>
      <c r="H218">
        <f>AVERAGE('16-03079L'!M18,'16-05049L'!M18,'16-06011L'!M18,'16-06018L'!M18,'16-06030L'!M18,'16-06057L'!M18,'16-07002L'!M18,'16-07005L'!M18)</f>
        <v>7.1426693749999997</v>
      </c>
      <c r="I218">
        <f>AVERAGE('16-03079L'!N18,'16-05049L'!N18,'16-06011L'!N18,'16-06018L'!N18,'16-06030L'!N18,'16-06057L'!N18,'16-07002L'!N18,'16-07005L'!N18)</f>
        <v>92.857330625000003</v>
      </c>
      <c r="J218">
        <f>AVERAGE('16-03079L'!O18,'16-05049L'!O18,'16-06011L'!O18,'16-06018L'!O18,'16-06030L'!O18,'16-06057L'!O18,'16-07002L'!O18,'16-07005L'!O18)</f>
        <v>0</v>
      </c>
      <c r="K218">
        <f>AVERAGE('16-03079L'!Y18,'16-05049L'!Y18,'16-06011L'!Y18,'16-06018L'!Y18,'16-06030L'!Y18,'16-06057L'!Y18,'16-07002L'!Y18,'16-07005L'!Y18)</f>
        <v>60.272035250000002</v>
      </c>
      <c r="L218">
        <f>AVERAGE('16-03079L'!Z18,'16-05049L'!Z18,'16-06011L'!Z18,'16-06018L'!Z18,'16-06030L'!Z18,'16-06057L'!Z18,'16-07002L'!Z18,'16-07005L'!Z18)</f>
        <v>34.303121249999997</v>
      </c>
      <c r="M218">
        <f>AVERAGE('16-03079L'!AA18,'16-05049L'!AA18,'16-06011L'!AA18,'16-06018L'!AA18,'16-06030L'!AA18,'16-06057L'!AA18,'16-07002L'!AA18,'16-07005L'!AA18)</f>
        <v>5.4248436249999994</v>
      </c>
      <c r="N218">
        <f>AVERAGE('16-03079L'!AK18,'16-05049L'!AK18,'16-06011L'!AK18,'16-06018L'!AK18,'16-06030L'!AK18,'16-06057L'!A18,'16-07002L'!AK18,'16-07005L'!AK18)</f>
        <v>50.475978125000005</v>
      </c>
      <c r="O218">
        <f>AVERAGE('16-03079L'!AL18,'16-05049L'!AL18,'16-06011L'!AL18,'16-06018L'!AL18,'16-06030L'!AL18,'16-06057L'!B18,'16-07002L'!AL18,'16-07005L'!AL18)</f>
        <v>44.267024624999998</v>
      </c>
      <c r="P218">
        <f>AVERAGE('16-03079L'!AM18,'16-05049L'!AM18,'16-06011L'!AM18,'16-06018L'!AM18,'16-06030L'!AM18,'16-06057L'!AM18,'16-07002L'!AM18,'16-07005L'!AM18)</f>
        <v>5.8187540000000002</v>
      </c>
    </row>
    <row r="219" spans="4:16" x14ac:dyDescent="0.25">
      <c r="D219" s="1" t="s">
        <v>6</v>
      </c>
      <c r="E219">
        <f>AVERAGE('16-03079L'!A19,'16-05049L'!A19,'16-06011L'!A19,'16-06018L'!A19,'16-06030L'!A19,'16-06057L'!A19,'16-07002L'!A19,'16-07005L'!A19)</f>
        <v>0.16698325000000003</v>
      </c>
      <c r="F219">
        <f>AVERAGE('16-03079L'!B19,'16-05049L'!B19,'16-06011L'!B19,'16-06018L'!B19,'16-06030L'!B19,'16-06057L'!B19,'16-07002L'!B19,'16-07005L'!B19)</f>
        <v>99.833016750000013</v>
      </c>
      <c r="G219">
        <f>AVERAGE('16-03079L'!C19,'16-05049L'!C19,'16-06011L'!C19,'16-06018L'!C19,'16-06030L'!C19,'16-06057L'!C19,'16-07002L'!C19,'16-07005L'!C19)</f>
        <v>0</v>
      </c>
      <c r="H219">
        <f>AVERAGE('16-03079L'!M19,'16-05049L'!M19,'16-06011L'!M19,'16-06018L'!M19,'16-06030L'!M19,'16-06057L'!M19,'16-07002L'!M19,'16-07005L'!M19)</f>
        <v>1.466788</v>
      </c>
      <c r="I219">
        <f>AVERAGE('16-03079L'!N19,'16-05049L'!N19,'16-06011L'!N19,'16-06018L'!N19,'16-06030L'!N19,'16-06057L'!N19,'16-07002L'!N19,'16-07005L'!N19)</f>
        <v>98.533212000000006</v>
      </c>
      <c r="J219">
        <f>AVERAGE('16-03079L'!O19,'16-05049L'!O19,'16-06011L'!O19,'16-06018L'!O19,'16-06030L'!O19,'16-06057L'!O19,'16-07002L'!O19,'16-07005L'!O19)</f>
        <v>0</v>
      </c>
      <c r="K219">
        <f>AVERAGE('16-03079L'!Y19,'16-05049L'!Y19,'16-06011L'!Y19,'16-06018L'!Y19,'16-06030L'!Y19,'16-06057L'!Y19,'16-07002L'!Y19,'16-07005L'!Y19)</f>
        <v>58.350627375000002</v>
      </c>
      <c r="L219">
        <f>AVERAGE('16-03079L'!Z19,'16-05049L'!Z19,'16-06011L'!Z19,'16-06018L'!Z19,'16-06030L'!Z19,'16-06057L'!Z19,'16-07002L'!Z19,'16-07005L'!Z19)</f>
        <v>38.220774125000005</v>
      </c>
      <c r="M219">
        <f>AVERAGE('16-03079L'!AA19,'16-05049L'!AA19,'16-06011L'!AA19,'16-06018L'!AA19,'16-06030L'!AA19,'16-06057L'!AA19,'16-07002L'!AA19,'16-07005L'!AA19)</f>
        <v>3.428598875</v>
      </c>
      <c r="N219">
        <f>AVERAGE('16-03079L'!AK19,'16-05049L'!AK19,'16-06011L'!AK19,'16-06018L'!AK19,'16-06030L'!AK19,'16-06057L'!A19,'16-07002L'!AK19,'16-07005L'!AK19)</f>
        <v>47.404342374999999</v>
      </c>
      <c r="O219">
        <f>AVERAGE('16-03079L'!AL19,'16-05049L'!AL19,'16-06011L'!AL19,'16-06018L'!AL19,'16-06030L'!AL19,'16-06057L'!B19,'16-07002L'!AL19,'16-07005L'!AL19)</f>
        <v>49.068738499999995</v>
      </c>
      <c r="P219">
        <f>AVERAGE('16-03079L'!AM19,'16-05049L'!AM19,'16-06011L'!AM19,'16-06018L'!AM19,'16-06030L'!AM19,'16-06057L'!AM19,'16-07002L'!AM19,'16-07005L'!AM19)</f>
        <v>3.8805522500000005</v>
      </c>
    </row>
    <row r="220" spans="4:16" x14ac:dyDescent="0.25">
      <c r="D220" s="1" t="s">
        <v>7</v>
      </c>
      <c r="E220">
        <f>AVERAGE('16-03079L'!A20,'16-05049L'!A20,'16-06011L'!A20,'16-06018L'!A20,'16-06030L'!A20,'16-06057L'!A20,'16-07002L'!A20,'16-07005L'!A20)</f>
        <v>0</v>
      </c>
      <c r="F220">
        <f>AVERAGE('16-03079L'!B20,'16-05049L'!B20,'16-06011L'!B20,'16-06018L'!B20,'16-06030L'!B20,'16-06057L'!B20,'16-07002L'!B20,'16-07005L'!B20)</f>
        <v>100</v>
      </c>
      <c r="G220">
        <f>AVERAGE('16-03079L'!C20,'16-05049L'!C20,'16-06011L'!C20,'16-06018L'!C20,'16-06030L'!C20,'16-06057L'!C20,'16-07002L'!C20,'16-07005L'!C20)</f>
        <v>0</v>
      </c>
      <c r="H220">
        <f>AVERAGE('16-03079L'!M20,'16-05049L'!M20,'16-06011L'!M20,'16-06018L'!M20,'16-06030L'!M20,'16-06057L'!M20,'16-07002L'!M20,'16-07005L'!M20)</f>
        <v>0</v>
      </c>
      <c r="I220">
        <f>AVERAGE('16-03079L'!N20,'16-05049L'!N20,'16-06011L'!N20,'16-06018L'!N20,'16-06030L'!N20,'16-06057L'!N20,'16-07002L'!N20,'16-07005L'!N20)</f>
        <v>100</v>
      </c>
      <c r="J220">
        <f>AVERAGE('16-03079L'!O20,'16-05049L'!O20,'16-06011L'!O20,'16-06018L'!O20,'16-06030L'!O20,'16-06057L'!O20,'16-07002L'!O20,'16-07005L'!O20)</f>
        <v>0</v>
      </c>
      <c r="K220">
        <f>AVERAGE('16-03079L'!Y20,'16-05049L'!Y20,'16-06011L'!Y20,'16-06018L'!Y20,'16-06030L'!Y20,'16-06057L'!Y20,'16-07002L'!Y20,'16-07005L'!Y20)</f>
        <v>58.07445624999999</v>
      </c>
      <c r="L220">
        <f>AVERAGE('16-03079L'!Z20,'16-05049L'!Z20,'16-06011L'!Z20,'16-06018L'!Z20,'16-06030L'!Z20,'16-06057L'!Z20,'16-07002L'!Z20,'16-07005L'!Z20)</f>
        <v>40.022440874999994</v>
      </c>
      <c r="M220">
        <f>AVERAGE('16-03079L'!AA20,'16-05049L'!AA20,'16-06011L'!AA20,'16-06018L'!AA20,'16-06030L'!AA20,'16-06057L'!AA20,'16-07002L'!AA20,'16-07005L'!AA20)</f>
        <v>1.903103</v>
      </c>
      <c r="N220">
        <f>AVERAGE('16-03079L'!AK20,'16-05049L'!AK20,'16-06011L'!AK20,'16-06018L'!AK20,'16-06030L'!AK20,'16-06057L'!A20,'16-07002L'!AK20,'16-07005L'!AK20)</f>
        <v>46.928554625000004</v>
      </c>
      <c r="O220">
        <f>AVERAGE('16-03079L'!AL20,'16-05049L'!AL20,'16-06011L'!AL20,'16-06018L'!AL20,'16-06030L'!AL20,'16-06057L'!B20,'16-07002L'!AL20,'16-07005L'!AL20)</f>
        <v>50.705340999999997</v>
      </c>
      <c r="P220">
        <f>AVERAGE('16-03079L'!AM20,'16-05049L'!AM20,'16-06011L'!AM20,'16-06018L'!AM20,'16-06030L'!AM20,'16-06057L'!AM20,'16-07002L'!AM20,'16-07005L'!AM20)</f>
        <v>2.3905337499999999</v>
      </c>
    </row>
    <row r="221" spans="4:16" x14ac:dyDescent="0.25">
      <c r="D221" s="1" t="s">
        <v>8</v>
      </c>
      <c r="E221">
        <f>AVERAGE('16-03079L'!A21,'16-05049L'!A21,'16-06011L'!A21,'16-06018L'!A21,'16-06030L'!A21,'16-06057L'!A21,'16-07002L'!A21,'16-07005L'!A21)</f>
        <v>0</v>
      </c>
      <c r="F221">
        <f>AVERAGE('16-03079L'!B21,'16-05049L'!B21,'16-06011L'!B21,'16-06018L'!B21,'16-06030L'!B21,'16-06057L'!B21,'16-07002L'!B21,'16-07005L'!B21)</f>
        <v>100</v>
      </c>
      <c r="G221">
        <f>AVERAGE('16-03079L'!C21,'16-05049L'!C21,'16-06011L'!C21,'16-06018L'!C21,'16-06030L'!C21,'16-06057L'!C21,'16-07002L'!C21,'16-07005L'!C21)</f>
        <v>0</v>
      </c>
      <c r="H221">
        <f>AVERAGE('16-03079L'!M21,'16-05049L'!M21,'16-06011L'!M21,'16-06018L'!M21,'16-06030L'!M21,'16-06057L'!M21,'16-07002L'!M21,'16-07005L'!M21)</f>
        <v>0</v>
      </c>
      <c r="I221">
        <f>AVERAGE('16-03079L'!N21,'16-05049L'!N21,'16-06011L'!N21,'16-06018L'!N21,'16-06030L'!N21,'16-06057L'!N21,'16-07002L'!N21,'16-07005L'!N21)</f>
        <v>100</v>
      </c>
      <c r="J221">
        <f>AVERAGE('16-03079L'!O21,'16-05049L'!O21,'16-06011L'!O21,'16-06018L'!O21,'16-06030L'!O21,'16-06057L'!O21,'16-07002L'!O21,'16-07005L'!O21)</f>
        <v>0</v>
      </c>
      <c r="K221">
        <f>AVERAGE('16-03079L'!Y21,'16-05049L'!Y21,'16-06011L'!Y21,'16-06018L'!Y21,'16-06030L'!Y21,'16-06057L'!Y21,'16-07002L'!Y21,'16-07005L'!Y21)</f>
        <v>60.245801749999998</v>
      </c>
      <c r="L221">
        <f>AVERAGE('16-03079L'!Z21,'16-05049L'!Z21,'16-06011L'!Z21,'16-06018L'!Z21,'16-06030L'!Z21,'16-06057L'!Z21,'16-07002L'!Z21,'16-07005L'!Z21)</f>
        <v>39.062561500000001</v>
      </c>
      <c r="M221">
        <f>AVERAGE('16-03079L'!AA21,'16-05049L'!AA21,'16-06011L'!AA21,'16-06018L'!AA21,'16-06030L'!AA21,'16-06057L'!AA21,'16-07002L'!AA21,'16-07005L'!AA21)</f>
        <v>0.69163687499999993</v>
      </c>
      <c r="N221">
        <f>AVERAGE('16-03079L'!AK21,'16-05049L'!AK21,'16-06011L'!AK21,'16-06018L'!AK21,'16-06030L'!AK21,'16-06057L'!A21,'16-07002L'!AK21,'16-07005L'!AK21)</f>
        <v>50.318915375000003</v>
      </c>
      <c r="O221">
        <f>AVERAGE('16-03079L'!AL21,'16-05049L'!AL21,'16-06011L'!AL21,'16-06018L'!AL21,'16-06030L'!AL21,'16-06057L'!B21,'16-07002L'!AL21,'16-07005L'!AL21)</f>
        <v>48.937875624999997</v>
      </c>
      <c r="P221">
        <f>AVERAGE('16-03079L'!AM21,'16-05049L'!AM21,'16-06011L'!AM21,'16-06018L'!AM21,'16-06030L'!AM21,'16-06057L'!AM21,'16-07002L'!AM21,'16-07005L'!AM21)</f>
        <v>0.75064812499999989</v>
      </c>
    </row>
    <row r="222" spans="4:16" x14ac:dyDescent="0.25">
      <c r="D222" s="1"/>
    </row>
    <row r="223" spans="4:16" x14ac:dyDescent="0.25">
      <c r="D223" s="1" t="s">
        <v>37</v>
      </c>
    </row>
    <row r="224" spans="4:16" x14ac:dyDescent="0.25">
      <c r="D224" t="s">
        <v>0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29</v>
      </c>
      <c r="L224" t="s">
        <v>30</v>
      </c>
      <c r="M224" t="s">
        <v>31</v>
      </c>
      <c r="N224" t="s">
        <v>32</v>
      </c>
      <c r="O224" t="s">
        <v>33</v>
      </c>
      <c r="P224" t="s">
        <v>34</v>
      </c>
    </row>
    <row r="225" spans="4:16" x14ac:dyDescent="0.25">
      <c r="D225" t="s">
        <v>1</v>
      </c>
      <c r="E225">
        <f>AVERAGE('16-03079L'!D14,'16-05049L'!D14,'16-06011L'!D14,'16-06018L'!D14,'16-06030L'!D14,'16-06057L'!D14,'16-07002L'!D14,'16-07005L'!D14)</f>
        <v>0.97547937500000015</v>
      </c>
      <c r="F225">
        <f>AVERAGE('16-03079L'!E14,'16-05049L'!E14,'16-06011L'!E14,'16-06018L'!E14,'16-06030L'!E14,'16-06057L'!E14,'16-07002L'!E14,'16-07005L'!E14)</f>
        <v>9.8239789999999996</v>
      </c>
      <c r="G225">
        <f>AVERAGE('16-03079L'!F14,'16-05049L'!F14,'16-06011L'!F14,'16-06018L'!F14,'16-06030L'!F14,'16-06057L'!F14,'16-07002L'!F14,'16-07005L'!F14)</f>
        <v>89.200541625</v>
      </c>
      <c r="H225">
        <f>AVERAGE('16-03079L'!P14,'16-05049L'!P14,'16-06011L'!P14,'16-06018L'!P14,'16-06030L'!P14,'16-06057L'!P14,'16-07002L'!P14,'16-07005L'!P14)</f>
        <v>1.761870375</v>
      </c>
      <c r="I225">
        <f>AVERAGE('16-03079L'!Q14,'16-05049L'!Q14,'16-06011L'!Q14,'16-06018L'!Q14,'16-06030L'!Q14,'16-06057L'!Q14,'16-07002L'!Q14,'16-07005L'!Q14)</f>
        <v>10.566974374999997</v>
      </c>
      <c r="J225">
        <f>AVERAGE('16-03079L'!R14,'16-05049L'!R14,'16-06011L'!R14,'16-06018L'!R14,'16-06030L'!R14,'16-06057L'!R14,'16-07002L'!R14,'16-07005L'!R14)</f>
        <v>87.671155250000012</v>
      </c>
      <c r="K225">
        <f>AVERAGE('16-03079L'!AB14,'16-05049L'!AB14,'16-06011L'!AB14,'16-06018L'!AB14,'16-06030L'!AB14,'16-06057L'!AB14,'16-07002L'!AB14,'16-07005L'!AB14)</f>
        <v>44.598290750000004</v>
      </c>
      <c r="L225">
        <f>AVERAGE('16-03079L'!AC14,'16-05049L'!AC14,'16-06011L'!AC14,'16-06018L'!AC14,'16-06030L'!AC14,'16-06057L'!AC14,'16-07002L'!AC14,'16-07005L'!AC14)</f>
        <v>24.022037125000001</v>
      </c>
      <c r="M225">
        <f>AVERAGE('16-03079L'!AD14,'16-05049L'!AD14,'16-06011L'!AD14,'16-06018L'!AD14,'16-06030L'!AD14,'16-06057L'!AD14,'16-07002L'!AD14,'16-07005L'!AD14)</f>
        <v>31.379672124999999</v>
      </c>
      <c r="N225">
        <f>AVERAGE('16-03079L'!AN14,'16-05049L'!AN14,'16-06011L'!AN14,'16-06018L'!AN14,'16-06030L'!AN14,'16-06057L'!AN14,'16-07002L'!AN14,'16-07005L'!AN14)</f>
        <v>44.965847500000002</v>
      </c>
      <c r="O225">
        <f>AVERAGE('16-03079L'!AO14,'16-05049L'!AO14,'16-06011L'!AO14,'16-06018L'!AO14,'16-06030L'!AO14,'16-06057L'!AO14,'16-07002L'!AO14,'16-07005L'!AO14)</f>
        <v>24.548316500000006</v>
      </c>
      <c r="P225">
        <f>AVERAGE('16-03079L'!AP14,'16-05049L'!AP14,'16-06011L'!AP14,'16-06018L'!AP14,'16-06030L'!AP14,'16-06057L'!AP14,'16-07002L'!AP14,'16-07005L'!AP14)</f>
        <v>30.485835874999999</v>
      </c>
    </row>
    <row r="226" spans="4:16" x14ac:dyDescent="0.25">
      <c r="D226" s="1" t="s">
        <v>2</v>
      </c>
      <c r="E226">
        <f>AVERAGE('16-03079L'!D15,'16-05049L'!D15,'16-06011L'!D15,'16-06018L'!D15,'16-06030L'!D15,'16-06057L'!D15,'16-07002L'!D15,'16-07005L'!D15)</f>
        <v>1.966372875</v>
      </c>
      <c r="F226">
        <f>AVERAGE('16-03079L'!E15,'16-05049L'!E15,'16-06011L'!E15,'16-06018L'!E15,'16-06030L'!E15,'16-06057L'!E15,'16-07002L'!E15,'16-07005L'!E15)</f>
        <v>19.480892749999999</v>
      </c>
      <c r="G226">
        <f>AVERAGE('16-03079L'!F15,'16-05049L'!F15,'16-06011L'!F15,'16-06018L'!F15,'16-06030L'!F15,'16-06057L'!F15,'16-07002L'!F15,'16-07005L'!F15)</f>
        <v>78.5527345</v>
      </c>
      <c r="H226">
        <f>AVERAGE('16-03079L'!P15,'16-05049L'!P15,'16-06011L'!P15,'16-06018L'!P15,'16-06030L'!P15,'16-06057L'!P15,'16-07002L'!P15,'16-07005L'!P15)</f>
        <v>1.19124075</v>
      </c>
      <c r="I226">
        <f>AVERAGE('16-03079L'!Q15,'16-05049L'!Q15,'16-06011L'!Q15,'16-06018L'!Q15,'16-06030L'!Q15,'16-06057L'!Q15,'16-07002L'!Q15,'16-07005L'!Q15)</f>
        <v>21.143523625000004</v>
      </c>
      <c r="J226">
        <f>AVERAGE('16-03079L'!R15,'16-05049L'!R15,'16-06011L'!R15,'16-06018L'!R15,'16-06030L'!R15,'16-06057L'!R15,'16-07002L'!R15,'16-07005L'!R15)</f>
        <v>77.665235625000008</v>
      </c>
      <c r="K226">
        <f>AVERAGE('16-03079L'!AB15,'16-05049L'!AB15,'16-06011L'!AB15,'16-06018L'!AB15,'16-06030L'!AB15,'16-06057L'!AB15,'16-07002L'!AB15,'16-07005L'!AB15)</f>
        <v>41.018313374999998</v>
      </c>
      <c r="L226">
        <f>AVERAGE('16-03079L'!AC15,'16-05049L'!AC15,'16-06011L'!AC15,'16-06018L'!AC15,'16-06030L'!AC15,'16-06057L'!AC15,'16-07002L'!AC15,'16-07005L'!AC15)</f>
        <v>45.892539624999998</v>
      </c>
      <c r="M226">
        <f>AVERAGE('16-03079L'!AD15,'16-05049L'!AD15,'16-06011L'!AD15,'16-06018L'!AD15,'16-06030L'!AD15,'16-06057L'!AD15,'16-07002L'!AD15,'16-07005L'!AD15)</f>
        <v>13.089147000000001</v>
      </c>
      <c r="N226">
        <f>AVERAGE('16-03079L'!AN15,'16-05049L'!AN15,'16-06011L'!AN15,'16-06018L'!AN15,'16-06030L'!AN15,'16-06057L'!AN15,'16-07002L'!AN15,'16-07005L'!AN15)</f>
        <v>42.076178249999998</v>
      </c>
      <c r="O226">
        <f>AVERAGE('16-03079L'!AO15,'16-05049L'!AO15,'16-06011L'!AO15,'16-06018L'!AO15,'16-06030L'!AO15,'16-06057L'!AO15,'16-07002L'!AO15,'16-07005L'!AO15)</f>
        <v>43.529303875000004</v>
      </c>
      <c r="P226">
        <f>AVERAGE('16-03079L'!AP15,'16-05049L'!AP15,'16-06011L'!AP15,'16-06018L'!AP15,'16-06030L'!AP15,'16-06057L'!AP15,'16-07002L'!AP15,'16-07005L'!AP15)</f>
        <v>14.394517499999999</v>
      </c>
    </row>
    <row r="227" spans="4:16" x14ac:dyDescent="0.25">
      <c r="D227" s="1" t="s">
        <v>3</v>
      </c>
      <c r="E227">
        <f>AVERAGE('16-03079L'!D16,'16-05049L'!D16,'16-06011L'!D16,'16-06018L'!D16,'16-06030L'!D16,'16-06057L'!D16,'16-07002L'!D16,'16-07005L'!D16)</f>
        <v>3.5899131250000007</v>
      </c>
      <c r="F227">
        <f>AVERAGE('16-03079L'!E16,'16-05049L'!E16,'16-06011L'!E16,'16-06018L'!E16,'16-06030L'!E16,'16-06057L'!E16,'16-07002L'!E16,'16-07005L'!E16)</f>
        <v>35.15557725</v>
      </c>
      <c r="G227">
        <f>AVERAGE('16-03079L'!F16,'16-05049L'!F16,'16-06011L'!F16,'16-06018L'!F16,'16-06030L'!F16,'16-06057L'!F16,'16-07002L'!F16,'16-07005L'!F16)</f>
        <v>61.254509624999997</v>
      </c>
      <c r="H227">
        <f>AVERAGE('16-03079L'!P16,'16-05049L'!P16,'16-06011L'!P16,'16-06018L'!P16,'16-06030L'!P16,'16-06057L'!P16,'16-07002L'!P16,'16-07005L'!P16)</f>
        <v>2.0216197499999997</v>
      </c>
      <c r="I227">
        <f>AVERAGE('16-03079L'!Q16,'16-05049L'!Q16,'16-06011L'!Q16,'16-06018L'!Q16,'16-06030L'!Q16,'16-06057L'!Q16,'16-07002L'!Q16,'16-07005L'!Q16)</f>
        <v>36.058477124999996</v>
      </c>
      <c r="J227">
        <f>AVERAGE('16-03079L'!R16,'16-05049L'!R16,'16-06011L'!R16,'16-06018L'!R16,'16-06030L'!R16,'16-06057L'!R16,'16-07002L'!R16,'16-07005L'!R16)</f>
        <v>61.919903375000004</v>
      </c>
      <c r="K227">
        <f>AVERAGE('16-03079L'!AB16,'16-05049L'!AB16,'16-06011L'!AB16,'16-06018L'!AB16,'16-06030L'!AB16,'16-06057L'!AB16,'16-07002L'!AB16,'16-07005L'!AB16)</f>
        <v>22.044172875000001</v>
      </c>
      <c r="L227">
        <f>AVERAGE('16-03079L'!AC16,'16-05049L'!AC16,'16-06011L'!AC16,'16-06018L'!AC16,'16-06030L'!AC16,'16-06057L'!AC16,'16-07002L'!AC16,'16-07005L'!AC16)</f>
        <v>63.537060500000003</v>
      </c>
      <c r="M227">
        <f>AVERAGE('16-03079L'!AD16,'16-05049L'!AD16,'16-06011L'!AD16,'16-06018L'!AD16,'16-06030L'!AD16,'16-06057L'!AD16,'16-07002L'!AD16,'16-07005L'!AD16)</f>
        <v>14.4187665</v>
      </c>
      <c r="N227">
        <f>AVERAGE('16-03079L'!AN16,'16-05049L'!AN16,'16-06011L'!AN16,'16-06018L'!AN16,'16-06030L'!AN16,'16-06057L'!AN16,'16-07002L'!AN16,'16-07005L'!AN16)</f>
        <v>22.438837875000004</v>
      </c>
      <c r="O227">
        <f>AVERAGE('16-03079L'!AO16,'16-05049L'!AO16,'16-06011L'!AO16,'16-06018L'!AO16,'16-06030L'!AO16,'16-06057L'!AO16,'16-07002L'!AO16,'16-07005L'!AO16)</f>
        <v>61.271584249999989</v>
      </c>
      <c r="P227">
        <f>AVERAGE('16-03079L'!AP16,'16-05049L'!AP16,'16-06011L'!AP16,'16-06018L'!AP16,'16-06030L'!AP16,'16-06057L'!AP16,'16-07002L'!AP16,'16-07005L'!AP16)</f>
        <v>16.289578124999998</v>
      </c>
    </row>
    <row r="228" spans="4:16" x14ac:dyDescent="0.25">
      <c r="D228" s="1" t="s">
        <v>4</v>
      </c>
      <c r="E228">
        <f>AVERAGE('16-03079L'!D17,'16-05049L'!D17,'16-06011L'!D17,'16-06018L'!D17,'16-06030L'!D17,'16-06057L'!D17,'16-07002L'!D17,'16-07005L'!D17)</f>
        <v>4.9341271250000007</v>
      </c>
      <c r="F228">
        <f>AVERAGE('16-03079L'!E17,'16-05049L'!E17,'16-06011L'!E17,'16-06018L'!E17,'16-06030L'!E17,'16-06057L'!E17,'16-07002L'!E17,'16-07005L'!E17)</f>
        <v>46.194230875000002</v>
      </c>
      <c r="G228">
        <f>AVERAGE('16-03079L'!F17,'16-05049L'!F17,'16-06011L'!F17,'16-06018L'!F17,'16-06030L'!F17,'16-06057L'!F17,'16-07002L'!F17,'16-07005L'!F17)</f>
        <v>48.871642125000008</v>
      </c>
      <c r="H228">
        <f>AVERAGE('16-03079L'!P17,'16-05049L'!P17,'16-06011L'!P17,'16-06018L'!P17,'16-06030L'!P17,'16-06057L'!P17,'16-07002L'!P17,'16-07005L'!P17)</f>
        <v>3.818739125</v>
      </c>
      <c r="I228">
        <f>AVERAGE('16-03079L'!Q17,'16-05049L'!Q17,'16-06011L'!Q17,'16-06018L'!Q17,'16-06030L'!Q17,'16-06057L'!Q17,'16-07002L'!Q17,'16-07005L'!Q17)</f>
        <v>40.137183374999999</v>
      </c>
      <c r="J228">
        <f>AVERAGE('16-03079L'!R17,'16-05049L'!R17,'16-06011L'!R17,'16-06018L'!R17,'16-06030L'!R17,'16-06057L'!R17,'16-07002L'!R17,'16-07005L'!R17)</f>
        <v>56.044077375000001</v>
      </c>
      <c r="K228">
        <f>AVERAGE('16-03079L'!AB17,'16-05049L'!AB17,'16-06011L'!AB17,'16-06018L'!AB17,'16-06030L'!AB17,'16-06057L'!AB17,'16-07002L'!AB17,'16-07005L'!AB17)</f>
        <v>10.450548000000001</v>
      </c>
      <c r="L228">
        <f>AVERAGE('16-03079L'!AC17,'16-05049L'!AC17,'16-06011L'!AC17,'16-06018L'!AC17,'16-06030L'!AC17,'16-06057L'!AC17,'16-07002L'!AC17,'16-07005L'!AC17)</f>
        <v>75.070338499999991</v>
      </c>
      <c r="M228">
        <f>AVERAGE('16-03079L'!AD17,'16-05049L'!AD17,'16-06011L'!AD17,'16-06018L'!AD17,'16-06030L'!AD17,'16-06057L'!AD17,'16-07002L'!AD17,'16-07005L'!AD17)</f>
        <v>14.479113375000001</v>
      </c>
      <c r="N228">
        <f>AVERAGE('16-03079L'!AN17,'16-05049L'!AN17,'16-06011L'!AN17,'16-06018L'!AN17,'16-06030L'!AN17,'16-06057L'!AN17,'16-07002L'!AN17,'16-07005L'!AN17)</f>
        <v>9.2105742500000005</v>
      </c>
      <c r="O228">
        <f>AVERAGE('16-03079L'!AO17,'16-05049L'!AO17,'16-06011L'!AO17,'16-06018L'!AO17,'16-06030L'!AO17,'16-06057L'!AO17,'16-07002L'!AO17,'16-07005L'!AO17)</f>
        <v>74.036422875</v>
      </c>
      <c r="P228">
        <f>AVERAGE('16-03079L'!AP17,'16-05049L'!AP17,'16-06011L'!AP17,'16-06018L'!AP17,'16-06030L'!AP17,'16-06057L'!AP17,'16-07002L'!AP17,'16-07005L'!AP17)</f>
        <v>16.753003</v>
      </c>
    </row>
    <row r="229" spans="4:16" x14ac:dyDescent="0.25">
      <c r="D229" s="1" t="s">
        <v>5</v>
      </c>
      <c r="E229">
        <f>AVERAGE('16-03079L'!D18,'16-05049L'!D18,'16-06011L'!D18,'16-06018L'!D18,'16-06030L'!D18,'16-06057L'!D18,'16-07002L'!D18,'16-07005L'!D18)</f>
        <v>2.4523671249999999</v>
      </c>
      <c r="F229">
        <f>AVERAGE('16-03079L'!E18,'16-05049L'!E18,'16-06011L'!E18,'16-06018L'!E18,'16-06030L'!E18,'16-06057L'!E18,'16-07002L'!E18,'16-07005L'!E18)</f>
        <v>63.227088374999994</v>
      </c>
      <c r="G229">
        <f>AVERAGE('16-03079L'!F18,'16-05049L'!F18,'16-06011L'!F18,'16-06018L'!F18,'16-06030L'!F18,'16-06057L'!F18,'16-07002L'!F18,'16-07005L'!F18)</f>
        <v>34.320544500000004</v>
      </c>
      <c r="H229">
        <f>AVERAGE('16-03079L'!P18,'16-05049L'!P18,'16-06011L'!P18,'16-06018L'!P18,'16-06030L'!P18,'16-06057L'!P18,'16-07002L'!P18,'16-07005L'!P18)</f>
        <v>1.6038954999999999</v>
      </c>
      <c r="I229">
        <f>AVERAGE('16-03079L'!Q18,'16-05049L'!Q18,'16-06011L'!Q18,'16-06018L'!Q18,'16-06030L'!Q18,'16-06057L'!Q18,'16-07002L'!Q18,'16-07005L'!Q18)</f>
        <v>60.509947499999996</v>
      </c>
      <c r="J229">
        <f>AVERAGE('16-03079L'!R18,'16-05049L'!R18,'16-06011L'!R18,'16-06018L'!R18,'16-06030L'!R18,'16-06057L'!R18,'16-07002L'!R18,'16-07005L'!R18)</f>
        <v>37.886157000000004</v>
      </c>
      <c r="K229">
        <f>AVERAGE('16-03079L'!AB18,'16-05049L'!AB18,'16-06011L'!AB18,'16-06018L'!AB18,'16-06030L'!AB18,'16-06057L'!AB18,'16-07002L'!AB18,'16-07005L'!AB18)</f>
        <v>8.1393548750000004</v>
      </c>
      <c r="L229">
        <f>AVERAGE('16-03079L'!AC18,'16-05049L'!AC18,'16-06011L'!AC18,'16-06018L'!AC18,'16-06030L'!AC18,'16-06057L'!AC18,'16-07002L'!AC18,'16-07005L'!AC18)</f>
        <v>86.52627425</v>
      </c>
      <c r="M229">
        <f>AVERAGE('16-03079L'!AD18,'16-05049L'!AD18,'16-06011L'!AD18,'16-06018L'!AD18,'16-06030L'!AD18,'16-06057L'!AD18,'16-07002L'!AD18,'16-07005L'!AD18)</f>
        <v>5.334371</v>
      </c>
      <c r="N229">
        <f>AVERAGE('16-03079L'!AN18,'16-05049L'!AN18,'16-06011L'!AN18,'16-06018L'!AN18,'16-06030L'!AN18,'16-06057L'!AN18,'16-07002L'!AN18,'16-07005L'!AN18)</f>
        <v>10.07894175</v>
      </c>
      <c r="O229">
        <f>AVERAGE('16-03079L'!AO18,'16-05049L'!AO18,'16-06011L'!AO18,'16-06018L'!AO18,'16-06030L'!AO18,'16-06057L'!AO18,'16-07002L'!AO18,'16-07005L'!AO18)</f>
        <v>82.778396499999985</v>
      </c>
      <c r="P229">
        <f>AVERAGE('16-03079L'!AP18,'16-05049L'!AP18,'16-06011L'!AP18,'16-06018L'!AP18,'16-06030L'!AP18,'16-06057L'!AP18,'16-07002L'!AP18,'16-07005L'!AP18)</f>
        <v>7.1426618749999999</v>
      </c>
    </row>
    <row r="230" spans="4:16" x14ac:dyDescent="0.25">
      <c r="D230" s="1" t="s">
        <v>6</v>
      </c>
      <c r="E230">
        <f>AVERAGE('16-03079L'!D19,'16-05049L'!D19,'16-06011L'!D19,'16-06018L'!D19,'16-06030L'!D19,'16-06057L'!D19,'16-07002L'!D19,'16-07005L'!D19)</f>
        <v>0</v>
      </c>
      <c r="F230">
        <f>AVERAGE('16-03079L'!E19,'16-05049L'!E19,'16-06011L'!E19,'16-06018L'!E19,'16-06030L'!E19,'16-06057L'!E19,'16-07002L'!E19,'16-07005L'!E19)</f>
        <v>95.595805999999996</v>
      </c>
      <c r="G230">
        <f>AVERAGE('16-03079L'!F19,'16-05049L'!F19,'16-06011L'!F19,'16-06018L'!F19,'16-06030L'!F19,'16-06057L'!F19,'16-07002L'!F19,'16-07005L'!F19)</f>
        <v>4.4041940000000004</v>
      </c>
      <c r="H230">
        <f>AVERAGE('16-03079L'!P19,'16-05049L'!P19,'16-06011L'!P19,'16-06018L'!P19,'16-06030L'!P19,'16-06057L'!P19,'16-07002L'!P19,'16-07005L'!P19)</f>
        <v>4.9297624999999998E-2</v>
      </c>
      <c r="I230">
        <f>AVERAGE('16-03079L'!Q19,'16-05049L'!Q19,'16-06011L'!Q19,'16-06018L'!Q19,'16-06030L'!Q19,'16-06057L'!Q19,'16-07002L'!Q19,'16-07005L'!Q19)</f>
        <v>93.494173375000003</v>
      </c>
      <c r="J230">
        <f>AVERAGE('16-03079L'!R19,'16-05049L'!R19,'16-06011L'!R19,'16-06018L'!R19,'16-06030L'!R19,'16-06057L'!R19,'16-07002L'!R19,'16-07005L'!R19)</f>
        <v>6.4565290000000006</v>
      </c>
      <c r="K230">
        <f>AVERAGE('16-03079L'!AB19,'16-05049L'!AB19,'16-06011L'!AB19,'16-06018L'!AB19,'16-06030L'!AB19,'16-06057L'!AB19,'16-07002L'!AB19,'16-07005L'!AB19)</f>
        <v>13.176138625000002</v>
      </c>
      <c r="L230">
        <f>AVERAGE('16-03079L'!AC19,'16-05049L'!AC19,'16-06011L'!AC19,'16-06018L'!AC19,'16-06030L'!AC19,'16-06057L'!AC19,'16-07002L'!AC19,'16-07005L'!AC19)</f>
        <v>85.269546249999991</v>
      </c>
      <c r="M230">
        <f>AVERAGE('16-03079L'!AD19,'16-05049L'!AD19,'16-06011L'!AD19,'16-06018L'!AD19,'16-06030L'!AD19,'16-06057L'!AD19,'16-07002L'!AD19,'16-07005L'!AD19)</f>
        <v>1.5543147500000001</v>
      </c>
      <c r="N230">
        <f>AVERAGE('16-03079L'!AN19,'16-05049L'!AN19,'16-06011L'!AN19,'16-06018L'!AN19,'16-06030L'!AN19,'16-06057L'!AN19,'16-07002L'!AN19,'16-07005L'!AN19)</f>
        <v>16.369312749999999</v>
      </c>
      <c r="O230">
        <f>AVERAGE('16-03079L'!AO19,'16-05049L'!AO19,'16-06011L'!AO19,'16-06018L'!AO19,'16-06030L'!AO19,'16-06057L'!AO19,'16-07002L'!AO19,'16-07005L'!AO19)</f>
        <v>81.805155750000011</v>
      </c>
      <c r="P230">
        <f>AVERAGE('16-03079L'!AP19,'16-05049L'!AP19,'16-06011L'!AP19,'16-06018L'!AP19,'16-06030L'!AP19,'16-06057L'!AP19,'16-07002L'!AP19,'16-07005L'!AP19)</f>
        <v>1.825531375</v>
      </c>
    </row>
    <row r="231" spans="4:16" x14ac:dyDescent="0.25">
      <c r="D231" s="1" t="s">
        <v>7</v>
      </c>
      <c r="E231">
        <f>AVERAGE('16-03079L'!D20,'16-05049L'!D20,'16-06011L'!D20,'16-06018L'!D20,'16-06030L'!D20,'16-06057L'!D20,'16-07002L'!D20,'16-07005L'!D20)</f>
        <v>0</v>
      </c>
      <c r="F231">
        <f>AVERAGE('16-03079L'!E20,'16-05049L'!E20,'16-06011L'!E20,'16-06018L'!E20,'16-06030L'!E20,'16-06057L'!E20,'16-07002L'!E20,'16-07005L'!E20)</f>
        <v>100</v>
      </c>
      <c r="G231">
        <f>AVERAGE('16-03079L'!F20,'16-05049L'!F20,'16-06011L'!F20,'16-06018L'!F20,'16-06030L'!F20,'16-06057L'!F20,'16-07002L'!F20,'16-07005L'!F20)</f>
        <v>0</v>
      </c>
      <c r="H231">
        <f>AVERAGE('16-03079L'!P20,'16-05049L'!P20,'16-06011L'!P20,'16-06018L'!P20,'16-06030L'!P20,'16-06057L'!P20,'16-07002L'!P20,'16-07005L'!P20)</f>
        <v>0</v>
      </c>
      <c r="I231">
        <f>AVERAGE('16-03079L'!Q20,'16-05049L'!Q20,'16-06011L'!Q20,'16-06018L'!Q20,'16-06030L'!Q20,'16-06057L'!Q20,'16-07002L'!Q20,'16-07005L'!Q20)</f>
        <v>100</v>
      </c>
      <c r="J231">
        <f>AVERAGE('16-03079L'!R20,'16-05049L'!R20,'16-06011L'!R20,'16-06018L'!R20,'16-06030L'!R20,'16-06057L'!R20,'16-07002L'!R20,'16-07005L'!R20)</f>
        <v>0</v>
      </c>
      <c r="K231">
        <f>AVERAGE('16-03079L'!AB20,'16-05049L'!AB20,'16-06011L'!AB20,'16-06018L'!AB20,'16-06030L'!AB20,'16-06057L'!AB20,'16-07002L'!AB20,'16-07005L'!AB20)</f>
        <v>20.929610499999995</v>
      </c>
      <c r="L231">
        <f>AVERAGE('16-03079L'!AC20,'16-05049L'!AC20,'16-06011L'!AC20,'16-06018L'!AC20,'16-06030L'!AC20,'16-06057L'!AC20,'16-07002L'!AC20,'16-07005L'!AC20)</f>
        <v>74.961832874999999</v>
      </c>
      <c r="M231">
        <f>AVERAGE('16-03079L'!AD20,'16-05049L'!AD20,'16-06011L'!AD20,'16-06018L'!AD20,'16-06030L'!AD20,'16-06057L'!AD20,'16-07002L'!AD20,'16-07005L'!AD20)</f>
        <v>4.108556375</v>
      </c>
      <c r="N231">
        <f>AVERAGE('16-03079L'!AN20,'16-05049L'!AN20,'16-06011L'!AN20,'16-06018L'!AN20,'16-06030L'!AN20,'16-06057L'!AN20,'16-07002L'!AN20,'16-07005L'!AN20)</f>
        <v>23.181359624999999</v>
      </c>
      <c r="O231">
        <f>AVERAGE('16-03079L'!AO20,'16-05049L'!AO20,'16-06011L'!AO20,'16-06018L'!AO20,'16-06030L'!AO20,'16-06057L'!AO20,'16-07002L'!AO20,'16-07005L'!AO20)</f>
        <v>72.649749749999998</v>
      </c>
      <c r="P231">
        <f>AVERAGE('16-03079L'!AP20,'16-05049L'!AP20,'16-06011L'!AP20,'16-06018L'!AP20,'16-06030L'!AP20,'16-06057L'!AP20,'16-07002L'!AP20,'16-07005L'!AP20)</f>
        <v>4.1688906249999995</v>
      </c>
    </row>
    <row r="232" spans="4:16" x14ac:dyDescent="0.25">
      <c r="D232" s="1" t="s">
        <v>8</v>
      </c>
      <c r="E232">
        <f>AVERAGE('16-03079L'!D21,'16-05049L'!D21,'16-06011L'!D21,'16-06018L'!D21,'16-06030L'!D21,'16-06057L'!D21,'16-07002L'!D21,'16-07005L'!D21)</f>
        <v>0</v>
      </c>
      <c r="F232">
        <f>AVERAGE('16-03079L'!E21,'16-05049L'!E21,'16-06011L'!E21,'16-06018L'!E21,'16-06030L'!E21,'16-06057L'!E21,'16-07002L'!E21,'16-07005L'!E21)</f>
        <v>100</v>
      </c>
      <c r="G232">
        <f>AVERAGE('16-03079L'!F21,'16-05049L'!F21,'16-06011L'!F21,'16-06018L'!F21,'16-06030L'!F21,'16-06057L'!F21,'16-07002L'!F21,'16-07005L'!F21)</f>
        <v>0</v>
      </c>
      <c r="H232">
        <f>AVERAGE('16-03079L'!P21,'16-05049L'!P21,'16-06011L'!P21,'16-06018L'!P21,'16-06030L'!P21,'16-06057L'!P21,'16-07002L'!P21,'16-07005L'!P21)</f>
        <v>0</v>
      </c>
      <c r="I232">
        <f>AVERAGE('16-03079L'!Q21,'16-05049L'!Q21,'16-06011L'!Q21,'16-06018L'!Q21,'16-06030L'!Q21,'16-06057L'!Q21,'16-07002L'!Q21,'16-07005L'!Q21)</f>
        <v>100</v>
      </c>
      <c r="J232">
        <f>AVERAGE('16-03079L'!R21,'16-05049L'!R21,'16-06011L'!R21,'16-06018L'!R21,'16-06030L'!R21,'16-06057L'!R21,'16-07002L'!R21,'16-07005L'!R21)</f>
        <v>0</v>
      </c>
      <c r="K232">
        <f>AVERAGE('16-03079L'!AB21,'16-05049L'!AB21,'16-06011L'!AB21,'16-06018L'!AB21,'16-06030L'!AB21,'16-06057L'!AB21,'16-07002L'!AB21,'16-07005L'!AB21)</f>
        <v>29.766465875000002</v>
      </c>
      <c r="L232">
        <f>AVERAGE('16-03079L'!AC21,'16-05049L'!AC21,'16-06011L'!AC21,'16-06018L'!AC21,'16-06030L'!AC21,'16-06057L'!AC21,'16-07002L'!AC21,'16-07005L'!AC21)</f>
        <v>58.056403374999995</v>
      </c>
      <c r="M232">
        <f>AVERAGE('16-03079L'!AD21,'16-05049L'!AD21,'16-06011L'!AD21,'16-06018L'!AD21,'16-06030L'!AD21,'16-06057L'!AD21,'16-07002L'!AD21,'16-07005L'!AD21)</f>
        <v>12.177130625</v>
      </c>
      <c r="N232">
        <f>AVERAGE('16-03079L'!AN21,'16-05049L'!AN21,'16-06011L'!AN21,'16-06018L'!AN21,'16-06030L'!AN21,'16-06057L'!AN21,'16-07002L'!AN21,'16-07005L'!AN21)</f>
        <v>32.078475875000002</v>
      </c>
      <c r="O232">
        <f>AVERAGE('16-03079L'!AO21,'16-05049L'!AO21,'16-06011L'!AO21,'16-06018L'!AO21,'16-06030L'!AO21,'16-06057L'!AO21,'16-07002L'!AO21,'16-07005L'!AO21)</f>
        <v>55.701063375000004</v>
      </c>
      <c r="P232">
        <f>AVERAGE('16-03079L'!AP21,'16-05049L'!AP21,'16-06011L'!AP21,'16-06018L'!AP21,'16-06030L'!AP21,'16-06057L'!AP21,'16-07002L'!AP21,'16-07005L'!AP21)</f>
        <v>12.220460625000001</v>
      </c>
    </row>
    <row r="233" spans="4:16" x14ac:dyDescent="0.25">
      <c r="D233" s="1"/>
    </row>
    <row r="234" spans="4:16" x14ac:dyDescent="0.25">
      <c r="D234" t="s">
        <v>38</v>
      </c>
    </row>
    <row r="235" spans="4:16" x14ac:dyDescent="0.25">
      <c r="D235" t="s">
        <v>0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29</v>
      </c>
      <c r="L235" t="s">
        <v>30</v>
      </c>
      <c r="M235" t="s">
        <v>31</v>
      </c>
      <c r="N235" t="s">
        <v>32</v>
      </c>
      <c r="O235" t="s">
        <v>33</v>
      </c>
      <c r="P235" t="s">
        <v>34</v>
      </c>
    </row>
    <row r="236" spans="4:16" x14ac:dyDescent="0.25">
      <c r="D236" t="s">
        <v>1</v>
      </c>
      <c r="E236">
        <f>AVERAGE('16-03079L'!G14,'16-05049L'!G14,'16-06011L'!G14,'16-06018L'!G14,'16-06030L'!G14,'16-06057L'!G14,'16-07002L'!G14,'16-07005L'!G14)</f>
        <v>8.1678065000000011</v>
      </c>
      <c r="F236">
        <f>AVERAGE('16-03079L'!H14,'16-05049L'!H14,'16-06011L'!H14,'16-06018L'!H14,'16-06030L'!H14,'16-06057L'!H14,'16-07002L'!H14,'16-07005L'!H14)</f>
        <v>56.096485625000007</v>
      </c>
      <c r="G236">
        <f>AVERAGE('16-03079L'!I14,'16-05049L'!I14,'16-06011L'!I14,'16-06018L'!I14,'16-06030L'!I14,'16-06057L'!I14,'16-07002L'!I14,'16-07005L'!I14)</f>
        <v>35.735707624999996</v>
      </c>
      <c r="H236">
        <f>AVERAGE('16-03079L'!S14,'16-05049L'!S14,'16-06011L'!S14,'16-06018L'!S14,'16-06030L'!S14,'16-06057L'!S14,'16-07002L'!S14,'16-07005L'!S14)</f>
        <v>7.6484860000000001</v>
      </c>
      <c r="I236">
        <f>AVERAGE('16-03079L'!T14,'16-05049L'!T14,'16-06011L'!T14,'16-06018L'!T14,'16-06030L'!T14,'16-06057L'!T14,'16-07002L'!T14,'16-07005L'!T14)</f>
        <v>54.374578874999997</v>
      </c>
      <c r="J236">
        <f>AVERAGE('16-03079L'!U14,'16-05049L'!U14,'16-06011L'!U14,'16-06018L'!U14,'16-06030L'!U14,'16-06057L'!U14,'16-07002L'!U14,'16-07005L'!U14)</f>
        <v>37.976935249999997</v>
      </c>
      <c r="K236">
        <f>AVERAGE('16-03079L'!AE14,'16-05049L'!AE14,'16-06011L'!AE14,'16-06018L'!AE14,'16-06030L'!AE14,'16-06057L'!AE14,'16-07002L'!AE14,'16-07005L'!AE14)</f>
        <v>32.734143625000002</v>
      </c>
      <c r="L236">
        <f>AVERAGE('16-03079L'!AF14,'16-05049L'!AF14,'16-06011L'!AF14,'16-06018L'!AF14,'16-06030L'!AF14,'16-06057L'!AF14,'16-07002L'!AF14,'16-07005L'!AF14)</f>
        <v>41.809364500000001</v>
      </c>
      <c r="M236">
        <f>AVERAGE('16-03079L'!AG14,'16-05049L'!AG14,'16-06011L'!AG14,'16-06018L'!AG14,'16-06030L'!AG14,'16-06057L'!AG14,'16-07002L'!AG14,'16-07005L'!AG14)</f>
        <v>25.456491875000001</v>
      </c>
      <c r="N236">
        <f>AVERAGE('16-03079L'!AQ14,'16-05049L'!AQ14,'16-06011L'!AQ14,'16-06018L'!AQ14,'16-06030L'!AQ14,'16-06057L'!AQ14,'16-07002L'!AQ14,'16-07005L'!AQ14)</f>
        <v>32.739531375000006</v>
      </c>
      <c r="O236">
        <f>AVERAGE('16-03079L'!AR14,'16-05049L'!AR14,'16-06011L'!AR14,'16-06018L'!AR14,'16-06030L'!AR14,'16-06057L'!AR14,'16-07002L'!AR14,'16-07005L'!AR14)</f>
        <v>42.672893250000001</v>
      </c>
      <c r="P236">
        <f>AVERAGE('16-03079L'!AS14,'16-05049L'!AS14,'16-06011L'!AS14,'16-06018L'!AS14,'16-06030L'!AS14,'16-06057L'!AS14,'16-07002L'!AS14,'16-07005L'!AS14)</f>
        <v>24.587575375</v>
      </c>
    </row>
    <row r="237" spans="4:16" x14ac:dyDescent="0.25">
      <c r="D237" s="1" t="s">
        <v>2</v>
      </c>
      <c r="E237">
        <f>AVERAGE('16-03079L'!G15,'16-05049L'!G15,'16-06011L'!G15,'16-06018L'!G15,'16-06030L'!G15,'16-06057L'!G15,'16-07002L'!G15,'16-07005L'!G15)</f>
        <v>8.7204051249999992</v>
      </c>
      <c r="F237">
        <f>AVERAGE('16-03079L'!H15,'16-05049L'!H15,'16-06011L'!H15,'16-06018L'!H15,'16-06030L'!H15,'16-06057L'!H15,'16-07002L'!H15,'16-07005L'!H15)</f>
        <v>74.311242875000005</v>
      </c>
      <c r="G237">
        <f>AVERAGE('16-03079L'!I15,'16-05049L'!I15,'16-06011L'!I15,'16-06018L'!I15,'16-06030L'!I15,'16-06057L'!I15,'16-07002L'!I15,'16-07005L'!I15)</f>
        <v>16.968351999999999</v>
      </c>
      <c r="H237">
        <f>AVERAGE('16-03079L'!S15,'16-05049L'!S15,'16-06011L'!S15,'16-06018L'!S15,'16-06030L'!S15,'16-06057L'!S15,'16-07002L'!S15,'16-07005L'!S15)</f>
        <v>8.3932356250000009</v>
      </c>
      <c r="I237">
        <f>AVERAGE('16-03079L'!T15,'16-05049L'!T15,'16-06011L'!T15,'16-06018L'!T15,'16-06030L'!T15,'16-06057L'!T15,'16-07002L'!T15,'16-07005L'!T15)</f>
        <v>72.503261625000007</v>
      </c>
      <c r="J237">
        <f>AVERAGE('16-03079L'!U15,'16-05049L'!U15,'16-06011L'!U15,'16-06018L'!U15,'16-06030L'!U15,'16-06057L'!U15,'16-07002L'!U15,'16-07005L'!U15)</f>
        <v>19.103502500000001</v>
      </c>
      <c r="K237">
        <f>AVERAGE('16-03079L'!AE15,'16-05049L'!AE15,'16-06011L'!AE15,'16-06018L'!AE15,'16-06030L'!AE15,'16-06057L'!AE15,'16-07002L'!AE15,'16-07005L'!AE15)</f>
        <v>37.022610374999999</v>
      </c>
      <c r="L237">
        <f>AVERAGE('16-03079L'!AF15,'16-05049L'!AF15,'16-06011L'!AF15,'16-06018L'!AF15,'16-06030L'!AF15,'16-06057L'!AF15,'16-07002L'!AF15,'16-07005L'!AF15)</f>
        <v>53.02839625</v>
      </c>
      <c r="M237">
        <f>AVERAGE('16-03079L'!AG15,'16-05049L'!AG15,'16-06011L'!AG15,'16-06018L'!AG15,'16-06030L'!AG15,'16-06057L'!AG15,'16-07002L'!AG15,'16-07005L'!AG15)</f>
        <v>9.9489931249999994</v>
      </c>
      <c r="N237">
        <f>AVERAGE('16-03079L'!AQ15,'16-05049L'!AQ15,'16-06011L'!AQ15,'16-06018L'!AQ15,'16-06030L'!AQ15,'16-06057L'!AQ15,'16-07002L'!AQ15,'16-07005L'!AQ15)</f>
        <v>37.348175500000004</v>
      </c>
      <c r="O237">
        <f>AVERAGE('16-03079L'!AR15,'16-05049L'!AR15,'16-06011L'!AR15,'16-06018L'!AR15,'16-06030L'!AR15,'16-06057L'!AR15,'16-07002L'!AR15,'16-07005L'!AR15)</f>
        <v>53.045982249999994</v>
      </c>
      <c r="P237">
        <f>AVERAGE('16-03079L'!AS15,'16-05049L'!AS15,'16-06011L'!AS15,'16-06018L'!AS15,'16-06030L'!AS15,'16-06057L'!AS15,'16-07002L'!AS15,'16-07005L'!AS15)</f>
        <v>9.6058421249999988</v>
      </c>
    </row>
    <row r="238" spans="4:16" x14ac:dyDescent="0.25">
      <c r="D238" s="1" t="s">
        <v>3</v>
      </c>
      <c r="E238">
        <f>AVERAGE('16-03079L'!G16,'16-05049L'!G16,'16-06011L'!G16,'16-06018L'!G16,'16-06030L'!G16,'16-06057L'!G16,'16-07002L'!G16,'16-07005L'!G16)</f>
        <v>26.470086875</v>
      </c>
      <c r="F238">
        <f>AVERAGE('16-03079L'!H16,'16-05049L'!H16,'16-06011L'!H16,'16-06018L'!H16,'16-06030L'!H16,'16-06057L'!H16,'16-07002L'!H16,'16-07005L'!H16)</f>
        <v>71.840155624999994</v>
      </c>
      <c r="G238">
        <f>AVERAGE('16-03079L'!I16,'16-05049L'!I16,'16-06011L'!I16,'16-06018L'!I16,'16-06030L'!I16,'16-06057L'!I16,'16-07002L'!I16,'16-07005L'!I16)</f>
        <v>1.6897575</v>
      </c>
      <c r="H238">
        <f>AVERAGE('16-03079L'!S16,'16-05049L'!S16,'16-06011L'!S16,'16-06018L'!S16,'16-06030L'!S16,'16-06057L'!S16,'16-07002L'!S16,'16-07005L'!S16)</f>
        <v>26.545665749999998</v>
      </c>
      <c r="I238">
        <f>AVERAGE('16-03079L'!T16,'16-05049L'!T16,'16-06011L'!T16,'16-06018L'!T16,'16-06030L'!T16,'16-06057L'!T16,'16-07002L'!T16,'16-07005L'!T16)</f>
        <v>71.343899374999992</v>
      </c>
      <c r="J238">
        <f>AVERAGE('16-03079L'!U16,'16-05049L'!U16,'16-06011L'!U16,'16-06018L'!U16,'16-06030L'!U16,'16-06057L'!U16,'16-07002L'!U16,'16-07005L'!U16)</f>
        <v>2.1104346249999999</v>
      </c>
      <c r="K238">
        <f>AVERAGE('16-03079L'!AE16,'16-05049L'!AE16,'16-06011L'!AE16,'16-06018L'!AE16,'16-06030L'!AE16,'16-06057L'!AE16,'16-07002L'!AE16,'16-07005L'!AE16)</f>
        <v>31.644989500000001</v>
      </c>
      <c r="L238">
        <f>AVERAGE('16-03079L'!AF16,'16-05049L'!AF16,'16-06011L'!AF16,'16-06018L'!AF16,'16-06030L'!AF16,'16-06057L'!AF16,'16-07002L'!AF16,'16-07005L'!AF16)</f>
        <v>65.162896875000001</v>
      </c>
      <c r="M238">
        <f>AVERAGE('16-03079L'!AG16,'16-05049L'!AG16,'16-06011L'!AG16,'16-06018L'!AG16,'16-06030L'!AG16,'16-06057L'!AG16,'16-07002L'!AG16,'16-07005L'!AG16)</f>
        <v>3.1921137500000003</v>
      </c>
      <c r="N238">
        <f>AVERAGE('16-03079L'!AQ16,'16-05049L'!AQ16,'16-06011L'!AQ16,'16-06018L'!AQ16,'16-06030L'!AQ16,'16-06057L'!AQ16,'16-07002L'!AQ16,'16-07005L'!AQ16)</f>
        <v>31.750833499999999</v>
      </c>
      <c r="O238">
        <f>AVERAGE('16-03079L'!AR16,'16-05049L'!AR16,'16-06011L'!AR16,'16-06018L'!AR16,'16-06030L'!AR16,'16-06057L'!AR16,'16-07002L'!AR16,'16-07005L'!AR16)</f>
        <v>65.20603100000001</v>
      </c>
      <c r="P238">
        <f>AVERAGE('16-03079L'!AS16,'16-05049L'!AS16,'16-06011L'!AS16,'16-06018L'!AS16,'16-06030L'!AS16,'16-06057L'!AS16,'16-07002L'!AS16,'16-07005L'!AS16)</f>
        <v>3.0431356249999997</v>
      </c>
    </row>
    <row r="239" spans="4:16" x14ac:dyDescent="0.25">
      <c r="D239" s="1" t="s">
        <v>4</v>
      </c>
      <c r="E239">
        <f>AVERAGE('16-03079L'!G17,'16-05049L'!G17,'16-06011L'!G17,'16-06018L'!G17,'16-06030L'!G17,'16-06057L'!G17,'16-07002L'!G17,'16-07005L'!G17)</f>
        <v>24.205284499999998</v>
      </c>
      <c r="F239">
        <f>AVERAGE('16-03079L'!H17,'16-05049L'!H17,'16-06011L'!H17,'16-06018L'!H17,'16-06030L'!H17,'16-06057L'!H17,'16-07002L'!H17,'16-07005L'!H17)</f>
        <v>75.409542875</v>
      </c>
      <c r="G239">
        <f>AVERAGE('16-03079L'!I17,'16-05049L'!I17,'16-06011L'!I17,'16-06018L'!I17,'16-06030L'!I17,'16-06057L'!I17,'16-07002L'!I17,'16-07005L'!I17)</f>
        <v>0.38517262499999999</v>
      </c>
      <c r="H239">
        <f>AVERAGE('16-03079L'!S17,'16-05049L'!S17,'16-06011L'!S17,'16-06018L'!S17,'16-06030L'!S17,'16-06057L'!S17,'16-07002L'!S17,'16-07005L'!S17)</f>
        <v>25.425629499999999</v>
      </c>
      <c r="I239">
        <f>AVERAGE('16-03079L'!T17,'16-05049L'!T17,'16-06011L'!T17,'16-06018L'!T17,'16-06030L'!T17,'16-06057L'!T17,'16-07002L'!T17,'16-07005L'!T17)</f>
        <v>73.950619250000003</v>
      </c>
      <c r="J239">
        <f>AVERAGE('16-03079L'!U17,'16-05049L'!U17,'16-06011L'!U17,'16-06018L'!U17,'16-06030L'!U17,'16-06057L'!U17,'16-07002L'!U17,'16-07005L'!U17)</f>
        <v>0.62375125000000009</v>
      </c>
      <c r="K239">
        <f>AVERAGE('16-03079L'!AE17,'16-05049L'!AE17,'16-06011L'!AE17,'16-06018L'!AE17,'16-06030L'!AE17,'16-06057L'!AE17,'16-07002L'!AE17,'16-07005L'!AE17)</f>
        <v>22.830831500000002</v>
      </c>
      <c r="L239">
        <f>AVERAGE('16-03079L'!AF17,'16-05049L'!AF17,'16-06011L'!AF17,'16-06018L'!AF17,'16-06030L'!AF17,'16-06057L'!AF17,'16-07002L'!AF17,'16-07005L'!AF17)</f>
        <v>72.669027874999998</v>
      </c>
      <c r="M239">
        <f>AVERAGE('16-03079L'!AG17,'16-05049L'!AG17,'16-06011L'!AG17,'16-06018L'!AG17,'16-06030L'!AG17,'16-06057L'!AG17,'16-07002L'!AG17,'16-07005L'!AG17)</f>
        <v>4.5001406250000002</v>
      </c>
      <c r="N239">
        <f>AVERAGE('16-03079L'!AQ17,'16-05049L'!AQ17,'16-06011L'!AQ17,'16-06018L'!AQ17,'16-06030L'!AQ17,'16-06057L'!AQ17,'16-07002L'!AQ17,'16-07005L'!AQ17)</f>
        <v>22.284551999999998</v>
      </c>
      <c r="O239">
        <f>AVERAGE('16-03079L'!AR17,'16-05049L'!AR17,'16-06011L'!AR17,'16-06018L'!AR17,'16-06030L'!AR17,'16-06057L'!AR17,'16-07002L'!AR17,'16-07005L'!AR17)</f>
        <v>73.494145500000002</v>
      </c>
      <c r="P239">
        <f>AVERAGE('16-03079L'!AS17,'16-05049L'!AS17,'16-06011L'!AS17,'16-06018L'!AS17,'16-06030L'!AS17,'16-06057L'!AS17,'16-07002L'!AS17,'16-07005L'!AS17)</f>
        <v>4.2213022499999999</v>
      </c>
    </row>
    <row r="240" spans="4:16" x14ac:dyDescent="0.25">
      <c r="D240" s="1" t="s">
        <v>5</v>
      </c>
      <c r="E240">
        <f>AVERAGE('16-03079L'!G18,'16-05049L'!G18,'16-06011L'!G18,'16-06018L'!G18,'16-06030L'!G18,'16-06057L'!G18,'16-07002L'!G18,'16-07005L'!G18)</f>
        <v>11.644288749999999</v>
      </c>
      <c r="F240">
        <f>AVERAGE('16-03079L'!H18,'16-05049L'!H18,'16-06011L'!H18,'16-06018L'!H18,'16-06030L'!H18,'16-06057L'!H18,'16-07002L'!H18,'16-07005L'!H18)</f>
        <v>88.338506499999994</v>
      </c>
      <c r="G240">
        <f>AVERAGE('16-03079L'!I18,'16-05049L'!I18,'16-06011L'!I18,'16-06018L'!I18,'16-06030L'!I18,'16-06057L'!I18,'16-07002L'!I18,'16-07005L'!I18)</f>
        <v>1.7204750000000001E-2</v>
      </c>
      <c r="H240">
        <f>AVERAGE('16-03079L'!S18,'16-05049L'!S18,'16-06011L'!S18,'16-06018L'!S18,'16-06030L'!S18,'16-06057L'!S18,'16-07002L'!S18,'16-07005L'!S18)</f>
        <v>12.842220875000001</v>
      </c>
      <c r="I240">
        <f>AVERAGE('16-03079L'!T18,'16-05049L'!T18,'16-06011L'!T18,'16-06018L'!T18,'16-06030L'!T18,'16-06057L'!T18,'16-07002L'!T18,'16-07005L'!T18)</f>
        <v>87.140574374999986</v>
      </c>
      <c r="J240">
        <f>AVERAGE('16-03079L'!U18,'16-05049L'!U18,'16-06011L'!U18,'16-06018L'!U18,'16-06030L'!U18,'16-06057L'!U18,'16-07002L'!U18,'16-07005L'!U18)</f>
        <v>1.7204750000000001E-2</v>
      </c>
      <c r="K240">
        <f>AVERAGE('16-03079L'!AE18,'16-05049L'!AE18,'16-06011L'!AE18,'16-06018L'!AE18,'16-06030L'!AE18,'16-06057L'!AE18,'16-07002L'!AE18,'16-07005L'!AE18)</f>
        <v>29.847515874999999</v>
      </c>
      <c r="L240">
        <f>AVERAGE('16-03079L'!AF18,'16-05049L'!AF18,'16-06011L'!AF18,'16-06018L'!AF18,'16-06030L'!AF18,'16-06057L'!AF18,'16-07002L'!AF18,'16-07005L'!AF18)</f>
        <v>66.639519124999993</v>
      </c>
      <c r="M240">
        <f>AVERAGE('16-03079L'!AG18,'16-05049L'!AG18,'16-06011L'!AG18,'16-06018L'!AG18,'16-06030L'!AG18,'16-06057L'!AG18,'16-07002L'!AG18,'16-07005L'!AG18)</f>
        <v>3.5129648749999998</v>
      </c>
      <c r="N240">
        <f>AVERAGE('16-03079L'!AQ18,'16-05049L'!AQ18,'16-06011L'!AQ18,'16-06018L'!AQ18,'16-06030L'!AQ18,'16-06057L'!AQ18,'16-07002L'!AQ18,'16-07005L'!AQ18)</f>
        <v>31.394589750000002</v>
      </c>
      <c r="O240">
        <f>AVERAGE('16-03079L'!AR18,'16-05049L'!AR18,'16-06011L'!AR18,'16-06018L'!AR18,'16-06030L'!AR18,'16-06057L'!AR18,'16-07002L'!AR18,'16-07005L'!AR18)</f>
        <v>65.073288750000003</v>
      </c>
      <c r="P240">
        <f>AVERAGE('16-03079L'!AS18,'16-05049L'!AS18,'16-06011L'!AS18,'16-06018L'!AS18,'16-06030L'!AS18,'16-06057L'!AS18,'16-07002L'!AS18,'16-07005L'!AS18)</f>
        <v>3.5321215000000001</v>
      </c>
    </row>
    <row r="241" spans="4:16" x14ac:dyDescent="0.25">
      <c r="D241" s="1" t="s">
        <v>6</v>
      </c>
      <c r="E241">
        <f>AVERAGE('16-03079L'!G19,'16-05049L'!G19,'16-06011L'!G19,'16-06018L'!G19,'16-06030L'!G19,'16-06057L'!G19,'16-07002L'!G19,'16-07005L'!G19)</f>
        <v>3.1154992500000001</v>
      </c>
      <c r="F241">
        <f>AVERAGE('16-03079L'!H19,'16-05049L'!H19,'16-06011L'!H19,'16-06018L'!H19,'16-06030L'!H19,'16-06057L'!H19,'16-07002L'!H19,'16-07005L'!H19)</f>
        <v>96.884500750000001</v>
      </c>
      <c r="G241">
        <f>AVERAGE('16-03079L'!I19,'16-05049L'!I19,'16-06011L'!I19,'16-06018L'!I19,'16-06030L'!I19,'16-06057L'!I19,'16-07002L'!I19,'16-07005L'!I19)</f>
        <v>0</v>
      </c>
      <c r="H241">
        <f>AVERAGE('16-03079L'!S19,'16-05049L'!S19,'16-06011L'!S19,'16-06018L'!S19,'16-06030L'!S19,'16-06057L'!S19,'16-07002L'!S19,'16-07005L'!S19)</f>
        <v>4.4517808749999999</v>
      </c>
      <c r="I241">
        <f>AVERAGE('16-03079L'!T19,'16-05049L'!T19,'16-06011L'!T19,'16-06018L'!T19,'16-06030L'!T19,'16-06057L'!T19,'16-07002L'!T19,'16-07005L'!T19)</f>
        <v>95.548219125000003</v>
      </c>
      <c r="J241">
        <f>AVERAGE('16-03079L'!U19,'16-05049L'!U19,'16-06011L'!U19,'16-06018L'!U19,'16-06030L'!U19,'16-06057L'!U19,'16-07002L'!U19,'16-07005L'!U19)</f>
        <v>0</v>
      </c>
      <c r="K241">
        <f>AVERAGE('16-03079L'!AE19,'16-05049L'!AE19,'16-06011L'!AE19,'16-06018L'!AE19,'16-06030L'!AE19,'16-06057L'!AE19,'16-07002L'!AE19,'16-07005L'!AE19)</f>
        <v>47.662385999999998</v>
      </c>
      <c r="L241">
        <f>AVERAGE('16-03079L'!AF19,'16-05049L'!AF19,'16-06011L'!AF19,'16-06018L'!AF19,'16-06030L'!AF19,'16-06057L'!AF19,'16-07002L'!AF19,'16-07005L'!AF19)</f>
        <v>51.681342750000006</v>
      </c>
      <c r="M241">
        <f>AVERAGE('16-03079L'!AG19,'16-05049L'!AG19,'16-06011L'!AG19,'16-06018L'!AG19,'16-06030L'!AG19,'16-06057L'!AG19,'16-07002L'!AG19,'16-07005L'!AG19)</f>
        <v>0.65627125000000008</v>
      </c>
      <c r="N241">
        <f>AVERAGE('16-03079L'!AQ19,'16-05049L'!AQ19,'16-06011L'!AQ19,'16-06018L'!AQ19,'16-06030L'!AQ19,'16-06057L'!AQ19,'16-07002L'!AQ19,'16-07005L'!AQ19)</f>
        <v>48.658924749999997</v>
      </c>
      <c r="O241">
        <f>AVERAGE('16-03079L'!AR19,'16-05049L'!AR19,'16-06011L'!AR19,'16-06018L'!AR19,'16-06030L'!AR19,'16-06057L'!AR19,'16-07002L'!AR19,'16-07005L'!AR19)</f>
        <v>50.373800000000003</v>
      </c>
      <c r="P241">
        <f>AVERAGE('16-03079L'!AS19,'16-05049L'!AS19,'16-06011L'!AS19,'16-06018L'!AS19,'16-06030L'!AS19,'16-06057L'!AS19,'16-07002L'!AS19,'16-07005L'!AS19)</f>
        <v>0.96727537500000005</v>
      </c>
    </row>
    <row r="242" spans="4:16" x14ac:dyDescent="0.25">
      <c r="D242" s="1" t="s">
        <v>7</v>
      </c>
      <c r="E242">
        <f>AVERAGE('16-03079L'!G20,'16-05049L'!G20,'16-06011L'!G20,'16-06018L'!G20,'16-06030L'!G20,'16-06057L'!G20,'16-07002L'!G20,'16-07005L'!G20)</f>
        <v>6.4638000000000001E-2</v>
      </c>
      <c r="F242">
        <f>AVERAGE('16-03079L'!H20,'16-05049L'!H20,'16-06011L'!H20,'16-06018L'!H20,'16-06030L'!H20,'16-06057L'!H20,'16-07002L'!H20,'16-07005L'!H20)</f>
        <v>99.935361999999998</v>
      </c>
      <c r="G242">
        <f>AVERAGE('16-03079L'!I20,'16-05049L'!I20,'16-06011L'!I20,'16-06018L'!I20,'16-06030L'!I20,'16-06057L'!I20,'16-07002L'!I20,'16-07005L'!I20)</f>
        <v>0</v>
      </c>
      <c r="H242">
        <f>AVERAGE('16-03079L'!S20,'16-05049L'!S20,'16-06011L'!S20,'16-06018L'!S20,'16-06030L'!S20,'16-06057L'!S20,'16-07002L'!S20,'16-07005L'!S20)</f>
        <v>0.12264</v>
      </c>
      <c r="I242">
        <f>AVERAGE('16-03079L'!T20,'16-05049L'!T20,'16-06011L'!T20,'16-06018L'!T20,'16-06030L'!T20,'16-06057L'!T20,'16-07002L'!T20,'16-07005L'!T20)</f>
        <v>99.877359999999996</v>
      </c>
      <c r="J242">
        <f>AVERAGE('16-03079L'!U20,'16-05049L'!U20,'16-06011L'!U20,'16-06018L'!U20,'16-06030L'!U20,'16-06057L'!U20,'16-07002L'!U20,'16-07005L'!U20)</f>
        <v>0</v>
      </c>
      <c r="K242">
        <f>AVERAGE('16-03079L'!AE20,'16-05049L'!AE20,'16-06011L'!AE20,'16-06018L'!AE20,'16-06030L'!AE20,'16-06057L'!AE20,'16-07002L'!AE20,'16-07005L'!AE20)</f>
        <v>54.198883250000002</v>
      </c>
      <c r="L242">
        <f>AVERAGE('16-03079L'!AF20,'16-05049L'!AF20,'16-06011L'!AF20,'16-06018L'!AF20,'16-06030L'!AF20,'16-06057L'!AF20,'16-07002L'!AF20,'16-07005L'!AF20)</f>
        <v>45.331018624999999</v>
      </c>
      <c r="M242">
        <f>AVERAGE('16-03079L'!AG20,'16-05049L'!AG20,'16-06011L'!AG20,'16-06018L'!AG20,'16-06030L'!AG20,'16-06057L'!AG20,'16-07002L'!AG20,'16-07005L'!AG20)</f>
        <v>0.47009812499999998</v>
      </c>
      <c r="N242">
        <f>AVERAGE('16-03079L'!AQ20,'16-05049L'!AQ20,'16-06011L'!AQ20,'16-06018L'!AQ20,'16-06030L'!AQ20,'16-06057L'!AQ20,'16-07002L'!AQ20,'16-07005L'!AQ20)</f>
        <v>53.622882375000003</v>
      </c>
      <c r="O242">
        <f>AVERAGE('16-03079L'!AR20,'16-05049L'!AR20,'16-06011L'!AR20,'16-06018L'!AR20,'16-06030L'!AR20,'16-06057L'!AR20,'16-07002L'!AR20,'16-07005L'!AR20)</f>
        <v>45.798204249999998</v>
      </c>
      <c r="P242">
        <f>AVERAGE('16-03079L'!AS20,'16-05049L'!AS20,'16-06011L'!AS20,'16-06018L'!AS20,'16-06030L'!AS20,'16-06057L'!AS20,'16-07002L'!AS20,'16-07005L'!AS20)</f>
        <v>0.57891325000000005</v>
      </c>
    </row>
    <row r="243" spans="4:16" x14ac:dyDescent="0.25">
      <c r="D243" s="1" t="s">
        <v>8</v>
      </c>
      <c r="E243">
        <f>AVERAGE('16-03079L'!G21,'16-05049L'!G21,'16-06011L'!G21,'16-06018L'!G21,'16-06030L'!G21,'16-06057L'!G21,'16-07002L'!G21,'16-07005L'!G21)</f>
        <v>3.7495874999999998E-2</v>
      </c>
      <c r="F243">
        <f>AVERAGE('16-03079L'!H21,'16-05049L'!H21,'16-06011L'!H21,'16-06018L'!H21,'16-06030L'!H21,'16-06057L'!H21,'16-07002L'!H21,'16-07005L'!H21)</f>
        <v>99.962504125000009</v>
      </c>
      <c r="G243">
        <f>AVERAGE('16-03079L'!I21,'16-05049L'!I21,'16-06011L'!I21,'16-06018L'!I21,'16-06030L'!I21,'16-06057L'!I21,'16-07002L'!I21,'16-07005L'!I21)</f>
        <v>0</v>
      </c>
      <c r="H243">
        <f>AVERAGE('16-03079L'!S21,'16-05049L'!S21,'16-06011L'!S21,'16-06018L'!S21,'16-06030L'!S21,'16-06057L'!S21,'16-07002L'!S21,'16-07005L'!S21)</f>
        <v>0.11246675</v>
      </c>
      <c r="I243">
        <f>AVERAGE('16-03079L'!T21,'16-05049L'!T21,'16-06011L'!T21,'16-06018L'!T21,'16-06030L'!T21,'16-06057L'!T21,'16-07002L'!T21,'16-07005L'!T21)</f>
        <v>99.887533250000004</v>
      </c>
      <c r="J243">
        <f>AVERAGE('16-03079L'!U21,'16-05049L'!U21,'16-06011L'!U21,'16-06018L'!U21,'16-06030L'!U21,'16-06057L'!U21,'16-07002L'!U21,'16-07005L'!U21)</f>
        <v>0</v>
      </c>
      <c r="K243">
        <f>AVERAGE('16-03079L'!AE21,'16-05049L'!AE21,'16-06011L'!AE21,'16-06018L'!AE21,'16-06030L'!AE21,'16-06057L'!AE21,'16-07002L'!AE21,'16-07005L'!AE21)</f>
        <v>48.477169500000002</v>
      </c>
      <c r="L243">
        <f>AVERAGE('16-03079L'!AF21,'16-05049L'!AF21,'16-06011L'!AF21,'16-06018L'!AF21,'16-06030L'!AF21,'16-06057L'!AF21,'16-07002L'!AF21,'16-07005L'!AF21)</f>
        <v>46.898008999999995</v>
      </c>
      <c r="M243">
        <f>AVERAGE('16-03079L'!AG21,'16-05049L'!AG21,'16-06011L'!AG21,'16-06018L'!AG21,'16-06030L'!AG21,'16-06057L'!AG21,'16-07002L'!AG21,'16-07005L'!AG21)</f>
        <v>4.6248213749999998</v>
      </c>
      <c r="N243">
        <f>AVERAGE('16-03079L'!AQ21,'16-05049L'!AQ21,'16-06011L'!AQ21,'16-06018L'!AQ21,'16-06030L'!AQ21,'16-06057L'!AQ21,'16-07002L'!AQ21,'16-07005L'!AQ21)</f>
        <v>47.320210999999993</v>
      </c>
      <c r="O243">
        <f>AVERAGE('16-03079L'!AR21,'16-05049L'!AR21,'16-06011L'!AR21,'16-06018L'!AR21,'16-06030L'!AR21,'16-06057L'!AR21,'16-07002L'!AR21,'16-07005L'!AR21)</f>
        <v>48.124924750000005</v>
      </c>
      <c r="P243">
        <f>AVERAGE('16-03079L'!AS21,'16-05049L'!AS21,'16-06011L'!AS21,'16-06018L'!AS21,'16-06030L'!AS21,'16-06057L'!AS21,'16-07002L'!AS21,'16-07005L'!AS21)</f>
        <v>4.5548641249999999</v>
      </c>
    </row>
    <row r="244" spans="4:16" x14ac:dyDescent="0.25">
      <c r="D244" s="1"/>
    </row>
    <row r="245" spans="4:16" x14ac:dyDescent="0.25">
      <c r="D245" t="s">
        <v>39</v>
      </c>
    </row>
    <row r="246" spans="4:16" x14ac:dyDescent="0.25">
      <c r="D246" t="s">
        <v>0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 t="s">
        <v>28</v>
      </c>
      <c r="K246" t="s">
        <v>29</v>
      </c>
      <c r="L246" t="s">
        <v>30</v>
      </c>
      <c r="M246" t="s">
        <v>31</v>
      </c>
      <c r="N246" t="s">
        <v>32</v>
      </c>
      <c r="O246" t="s">
        <v>33</v>
      </c>
      <c r="P246" t="s">
        <v>34</v>
      </c>
    </row>
    <row r="247" spans="4:16" x14ac:dyDescent="0.25">
      <c r="D247" t="s">
        <v>1</v>
      </c>
      <c r="E247">
        <f>AVERAGE('16-03079L'!J14,'16-05049L'!J14,'16-06011L'!J14,'16-06018L'!J14,'16-06030L'!J14,'16-06057L'!J14,'16-07002L'!J14,'16-07005L'!J14)</f>
        <v>13.262466250000001</v>
      </c>
      <c r="F247">
        <f>AVERAGE('16-03079L'!K14,'16-05049L'!K14,'16-06011L'!K14,'16-06018L'!K14,'16-06030L'!K14,'16-06057L'!K14,'16-07002L'!K14,'16-07005L'!K14)</f>
        <v>35.913123499999998</v>
      </c>
      <c r="G247">
        <f>AVERAGE('16-03079L'!L14,'16-05049L'!L14,'16-06011L'!L14,'16-06018L'!L14,'16-06030L'!L14,'16-06057L'!L14,'16-07002L'!L14,'16-07005L'!L14)</f>
        <v>50.824410249999993</v>
      </c>
      <c r="H247">
        <f>AVERAGE('16-03079L'!V14,'16-05049L'!V14,'16-06011L'!V14,'16-06018L'!V14,'16-06030L'!V14,'16-06057L'!V14,'16-07002L'!V14,'16-07005L'!V14)</f>
        <v>12.063558125</v>
      </c>
      <c r="I247">
        <f>AVERAGE('16-03079L'!W14,'16-05049L'!W14,'16-06011L'!W14,'16-06018L'!W14,'16-06030L'!W14,'16-06057L'!W14,'16-07002L'!W14,'16-07005L'!W14)</f>
        <v>36.584697875000003</v>
      </c>
      <c r="J247">
        <f>AVERAGE('16-03079L'!X14,'16-05049L'!X14,'16-06011L'!X14,'16-06018L'!X14,'16-06030L'!X14,'16-06057L'!X14,'16-07002L'!X14,'16-07005L'!X14)</f>
        <v>51.351743624999997</v>
      </c>
      <c r="K247">
        <f>AVERAGE('16-03079L'!AH14,'16-05049L'!AH14,'16-06011L'!AH14,'16-06018L'!AH14,'16-06030L'!AH14,'16-06057L'!AH14,'16-07002L'!AH14,'16-07005L'!AH14)</f>
        <v>35.582413000000003</v>
      </c>
      <c r="L247">
        <f>AVERAGE('16-03079L'!AI14,'16-05049L'!AI14,'16-06011L'!AI14,'16-06018L'!AI14,'16-06030L'!AI14,'16-06057L'!AI14,'16-07002L'!AI14,'16-07005L'!AI14)</f>
        <v>32.480761874999999</v>
      </c>
      <c r="M247">
        <f>AVERAGE('16-03079L'!AJ14,'16-05049L'!AJ14,'16-06011L'!AJ14,'16-06018L'!AJ14,'16-06030L'!AJ14,'16-06057L'!AJ14,'16-07002L'!AJ14,'16-07005L'!AJ14)</f>
        <v>31.936825249999998</v>
      </c>
      <c r="N247">
        <f>AVERAGE('16-03079L'!AT14,'16-05049L'!AT14,'16-06011L'!AT14,'16-06018L'!AT14,'16-06030L'!AT14,'16-06057L'!AT14,'16-07002L'!AT14,'16-07005L'!AT14)</f>
        <v>36.636067250000004</v>
      </c>
      <c r="O247">
        <f>AVERAGE('16-03079L'!AU14,'16-05049L'!AU14,'16-06011L'!AU14,'16-06018L'!AU14,'16-06030L'!AU14,'16-06057L'!AU14,'16-07002L'!AU14,'16-07005L'!AU14)</f>
        <v>32.131268374999998</v>
      </c>
      <c r="P247">
        <f>AVERAGE('16-03079L'!AV14,'16-05049L'!AV14,'16-06011L'!AV14,'16-06018L'!AV14,'16-06030L'!AV14,'16-06057L'!AV14,'16-07002L'!AV14,'16-07005L'!AV14)</f>
        <v>31.232664249999999</v>
      </c>
    </row>
    <row r="248" spans="4:16" x14ac:dyDescent="0.25">
      <c r="D248" s="1" t="s">
        <v>2</v>
      </c>
      <c r="E248">
        <f>AVERAGE('16-03079L'!J15,'16-05049L'!J15,'16-06011L'!J15,'16-06018L'!J15,'16-06030L'!J15,'16-06057L'!J15,'16-07002L'!J15,'16-07005L'!J15)</f>
        <v>11.523268874999999</v>
      </c>
      <c r="F248">
        <f>AVERAGE('16-03079L'!K15,'16-05049L'!K15,'16-06011L'!K15,'16-06018L'!K15,'16-06030L'!K15,'16-06057L'!K15,'16-07002L'!K15,'16-07005L'!K15)</f>
        <v>45.081788249999995</v>
      </c>
      <c r="G248">
        <f>AVERAGE('16-03079L'!L15,'16-05049L'!L15,'16-06011L'!L15,'16-06018L'!L15,'16-06030L'!L15,'16-06057L'!L15,'16-07002L'!L15,'16-07005L'!L15)</f>
        <v>43.394942999999998</v>
      </c>
      <c r="H248">
        <f>AVERAGE('16-03079L'!V15,'16-05049L'!V15,'16-06011L'!V15,'16-06018L'!V15,'16-06030L'!V15,'16-06057L'!V15,'16-07002L'!V15,'16-07005L'!V15)</f>
        <v>11.575559374999999</v>
      </c>
      <c r="I248">
        <f>AVERAGE('16-03079L'!W15,'16-05049L'!W15,'16-06011L'!W15,'16-06018L'!W15,'16-06030L'!W15,'16-06057L'!W15,'16-07002L'!W15,'16-07005L'!W15)</f>
        <v>39.614769250000002</v>
      </c>
      <c r="J248">
        <f>AVERAGE('16-03079L'!X15,'16-05049L'!X15,'16-06011L'!X15,'16-06018L'!X15,'16-06030L'!X15,'16-06057L'!X15,'16-07002L'!X15,'16-07005L'!X15)</f>
        <v>48.809671375000008</v>
      </c>
      <c r="K248">
        <f>AVERAGE('16-03079L'!AH15,'16-05049L'!AH15,'16-06011L'!AH15,'16-06018L'!AH15,'16-06030L'!AH15,'16-06057L'!AH15,'16-07002L'!AH15,'16-07005L'!AH15)</f>
        <v>32.865571500000001</v>
      </c>
      <c r="L248">
        <f>AVERAGE('16-03079L'!AI15,'16-05049L'!AI15,'16-06011L'!AI15,'16-06018L'!AI15,'16-06030L'!AI15,'16-06057L'!AI15,'16-07002L'!AI15,'16-07005L'!AI15)</f>
        <v>50.633794124999994</v>
      </c>
      <c r="M248">
        <f>AVERAGE('16-03079L'!AJ15,'16-05049L'!AJ15,'16-06011L'!AJ15,'16-06018L'!AJ15,'16-06030L'!AJ15,'16-06057L'!AJ15,'16-07002L'!AJ15,'16-07005L'!AJ15)</f>
        <v>16.500634625000004</v>
      </c>
      <c r="N248">
        <f>AVERAGE('16-03079L'!AT15,'16-05049L'!AT15,'16-06011L'!AT15,'16-06018L'!AT15,'16-06030L'!AT15,'16-06057L'!AT15,'16-07002L'!AT15,'16-07005L'!AT15)</f>
        <v>33.001240125000002</v>
      </c>
      <c r="O248">
        <f>AVERAGE('16-03079L'!AU15,'16-05049L'!AU15,'16-06011L'!AU15,'16-06018L'!AU15,'16-06030L'!AU15,'16-06057L'!AU15,'16-07002L'!AU15,'16-07005L'!AU15)</f>
        <v>49.147937624999997</v>
      </c>
      <c r="P248">
        <f>AVERAGE('16-03079L'!AV15,'16-05049L'!AV15,'16-06011L'!AV15,'16-06018L'!AV15,'16-06030L'!AV15,'16-06057L'!AV15,'16-07002L'!AV15,'16-07005L'!AV15)</f>
        <v>17.85082225</v>
      </c>
    </row>
    <row r="249" spans="4:16" x14ac:dyDescent="0.25">
      <c r="D249" s="1" t="s">
        <v>3</v>
      </c>
      <c r="E249">
        <f>AVERAGE('16-03079L'!J16,'16-05049L'!J16,'16-06011L'!J16,'16-06018L'!J16,'16-06030L'!J16,'16-06057L'!J16,'16-07002L'!J16,'16-07005L'!J16)</f>
        <v>11.252525500000001</v>
      </c>
      <c r="F249">
        <f>AVERAGE('16-03079L'!K16,'16-05049L'!K16,'16-06011L'!K16,'16-06018L'!K16,'16-06030L'!K16,'16-06057L'!K16,'16-07002L'!K16,'16-07005L'!K16)</f>
        <v>72.137098125000009</v>
      </c>
      <c r="G249">
        <f>AVERAGE('16-03079L'!L16,'16-05049L'!L16,'16-06011L'!L16,'16-06018L'!L16,'16-06030L'!L16,'16-06057L'!L16,'16-07002L'!L16,'16-07005L'!L16)</f>
        <v>16.610376375000001</v>
      </c>
      <c r="H249">
        <f>AVERAGE('16-03079L'!V16,'16-05049L'!V16,'16-06011L'!V16,'16-06018L'!V16,'16-06030L'!V16,'16-06057L'!V16,'16-07002L'!V16,'16-07005L'!V16)</f>
        <v>11.337429499999999</v>
      </c>
      <c r="I249">
        <f>AVERAGE('16-03079L'!W16,'16-05049L'!W16,'16-06011L'!W16,'16-06018L'!W16,'16-06030L'!W16,'16-06057L'!W16,'16-07002L'!W16,'16-07005L'!W16)</f>
        <v>61.811170249999996</v>
      </c>
      <c r="J249">
        <f>AVERAGE('16-03079L'!X16,'16-05049L'!X16,'16-06011L'!X16,'16-06018L'!X16,'16-06030L'!X16,'16-06057L'!X16,'16-07002L'!X16,'16-07005L'!X16)</f>
        <v>26.851400124999998</v>
      </c>
      <c r="K249">
        <f>AVERAGE('16-03079L'!AH16,'16-05049L'!AH16,'16-06011L'!AH16,'16-06018L'!AH16,'16-06030L'!AH16,'16-06057L'!AH16,'16-07002L'!AH16,'16-07005L'!AH16)</f>
        <v>19.323089375000002</v>
      </c>
      <c r="L249">
        <f>AVERAGE('16-03079L'!AI16,'16-05049L'!AI16,'16-06011L'!AI16,'16-06018L'!AI16,'16-06030L'!AI16,'16-06057L'!AI16,'16-07002L'!AI16,'16-07005L'!AI16)</f>
        <v>67.498513125000002</v>
      </c>
      <c r="M249">
        <f>AVERAGE('16-03079L'!AJ16,'16-05049L'!AJ16,'16-06011L'!AJ16,'16-06018L'!AJ16,'16-06030L'!AJ16,'16-06057L'!AJ16,'16-07002L'!AJ16,'16-07005L'!AJ16)</f>
        <v>13.178397874999998</v>
      </c>
      <c r="N249">
        <f>AVERAGE('16-03079L'!AT16,'16-05049L'!AT16,'16-06011L'!AT16,'16-06018L'!AT16,'16-06030L'!AT16,'16-06057L'!AT16,'16-07002L'!AT16,'16-07005L'!AT16)</f>
        <v>18.773253374999999</v>
      </c>
      <c r="O249">
        <f>AVERAGE('16-03079L'!AU16,'16-05049L'!AU16,'16-06011L'!AU16,'16-06018L'!AU16,'16-06030L'!AU16,'16-06057L'!AU16,'16-07002L'!AU16,'16-07005L'!AU16)</f>
        <v>66.400948124999999</v>
      </c>
      <c r="P249">
        <f>AVERAGE('16-03079L'!AV16,'16-05049L'!AV16,'16-06011L'!AV16,'16-06018L'!AV16,'16-06030L'!AV16,'16-06057L'!AV16,'16-07002L'!AV16,'16-07005L'!AV16)</f>
        <v>14.825798625000001</v>
      </c>
    </row>
    <row r="250" spans="4:16" x14ac:dyDescent="0.25">
      <c r="D250" s="1" t="s">
        <v>4</v>
      </c>
      <c r="E250">
        <f>AVERAGE('16-03079L'!J17,'16-05049L'!J17,'16-06011L'!J17,'16-06018L'!J17,'16-06030L'!J17,'16-06057L'!J17,'16-07002L'!J17,'16-07005L'!J17)</f>
        <v>12.689634250000001</v>
      </c>
      <c r="F250">
        <f>AVERAGE('16-03079L'!K17,'16-05049L'!K17,'16-06011L'!K17,'16-06018L'!K17,'16-06030L'!K17,'16-06057L'!K17,'16-07002L'!K17,'16-07005L'!K17)</f>
        <v>83.930665875000003</v>
      </c>
      <c r="G250">
        <f>AVERAGE('16-03079L'!L17,'16-05049L'!L17,'16-06011L'!L17,'16-06018L'!L17,'16-06030L'!L17,'16-06057L'!L17,'16-07002L'!L17,'16-07005L'!L17)</f>
        <v>3.379699875</v>
      </c>
      <c r="H250">
        <f>AVERAGE('16-03079L'!V17,'16-05049L'!V17,'16-06011L'!V17,'16-06018L'!V17,'16-06030L'!V17,'16-06057L'!V17,'16-07002L'!V17,'16-07005L'!V17)</f>
        <v>8.8565643750000014</v>
      </c>
      <c r="I250">
        <f>AVERAGE('16-03079L'!W17,'16-05049L'!W17,'16-06011L'!W17,'16-06018L'!W17,'16-06030L'!W17,'16-06057L'!W17,'16-07002L'!W17,'16-07005L'!W17)</f>
        <v>83.78910362500001</v>
      </c>
      <c r="J250">
        <f>AVERAGE('16-03079L'!X17,'16-05049L'!X17,'16-06011L'!X17,'16-06018L'!X17,'16-06030L'!X17,'16-06057L'!X17,'16-07002L'!X17,'16-07005L'!X17)</f>
        <v>7.3543319999999994</v>
      </c>
      <c r="K250">
        <f>AVERAGE('16-03079L'!AH17,'16-05049L'!AH17,'16-06011L'!AH17,'16-06018L'!AH17,'16-06030L'!AH17,'16-06057L'!AH17,'16-07002L'!AH17,'16-07005L'!AH17)</f>
        <v>8.1274468750000004</v>
      </c>
      <c r="L250">
        <f>AVERAGE('16-03079L'!AI17,'16-05049L'!AI17,'16-06011L'!AI17,'16-06018L'!AI17,'16-06030L'!AI17,'16-06057L'!AI17,'16-07002L'!AI17,'16-07005L'!AI17)</f>
        <v>77.449663749999999</v>
      </c>
      <c r="M250">
        <f>AVERAGE('16-03079L'!AJ17,'16-05049L'!AJ17,'16-06011L'!AJ17,'16-06018L'!AJ17,'16-06030L'!AJ17,'16-06057L'!AJ17,'16-07002L'!AJ17,'16-07005L'!AJ17)</f>
        <v>14.4228895</v>
      </c>
      <c r="N250">
        <f>AVERAGE('16-03079L'!AT17,'16-05049L'!AT17,'16-06011L'!AT17,'16-06018L'!AT17,'16-06030L'!AT17,'16-06057L'!AT17,'16-07002L'!AT17,'16-07005L'!AT17)</f>
        <v>7.6710482500000001</v>
      </c>
      <c r="O250">
        <f>AVERAGE('16-03079L'!AU17,'16-05049L'!AU17,'16-06011L'!AU17,'16-06018L'!AU17,'16-06030L'!AU17,'16-06057L'!AU17,'16-07002L'!AU17,'16-07005L'!AU17)</f>
        <v>77.403462499999989</v>
      </c>
      <c r="P250">
        <f>AVERAGE('16-03079L'!AV17,'16-05049L'!AV17,'16-06011L'!AV17,'16-06018L'!AV17,'16-06030L'!AV17,'16-06057L'!AV17,'16-07002L'!AV17,'16-07005L'!AV17)</f>
        <v>14.92548925</v>
      </c>
    </row>
    <row r="251" spans="4:16" x14ac:dyDescent="0.25">
      <c r="D251" s="1" t="s">
        <v>5</v>
      </c>
      <c r="E251">
        <f>AVERAGE('16-03079L'!J18,'16-05049L'!J18,'16-06011L'!J18,'16-06018L'!J18,'16-06030L'!J18,'16-06057L'!J18,'16-07002L'!J18,'16-07005L'!J18)</f>
        <v>7.083033125</v>
      </c>
      <c r="F251">
        <f>AVERAGE('16-03079L'!K18,'16-05049L'!K18,'16-06011L'!K18,'16-06018L'!K18,'16-06030L'!K18,'16-06057L'!K18,'16-07002L'!K18,'16-07005L'!K18)</f>
        <v>92.89942637499999</v>
      </c>
      <c r="G251">
        <f>AVERAGE('16-03079L'!L18,'16-05049L'!L18,'16-06011L'!L18,'16-06018L'!L18,'16-06030L'!L18,'16-06057L'!L18,'16-07002L'!L18,'16-07005L'!L18)</f>
        <v>1.7540500000000001E-2</v>
      </c>
      <c r="H251">
        <f>AVERAGE('16-03079L'!V18,'16-05049L'!V18,'16-06011L'!V18,'16-06018L'!V18,'16-06030L'!V18,'16-06057L'!V18,'16-07002L'!V18,'16-07005L'!V18)</f>
        <v>1.7611047499999999</v>
      </c>
      <c r="I251">
        <f>AVERAGE('16-03079L'!W18,'16-05049L'!W18,'16-06011L'!W18,'16-06018L'!W18,'16-06030L'!W18,'16-06057L'!W18,'16-07002L'!W18,'16-07005L'!W18)</f>
        <v>98.170489499999988</v>
      </c>
      <c r="J251">
        <f>AVERAGE('16-03079L'!X18,'16-05049L'!X18,'16-06011L'!X18,'16-06018L'!X18,'16-06030L'!X18,'16-06057L'!X18,'16-07002L'!X18,'16-07005L'!X18)</f>
        <v>6.8405750000000001E-2</v>
      </c>
      <c r="K251">
        <f>AVERAGE('16-03079L'!AH18,'16-05049L'!AH18,'16-06011L'!AH18,'16-06018L'!AH18,'16-06030L'!AH18,'16-06057L'!AH18,'16-07002L'!AH18,'16-07005L'!AH18)</f>
        <v>6.1230731249999995</v>
      </c>
      <c r="L251">
        <f>AVERAGE('16-03079L'!AI18,'16-05049L'!AI18,'16-06011L'!AI18,'16-06018L'!AI18,'16-06030L'!AI18,'16-06057L'!AI18,'16-07002L'!AI18,'16-07005L'!AI18)</f>
        <v>84.268807999999993</v>
      </c>
      <c r="M251">
        <f>AVERAGE('16-03079L'!AJ18,'16-05049L'!AJ18,'16-06011L'!AJ18,'16-06018L'!AJ18,'16-06030L'!AJ18,'16-06057L'!AJ18,'16-07002L'!AJ18,'16-07005L'!AJ18)</f>
        <v>9.6081188749999988</v>
      </c>
      <c r="N251">
        <f>AVERAGE('16-03079L'!AT18,'16-05049L'!AT18,'16-06011L'!AT18,'16-06018L'!AT18,'16-06030L'!AT18,'16-06057L'!AT18,'16-07002L'!AT18,'16-07005L'!AT18)</f>
        <v>5.3371433749999992</v>
      </c>
      <c r="O251">
        <f>AVERAGE('16-03079L'!AU18,'16-05049L'!AU18,'16-06011L'!AU18,'16-06018L'!AU18,'16-06030L'!AU18,'16-06057L'!AU18,'16-07002L'!AU18,'16-07005L'!AU18)</f>
        <v>85.159372875000017</v>
      </c>
      <c r="P251">
        <f>AVERAGE('16-03079L'!AV18,'16-05049L'!AV18,'16-06011L'!AV18,'16-06018L'!AV18,'16-06030L'!AV18,'16-06057L'!AV18,'16-07002L'!AV18,'16-07005L'!AV18)</f>
        <v>9.5034838750000024</v>
      </c>
    </row>
    <row r="252" spans="4:16" x14ac:dyDescent="0.25">
      <c r="D252" s="1" t="s">
        <v>6</v>
      </c>
      <c r="E252">
        <f>AVERAGE('16-03079L'!J19,'16-05049L'!J19,'16-06011L'!J19,'16-06018L'!J19,'16-06030L'!J19,'16-06057L'!J19,'16-07002L'!J19,'16-07005L'!J19)</f>
        <v>0.34797424999999998</v>
      </c>
      <c r="F252">
        <f>AVERAGE('16-03079L'!K19,'16-05049L'!K19,'16-06011L'!K19,'16-06018L'!K19,'16-06030L'!K19,'16-06057L'!K19,'16-07002L'!K19,'16-07005L'!K19)</f>
        <v>99.652025749999993</v>
      </c>
      <c r="G252">
        <f>AVERAGE('16-03079L'!L19,'16-05049L'!L19,'16-06011L'!L19,'16-06018L'!L19,'16-06030L'!L19,'16-06057L'!L19,'16-07002L'!L19,'16-07005L'!L19)</f>
        <v>0</v>
      </c>
      <c r="H252">
        <f>AVERAGE('16-03079L'!V19,'16-05049L'!V19,'16-06011L'!V19,'16-06018L'!V19,'16-06030L'!V19,'16-06057L'!V19,'16-07002L'!V19,'16-07005L'!V19)</f>
        <v>3.1426374999999999E-2</v>
      </c>
      <c r="I252">
        <f>AVERAGE('16-03079L'!W19,'16-05049L'!W19,'16-06011L'!W19,'16-06018L'!W19,'16-06030L'!W19,'16-06057L'!W19,'16-07002L'!W19,'16-07005L'!W19)</f>
        <v>99.968573625000005</v>
      </c>
      <c r="J252">
        <f>AVERAGE('16-03079L'!X19,'16-05049L'!X19,'16-06011L'!X19,'16-06018L'!X19,'16-06030L'!X19,'16-06057L'!X19,'16-07002L'!X19,'16-07005L'!X19)</f>
        <v>0</v>
      </c>
      <c r="K252">
        <f>AVERAGE('16-03079L'!AH19,'16-05049L'!AH19,'16-06011L'!AH19,'16-06018L'!AH19,'16-06030L'!AH19,'16-06057L'!AH19,'16-07002L'!AH19,'16-07005L'!AH19)</f>
        <v>7.3667886249999999</v>
      </c>
      <c r="L252">
        <f>AVERAGE('16-03079L'!AI19,'16-05049L'!AI19,'16-06011L'!AI19,'16-06018L'!AI19,'16-06030L'!AI19,'16-06057L'!AI19,'16-07002L'!AI19,'16-07005L'!AI19)</f>
        <v>83.108839125000003</v>
      </c>
      <c r="M252">
        <f>AVERAGE('16-03079L'!AJ19,'16-05049L'!AJ19,'16-06011L'!AJ19,'16-06018L'!AJ19,'16-06030L'!AJ19,'16-06057L'!AJ19,'16-07002L'!AJ19,'16-07005L'!AJ19)</f>
        <v>9.5243721250000011</v>
      </c>
      <c r="N252">
        <f>AVERAGE('16-03079L'!AT19,'16-05049L'!AT19,'16-06011L'!AT19,'16-06018L'!AT19,'16-06030L'!AT19,'16-06057L'!AT19,'16-07002L'!AT19,'16-07005L'!AT19)</f>
        <v>7.5186513749999992</v>
      </c>
      <c r="O252">
        <f>AVERAGE('16-03079L'!AU19,'16-05049L'!AU19,'16-06011L'!AU19,'16-06018L'!AU19,'16-06030L'!AU19,'16-06057L'!AU19,'16-07002L'!AU19,'16-07005L'!AU19)</f>
        <v>83.144591000000005</v>
      </c>
      <c r="P252">
        <f>AVERAGE('16-03079L'!AV19,'16-05049L'!AV19,'16-06011L'!AV19,'16-06018L'!AV19,'16-06030L'!AV19,'16-06057L'!AV19,'16-07002L'!AV19,'16-07005L'!AV19)</f>
        <v>9.3367576249999988</v>
      </c>
    </row>
    <row r="253" spans="4:16" x14ac:dyDescent="0.25">
      <c r="D253" s="1" t="s">
        <v>7</v>
      </c>
      <c r="E253">
        <f>AVERAGE('16-03079L'!J20,'16-05049L'!J20,'16-06011L'!J20,'16-06018L'!J20,'16-06030L'!J20,'16-06057L'!J20,'16-07002L'!J20,'16-07005L'!J20)</f>
        <v>0</v>
      </c>
      <c r="F253">
        <f>AVERAGE('16-03079L'!K20,'16-05049L'!K20,'16-06011L'!K20,'16-06018L'!K20,'16-06030L'!K20,'16-06057L'!K20,'16-07002L'!K20,'16-07005L'!K20)</f>
        <v>100</v>
      </c>
      <c r="G253">
        <f>AVERAGE('16-03079L'!L20,'16-05049L'!L20,'16-06011L'!L20,'16-06018L'!L20,'16-06030L'!L20,'16-06057L'!L20,'16-07002L'!L20,'16-07005L'!L20)</f>
        <v>0</v>
      </c>
      <c r="H253">
        <f>AVERAGE('16-03079L'!V20,'16-05049L'!V20,'16-06011L'!V20,'16-06018L'!V20,'16-06030L'!V20,'16-06057L'!V20,'16-07002L'!V20,'16-07005L'!V20)</f>
        <v>0</v>
      </c>
      <c r="I253">
        <f>AVERAGE('16-03079L'!W20,'16-05049L'!W20,'16-06011L'!W20,'16-06018L'!W20,'16-06030L'!W20,'16-06057L'!W20,'16-07002L'!W20,'16-07005L'!W20)</f>
        <v>100</v>
      </c>
      <c r="J253">
        <f>AVERAGE('16-03079L'!X20,'16-05049L'!X20,'16-06011L'!X20,'16-06018L'!X20,'16-06030L'!X20,'16-06057L'!X20,'16-07002L'!X20,'16-07005L'!X20)</f>
        <v>0</v>
      </c>
      <c r="K253">
        <f>AVERAGE('16-03079L'!AH20,'16-05049L'!AH20,'16-06011L'!AH20,'16-06018L'!AH20,'16-06030L'!AH20,'16-06057L'!AH20,'16-07002L'!AH20,'16-07005L'!AH20)</f>
        <v>14.164001625000001</v>
      </c>
      <c r="L253">
        <f>AVERAGE('16-03079L'!AI20,'16-05049L'!AI20,'16-06011L'!AI20,'16-06018L'!AI20,'16-06030L'!AI20,'16-06057L'!AI20,'16-07002L'!AI20,'16-07005L'!AI20)</f>
        <v>74.176609999999982</v>
      </c>
      <c r="M253">
        <f>AVERAGE('16-03079L'!AJ20,'16-05049L'!AJ20,'16-06011L'!AJ20,'16-06018L'!AJ20,'16-06030L'!AJ20,'16-06057L'!AJ20,'16-07002L'!AJ20,'16-07005L'!AJ20)</f>
        <v>11.659388125</v>
      </c>
      <c r="N253">
        <f>AVERAGE('16-03079L'!AT20,'16-05049L'!AT20,'16-06011L'!AT20,'16-06018L'!AT20,'16-06030L'!AT20,'16-06057L'!AT20,'16-07002L'!AT20,'16-07005L'!AT20)</f>
        <v>14.395008499999999</v>
      </c>
      <c r="O253">
        <f>AVERAGE('16-03079L'!AU20,'16-05049L'!AU20,'16-06011L'!AU20,'16-06018L'!AU20,'16-06030L'!AU20,'16-06057L'!AU20,'16-07002L'!AU20,'16-07005L'!AU20)</f>
        <v>74.389168125000012</v>
      </c>
      <c r="P253">
        <f>AVERAGE('16-03079L'!AV20,'16-05049L'!AV20,'16-06011L'!AV20,'16-06018L'!AV20,'16-06030L'!AV20,'16-06057L'!AV20,'16-07002L'!AV20,'16-07005L'!AV20)</f>
        <v>11.215823499999999</v>
      </c>
    </row>
    <row r="254" spans="4:16" x14ac:dyDescent="0.25">
      <c r="D254" s="1" t="s">
        <v>8</v>
      </c>
      <c r="E254">
        <f>AVERAGE('16-03079L'!J21,'16-05049L'!J21,'16-06011L'!J21,'16-06018L'!J21,'16-06030L'!J21,'16-06057L'!J21,'16-07002L'!J21,'16-07005L'!J21)</f>
        <v>0</v>
      </c>
      <c r="F254">
        <f>AVERAGE('16-03079L'!K21,'16-05049L'!K21,'16-06011L'!K21,'16-06018L'!K21,'16-06030L'!K21,'16-06057L'!K21,'16-07002L'!K21,'16-07005L'!K21)</f>
        <v>100</v>
      </c>
      <c r="G254">
        <f>AVERAGE('16-03079L'!L21,'16-05049L'!L21,'16-06011L'!L21,'16-06018L'!L21,'16-06030L'!L21,'16-06057L'!L21,'16-07002L'!L21,'16-07005L'!L21)</f>
        <v>0</v>
      </c>
      <c r="H254">
        <f>AVERAGE('16-03079L'!V21,'16-05049L'!V21,'16-06011L'!V21,'16-06018L'!V21,'16-06030L'!V21,'16-06057L'!V21,'16-07002L'!V21,'16-07005L'!V21)</f>
        <v>0</v>
      </c>
      <c r="I254">
        <f>AVERAGE('16-03079L'!W21,'16-05049L'!W21,'16-06011L'!W21,'16-06018L'!W21,'16-06030L'!W21,'16-06057L'!W21,'16-07002L'!W21,'16-07005L'!W21)</f>
        <v>100</v>
      </c>
      <c r="J254">
        <f>AVERAGE('16-03079L'!X21,'16-05049L'!X21,'16-06011L'!X21,'16-06018L'!X21,'16-06030L'!X21,'16-06057L'!X21,'16-07002L'!X21,'16-07005L'!X21)</f>
        <v>0</v>
      </c>
      <c r="K254">
        <f>AVERAGE('16-03079L'!AH21,'16-05049L'!AH21,'16-06011L'!AH21,'16-06018L'!AH21,'16-06030L'!AH21,'16-06057L'!AH21,'16-07002L'!AH21,'16-07005L'!AH21)</f>
        <v>29.485075374999997</v>
      </c>
      <c r="L254">
        <f>AVERAGE('16-03079L'!AI21,'16-05049L'!AI21,'16-06011L'!AI21,'16-06018L'!AI21,'16-06030L'!AI21,'16-06057L'!AI21,'16-07002L'!AI21,'16-07005L'!AI21)</f>
        <v>59.637184124999997</v>
      </c>
      <c r="M254">
        <f>AVERAGE('16-03079L'!AJ21,'16-05049L'!AJ21,'16-06011L'!AJ21,'16-06018L'!AJ21,'16-06030L'!AJ21,'16-06057L'!AJ21,'16-07002L'!AJ21,'16-07005L'!AJ21)</f>
        <v>10.877740374999998</v>
      </c>
      <c r="N254">
        <f>AVERAGE('16-03079L'!AT21,'16-05049L'!AT21,'16-06011L'!AT21,'16-06018L'!AT21,'16-06030L'!AT21,'16-06057L'!AT21,'16-07002L'!AT21,'16-07005L'!AT21)</f>
        <v>26.402236250000001</v>
      </c>
      <c r="O254">
        <f>AVERAGE('16-03079L'!AU21,'16-05049L'!AU21,'16-06011L'!AU21,'16-06018L'!AU21,'16-06030L'!AU21,'16-06057L'!AU21,'16-07002L'!AU21,'16-07005L'!AU21)</f>
        <v>62.748679124999995</v>
      </c>
      <c r="P254">
        <f>AVERAGE('16-03079L'!AV21,'16-05049L'!AV21,'16-06011L'!AV21,'16-06018L'!AV21,'16-06030L'!AV21,'16-06057L'!AV21,'16-07002L'!AV21,'16-07005L'!AV21)</f>
        <v>10.849084749999999</v>
      </c>
    </row>
    <row r="321" spans="4:120" x14ac:dyDescent="0.25">
      <c r="D321" s="5" t="s">
        <v>56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4:120" x14ac:dyDescent="0.25">
      <c r="D322" s="5" t="s">
        <v>36</v>
      </c>
      <c r="E322" s="5" t="s">
        <v>35</v>
      </c>
      <c r="F322" s="5" t="s">
        <v>9</v>
      </c>
      <c r="G322" s="5" t="s">
        <v>10</v>
      </c>
      <c r="H322" s="5"/>
      <c r="I322" s="5"/>
      <c r="J322" s="5"/>
      <c r="K322" s="5"/>
      <c r="L322" s="5"/>
      <c r="M322" s="5"/>
      <c r="N322" s="5"/>
      <c r="O322" s="5"/>
      <c r="P322" s="5"/>
    </row>
    <row r="323" spans="4:120" x14ac:dyDescent="0.25">
      <c r="D323" s="5" t="s">
        <v>0</v>
      </c>
      <c r="E323" s="5" t="s">
        <v>23</v>
      </c>
      <c r="F323" s="5" t="s">
        <v>24</v>
      </c>
      <c r="G323" s="5" t="s">
        <v>25</v>
      </c>
      <c r="H323" s="5" t="s">
        <v>26</v>
      </c>
      <c r="I323" s="5" t="s">
        <v>27</v>
      </c>
      <c r="J323" s="5" t="s">
        <v>28</v>
      </c>
      <c r="K323" s="5" t="s">
        <v>29</v>
      </c>
      <c r="L323" s="5" t="s">
        <v>30</v>
      </c>
      <c r="M323" s="5" t="s">
        <v>31</v>
      </c>
      <c r="N323" s="5" t="s">
        <v>32</v>
      </c>
      <c r="O323" s="5" t="s">
        <v>33</v>
      </c>
      <c r="P323" s="5" t="s">
        <v>34</v>
      </c>
    </row>
    <row r="324" spans="4:120" x14ac:dyDescent="0.25">
      <c r="D324" s="5" t="s">
        <v>1</v>
      </c>
      <c r="E324">
        <f>AVERAGE('16-03079L'!A25,'16-05049L'!A25,'16-06011L'!A25,'16-06018L'!A25,'16-06030L'!A25,'16-06057L'!A25,'16-07002L'!A25,'16-07005L'!A25)</f>
        <v>3.5226882499999999</v>
      </c>
      <c r="F324" s="5">
        <f>AVERAGE('16-03079L'!B25,'16-05049L'!B25,'16-06011L'!B25,'16-06018L'!B25,'16-06030L'!B25,'16-06057L'!B25,'16-07002L'!B25,'16-07005L'!B25)</f>
        <v>26.764643</v>
      </c>
      <c r="G324" s="5">
        <f>AVERAGE('16-03079L'!C25,'16-05049L'!C25,'16-06011L'!C25,'16-06018L'!C25,'16-06030L'!C25,'16-06057L'!C25,'16-07002L'!C25,'16-07005L'!C25)</f>
        <v>69.712668750000006</v>
      </c>
      <c r="H324" s="5">
        <f>AVERAGE('16-03079L'!M25,'16-05049L'!M25,'16-06011L'!M25,'16-06018L'!M25,'16-06030L'!M25,'16-06057L'!M25,'16-07002L'!M25,'16-07005L'!M25)</f>
        <v>3.47119775</v>
      </c>
      <c r="I324" s="5">
        <f>AVERAGE('16-03079L'!N25,'16-05049L'!N25,'16-06011L'!N25,'16-06018L'!N25,'16-06030L'!N25,'16-06057L'!N25,'16-07002L'!N25,'16-07005L'!N25)</f>
        <v>28.569551874999998</v>
      </c>
      <c r="J324" s="5">
        <f>AVERAGE('16-03079L'!O25,'16-05049L'!O25,'16-06011L'!O25,'16-06018L'!O25,'16-06030L'!O25,'16-06057L'!O25,'16-07002L'!O25,'16-07005L'!O25)</f>
        <v>67.959250624999996</v>
      </c>
      <c r="K324" s="5">
        <f>AVERAGE('16-03079L'!Y25,'16-05049L'!Y25,'16-06011L'!Y25,'16-06018L'!Y25,'16-06030L'!Y25,'16-06057L'!Y25,'16-07002L'!Y25,'16-07005L'!Y25)</f>
        <v>27.193547124999998</v>
      </c>
      <c r="L324" s="5">
        <f>AVERAGE('16-03079L'!Z25,'16-05049L'!Z25,'16-06011L'!Z25,'16-06018L'!Z25,'16-06030L'!Z25,'16-06057L'!Z25,'16-07002L'!Z25,'16-07005L'!Z25)</f>
        <v>28.169016249999999</v>
      </c>
      <c r="M324" s="5">
        <f>AVERAGE('16-03079L'!AA25,'16-05049L'!AA25,'16-06011L'!AA25,'16-06018L'!AA25,'16-06030L'!AA25,'16-06057L'!AA25,'16-07002L'!AA25,'16-07005L'!AA25)</f>
        <v>44.6374365</v>
      </c>
      <c r="N324" s="5">
        <f>AVERAGE('16-03079L'!AK25,'16-05049L'!AK25,'16-06011L'!AK25,'16-06018L'!AK25,'16-06030L'!AK25,'16-06057L'!AK25,'16-07002L'!AK25,'16-07005L'!AK25)</f>
        <v>27.035269125000003</v>
      </c>
      <c r="O324" s="5">
        <f>AVERAGE('16-03079L'!AL25,'16-05049L'!AL25,'16-06011L'!AL25,'16-06018L'!AL25,'16-06030L'!AL25,'16-06057L'!AL25,'16-07002L'!AL25,'16-07005L'!AL25)</f>
        <v>28.566138249999998</v>
      </c>
      <c r="P324" s="5">
        <f>AVERAGE('16-03079L'!AM25,'16-05049L'!AM25,'16-06011L'!AM25,'16-06018L'!AM25,'16-06030L'!AM25,'16-06057L'!AM25,'16-07002L'!AM25,'16-07005L'!AM25)</f>
        <v>44.398592624999999</v>
      </c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</row>
    <row r="325" spans="4:120" x14ac:dyDescent="0.25">
      <c r="D325" s="1" t="s">
        <v>2</v>
      </c>
      <c r="E325" s="13">
        <f>AVERAGE('16-03079L'!A26,'16-05049L'!A26,'16-06011L'!A26,'16-06018L'!A26,'16-06030L'!A26,'16-06057L'!A26,'16-07002L'!A26,'16-07005L'!A26)</f>
        <v>1.8385473750000001</v>
      </c>
      <c r="F325" s="13">
        <f>AVERAGE('16-03079L'!B26,'16-05049L'!B26,'16-06011L'!B26,'16-06018L'!B26,'16-06030L'!B26,'16-06057L'!B26,'16-07002L'!B26,'16-07005L'!B26)</f>
        <v>42.658823749999996</v>
      </c>
      <c r="G325" s="13">
        <f>AVERAGE('16-03079L'!C26,'16-05049L'!C26,'16-06011L'!C26,'16-06018L'!C26,'16-06030L'!C26,'16-06057L'!C26,'16-07002L'!C26,'16-07005L'!C26)</f>
        <v>55.502628874999999</v>
      </c>
      <c r="H325" s="13">
        <f>AVERAGE('16-03079L'!M26,'16-05049L'!M26,'16-06011L'!M26,'16-06018L'!M26,'16-06030L'!M26,'16-06057L'!M26,'16-07002L'!M26,'16-07005L'!M26)</f>
        <v>2.4067863750000003</v>
      </c>
      <c r="I325" s="13">
        <f>AVERAGE('16-03079L'!N26,'16-05049L'!N26,'16-06011L'!N26,'16-06018L'!N26,'16-06030L'!N26,'16-06057L'!N26,'16-07002L'!N26,'16-07005L'!N26)</f>
        <v>46.265917125000001</v>
      </c>
      <c r="J325" s="13">
        <f>AVERAGE('16-03079L'!O26,'16-05049L'!O26,'16-06011L'!O26,'16-06018L'!O26,'16-06030L'!O26,'16-06057L'!O26,'16-07002L'!O26,'16-07005L'!O26)</f>
        <v>51.327296500000003</v>
      </c>
      <c r="K325" s="13">
        <f>AVERAGE('16-03079L'!Y26,'16-05049L'!Y26,'16-06011L'!Y26,'16-06018L'!Y26,'16-06030L'!Y26,'16-06057L'!Y26,'16-07002L'!Y26,'16-07005L'!Y26)</f>
        <v>34.969057874999997</v>
      </c>
      <c r="L325" s="13">
        <f>AVERAGE('16-03079L'!Z26,'16-05049L'!Z26,'16-06011L'!Z26,'16-06018L'!Z26,'16-06030L'!Z26,'16-06057L'!Z26,'16-07002L'!Z26,'16-07005L'!Z26)</f>
        <v>45.516210375</v>
      </c>
      <c r="M325" s="13">
        <f>AVERAGE('16-03079L'!AA26,'16-05049L'!AA26,'16-06011L'!AA26,'16-06018L'!AA26,'16-06030L'!AA26,'16-06057L'!AA26,'16-07002L'!AA26,'16-07005L'!AA26)</f>
        <v>19.514732250000002</v>
      </c>
      <c r="N325" s="13">
        <f>AVERAGE('16-03079L'!AK26,'16-05049L'!AK26,'16-06011L'!AK26,'16-06018L'!AK26,'16-06030L'!AK26,'16-06057L'!AK26,'16-07002L'!AK26,'16-07005L'!AK26)</f>
        <v>35.078182999999996</v>
      </c>
      <c r="O325" s="13">
        <f>AVERAGE('16-03079L'!AL26,'16-05049L'!AL26,'16-06011L'!AL26,'16-06018L'!AL26,'16-06030L'!AL26,'16-06057L'!AL26,'16-07002L'!AL26,'16-07005L'!AL26)</f>
        <v>45.604280000000003</v>
      </c>
      <c r="P325" s="13">
        <f>AVERAGE('16-03079L'!AM26,'16-05049L'!AM26,'16-06011L'!AM26,'16-06018L'!AM26,'16-06030L'!AM26,'16-06057L'!AM26,'16-07002L'!AM26,'16-07005L'!AM26)</f>
        <v>19.317537125000001</v>
      </c>
    </row>
    <row r="326" spans="4:120" x14ac:dyDescent="0.25">
      <c r="D326" s="1" t="s">
        <v>3</v>
      </c>
      <c r="E326" s="13">
        <f>AVERAGE('16-03079L'!A27,'16-05049L'!A27,'16-06011L'!A27,'16-06018L'!A27,'16-06030L'!A27,'16-06057L'!A27,'16-07002L'!A27,'16-07005L'!A27)</f>
        <v>4.8366752499999999</v>
      </c>
      <c r="F326" s="13">
        <f>AVERAGE('16-03079L'!B27,'16-05049L'!B27,'16-06011L'!B27,'16-06018L'!B27,'16-06030L'!B27,'16-06057L'!B27,'16-07002L'!B27,'16-07005L'!B27)</f>
        <v>65.003260749999995</v>
      </c>
      <c r="G326" s="13">
        <f>AVERAGE('16-03079L'!C27,'16-05049L'!C27,'16-06011L'!C27,'16-06018L'!C27,'16-06030L'!C27,'16-06057L'!C27,'16-07002L'!C27,'16-07005L'!C27)</f>
        <v>30.160063750000003</v>
      </c>
      <c r="H326" s="13">
        <f>AVERAGE('16-03079L'!M27,'16-05049L'!M27,'16-06011L'!M27,'16-06018L'!M27,'16-06030L'!M27,'16-06057L'!M27,'16-07002L'!M27,'16-07005L'!M27)</f>
        <v>7.4533573749999995</v>
      </c>
      <c r="I326" s="13">
        <f>AVERAGE('16-03079L'!N27,'16-05049L'!N27,'16-06011L'!N27,'16-06018L'!N27,'16-06030L'!N27,'16-06057L'!N27,'16-07002L'!N27,'16-07005L'!N27)</f>
        <v>67.438333249999999</v>
      </c>
      <c r="J326" s="13">
        <f>AVERAGE('16-03079L'!O27,'16-05049L'!O27,'16-06011L'!O27,'16-06018L'!O27,'16-06030L'!O27,'16-06057L'!O27,'16-07002L'!O27,'16-07005L'!O27)</f>
        <v>25.108309500000004</v>
      </c>
      <c r="K326" s="13">
        <f>AVERAGE('16-03079L'!Y27,'16-05049L'!Y27,'16-06011L'!Y27,'16-06018L'!Y27,'16-06030L'!Y27,'16-06057L'!Y27,'16-07002L'!Y27,'16-07005L'!Y27)</f>
        <v>47.268011625</v>
      </c>
      <c r="L326" s="13">
        <f>AVERAGE('16-03079L'!Z27,'16-05049L'!Z27,'16-06011L'!Z27,'16-06018L'!Z27,'16-06030L'!Z27,'16-06057L'!Z27,'16-07002L'!Z27,'16-07005L'!Z27)</f>
        <v>44.955564750000001</v>
      </c>
      <c r="M326" s="13">
        <f>AVERAGE('16-03079L'!AA27,'16-05049L'!AA27,'16-06011L'!AA27,'16-06018L'!AA27,'16-06030L'!AA27,'16-06057L'!AA27,'16-07002L'!AA27,'16-07005L'!AA27)</f>
        <v>7.7764239999999996</v>
      </c>
      <c r="N326" s="13">
        <f>AVERAGE('16-03079L'!AK27,'16-05049L'!AK27,'16-06011L'!AK27,'16-06018L'!AK27,'16-06030L'!AK27,'16-06057L'!AK27,'16-07002L'!AK27,'16-07005L'!AK27)</f>
        <v>47.419469124999999</v>
      </c>
      <c r="O326" s="13">
        <f>AVERAGE('16-03079L'!AL27,'16-05049L'!AL27,'16-06011L'!AL27,'16-06018L'!AL27,'16-06030L'!AL27,'16-06057L'!AL27,'16-07002L'!AL27,'16-07005L'!AL27)</f>
        <v>44.308574749999998</v>
      </c>
      <c r="P326" s="13">
        <f>AVERAGE('16-03079L'!AM27,'16-05049L'!AM27,'16-06011L'!AM27,'16-06018L'!AM27,'16-06030L'!AM27,'16-06057L'!AM27,'16-07002L'!AM27,'16-07005L'!AM27)</f>
        <v>8.2719561249999991</v>
      </c>
    </row>
    <row r="327" spans="4:120" x14ac:dyDescent="0.25">
      <c r="D327" s="1" t="s">
        <v>4</v>
      </c>
      <c r="E327" s="13">
        <f>AVERAGE('16-03079L'!A28,'16-05049L'!A28,'16-06011L'!A28,'16-06018L'!A28,'16-06030L'!A28,'16-06057L'!A28,'16-07002L'!A28,'16-07005L'!A28)</f>
        <v>11.988722625000001</v>
      </c>
      <c r="F327" s="13">
        <f>AVERAGE('16-03079L'!B28,'16-05049L'!B28,'16-06011L'!B28,'16-06018L'!B28,'16-06030L'!B28,'16-06057L'!B28,'16-07002L'!B28,'16-07005L'!B28)</f>
        <v>78.278714500000007</v>
      </c>
      <c r="G327" s="13">
        <f>AVERAGE('16-03079L'!C28,'16-05049L'!C28,'16-06011L'!C28,'16-06018L'!C28,'16-06030L'!C28,'16-06057L'!C28,'16-07002L'!C28,'16-07005L'!C28)</f>
        <v>9.7325626249999999</v>
      </c>
      <c r="H327" s="13">
        <f>AVERAGE('16-03079L'!M28,'16-05049L'!M28,'16-06011L'!M28,'16-06018L'!M28,'16-06030L'!M28,'16-06057L'!M28,'16-07002L'!M28,'16-07005L'!M28)</f>
        <v>12.926423999999999</v>
      </c>
      <c r="I327" s="13">
        <f>AVERAGE('16-03079L'!N28,'16-05049L'!N28,'16-06011L'!N28,'16-06018L'!N28,'16-06030L'!N28,'16-06057L'!N28,'16-07002L'!N28,'16-07005L'!N28)</f>
        <v>79.380969000000007</v>
      </c>
      <c r="J327" s="13">
        <f>AVERAGE('16-03079L'!O28,'16-05049L'!O28,'16-06011L'!O28,'16-06018L'!O28,'16-06030L'!O28,'16-06057L'!O28,'16-07002L'!O28,'16-07005L'!O28)</f>
        <v>7.6926068750000001</v>
      </c>
      <c r="K327" s="13">
        <f>AVERAGE('16-03079L'!Y28,'16-05049L'!Y28,'16-06011L'!Y28,'16-06018L'!Y28,'16-06030L'!Y28,'16-06057L'!Y28,'16-07002L'!Y28,'16-07005L'!Y28)</f>
        <v>46.194189249999994</v>
      </c>
      <c r="L327" s="13">
        <f>AVERAGE('16-03079L'!Z28,'16-05049L'!Z28,'16-06011L'!Z28,'16-06018L'!Z28,'16-06030L'!Z28,'16-06057L'!Z28,'16-07002L'!Z28,'16-07005L'!Z28)</f>
        <v>46.815497000000001</v>
      </c>
      <c r="M327" s="13">
        <f>AVERAGE('16-03079L'!AA28,'16-05049L'!AA28,'16-06011L'!AA28,'16-06018L'!AA28,'16-06030L'!AA28,'16-06057L'!AA28,'16-07002L'!AA28,'16-07005L'!AA28)</f>
        <v>6.9903137499999994</v>
      </c>
      <c r="N327" s="13">
        <f>AVERAGE('16-03079L'!AK28,'16-05049L'!AK28,'16-06011L'!AK28,'16-06018L'!AK28,'16-06030L'!AK28,'16-06057L'!AK28,'16-07002L'!AK28,'16-07005L'!AK28)</f>
        <v>45.380942374999997</v>
      </c>
      <c r="O327" s="13">
        <f>AVERAGE('16-03079L'!AL28,'16-05049L'!AL28,'16-06011L'!AL28,'16-06018L'!AL28,'16-06030L'!AL28,'16-06057L'!AL28,'16-07002L'!AL28,'16-07005L'!AL28)</f>
        <v>47.426715874999999</v>
      </c>
      <c r="P327" s="13">
        <f>AVERAGE('16-03079L'!AM28,'16-05049L'!AM28,'16-06011L'!AM28,'16-06018L'!AM28,'16-06030L'!AM28,'16-06057L'!AM28,'16-07002L'!AM28,'16-07005L'!AM28)</f>
        <v>7.1923417500000006</v>
      </c>
    </row>
    <row r="328" spans="4:120" x14ac:dyDescent="0.25">
      <c r="D328" s="1" t="s">
        <v>5</v>
      </c>
      <c r="E328" s="13">
        <f>AVERAGE('16-03079L'!A29,'16-05049L'!A29,'16-06011L'!A29,'16-06018L'!A29,'16-06030L'!A29,'16-06057L'!A29,'16-07002L'!A29,'16-07005L'!A29)</f>
        <v>8.317898125000001</v>
      </c>
      <c r="F328" s="13">
        <f>AVERAGE('16-03079L'!B29,'16-05049L'!B29,'16-06011L'!B29,'16-06018L'!B29,'16-06030L'!B29,'16-06057L'!B29,'16-07002L'!B29,'16-07005L'!B29)</f>
        <v>89.44982675</v>
      </c>
      <c r="G328" s="13">
        <f>AVERAGE('16-03079L'!C29,'16-05049L'!C29,'16-06011L'!C29,'16-06018L'!C29,'16-06030L'!C29,'16-06057L'!C29,'16-07002L'!C29,'16-07005L'!C29)</f>
        <v>2.2322752499999998</v>
      </c>
      <c r="H328" s="13">
        <f>AVERAGE('16-03079L'!M29,'16-05049L'!M29,'16-06011L'!M29,'16-06018L'!M29,'16-06030L'!M29,'16-06057L'!M29,'16-07002L'!M29,'16-07005L'!M29)</f>
        <v>8.0688870000000001</v>
      </c>
      <c r="I328" s="13">
        <f>AVERAGE('16-03079L'!N29,'16-05049L'!N29,'16-06011L'!N29,'16-06018L'!N29,'16-06030L'!N29,'16-06057L'!N29,'16-07002L'!N29,'16-07005L'!N29)</f>
        <v>90.103597750000006</v>
      </c>
      <c r="J328" s="13">
        <f>AVERAGE('16-03079L'!O29,'16-05049L'!O29,'16-06011L'!O29,'16-06018L'!O29,'16-06030L'!O29,'16-06057L'!O29,'16-07002L'!O29,'16-07005L'!O29)</f>
        <v>1.8275151250000001</v>
      </c>
      <c r="K328" s="13">
        <f>AVERAGE('16-03079L'!Y29,'16-05049L'!Y29,'16-06011L'!Y29,'16-06018L'!Y29,'16-06030L'!Y29,'16-06057L'!Y29,'16-07002L'!Y29,'16-07005L'!Y29)</f>
        <v>45.423142499999997</v>
      </c>
      <c r="L328" s="13">
        <f>AVERAGE('16-03079L'!Z29,'16-05049L'!Z29,'16-06011L'!Z29,'16-06018L'!Z29,'16-06030L'!Z29,'16-06057L'!Z29,'16-07002L'!Z29,'16-07005L'!Z29)</f>
        <v>46.757038874999999</v>
      </c>
      <c r="M328" s="13">
        <f>AVERAGE('16-03079L'!AA29,'16-05049L'!AA29,'16-06011L'!AA29,'16-06018L'!AA29,'16-06030L'!AA29,'16-06057L'!AA29,'16-07002L'!AA29,'16-07005L'!AA29)</f>
        <v>7.8198186249999999</v>
      </c>
      <c r="N328" s="13">
        <f>AVERAGE('16-03079L'!AK29,'16-05049L'!AK29,'16-06011L'!AK29,'16-06018L'!AK29,'16-06030L'!AK29,'16-06057L'!AK29,'16-07002L'!AK29,'16-07005L'!AK29)</f>
        <v>43.516355125000004</v>
      </c>
      <c r="O328" s="13">
        <f>AVERAGE('16-03079L'!AL29,'16-05049L'!AL29,'16-06011L'!AL29,'16-06018L'!AL29,'16-06030L'!AL29,'16-06057L'!AL29,'16-07002L'!AL29,'16-07005L'!AL29)</f>
        <v>48.411008125000002</v>
      </c>
      <c r="P328" s="13">
        <f>AVERAGE('16-03079L'!AM29,'16-05049L'!AM29,'16-06011L'!AM29,'16-06018L'!AM29,'16-06030L'!AM29,'16-06057L'!AM29,'16-07002L'!AM29,'16-07005L'!AM29)</f>
        <v>8.0726364999999998</v>
      </c>
    </row>
    <row r="329" spans="4:120" x14ac:dyDescent="0.25">
      <c r="D329" s="1" t="s">
        <v>6</v>
      </c>
      <c r="E329" s="13">
        <f>AVERAGE('16-03079L'!A30,'16-05049L'!A30,'16-06011L'!A30,'16-06018L'!A30,'16-06030L'!A30,'16-06057L'!A30,'16-07002L'!A30,'16-07005L'!A30)</f>
        <v>0.354578</v>
      </c>
      <c r="F329" s="13">
        <f>AVERAGE('16-03079L'!B30,'16-05049L'!B30,'16-06011L'!B30,'16-06018L'!B30,'16-06030L'!B30,'16-06057L'!B30,'16-07002L'!B30,'16-07005L'!B30)</f>
        <v>99.596905375000006</v>
      </c>
      <c r="G329" s="13">
        <f>AVERAGE('16-03079L'!C30,'16-05049L'!C30,'16-06011L'!C30,'16-06018L'!C30,'16-06030L'!C30,'16-06057L'!C30,'16-07002L'!C30,'16-07005L'!C30)</f>
        <v>4.8516625000000001E-2</v>
      </c>
      <c r="H329" s="13">
        <f>AVERAGE('16-03079L'!M30,'16-05049L'!M30,'16-06011L'!M30,'16-06018L'!M30,'16-06030L'!M30,'16-06057L'!M30,'16-07002L'!M30,'16-07005L'!M30)</f>
        <v>1.1385363749999999</v>
      </c>
      <c r="I329" s="13">
        <f>AVERAGE('16-03079L'!N30,'16-05049L'!N30,'16-06011L'!N30,'16-06018L'!N30,'16-06030L'!N30,'16-06057L'!N30,'16-07002L'!N30,'16-07005L'!N30)</f>
        <v>98.861463624999999</v>
      </c>
      <c r="J329" s="13">
        <f>AVERAGE('16-03079L'!O30,'16-05049L'!O30,'16-06011L'!O30,'16-06018L'!O30,'16-06030L'!O30,'16-06057L'!O30,'16-07002L'!O30,'16-07005L'!O30)</f>
        <v>0</v>
      </c>
      <c r="K329" s="13">
        <f>AVERAGE('16-03079L'!Y30,'16-05049L'!Y30,'16-06011L'!Y30,'16-06018L'!Y30,'16-06030L'!Y30,'16-06057L'!Y30,'16-07002L'!Y30,'16-07005L'!Y30)</f>
        <v>34.697950249999998</v>
      </c>
      <c r="L329" s="13">
        <f>AVERAGE('16-03079L'!Z30,'16-05049L'!Z30,'16-06011L'!Z30,'16-06018L'!Z30,'16-06030L'!Z30,'16-06057L'!Z30,'16-07002L'!Z30,'16-07005L'!Z30)</f>
        <v>53.384785874999999</v>
      </c>
      <c r="M329" s="13">
        <f>AVERAGE('16-03079L'!AA30,'16-05049L'!AA30,'16-06011L'!AA30,'16-06018L'!AA30,'16-06030L'!AA30,'16-06057L'!AA30,'16-07002L'!AA30,'16-07005L'!AA30)</f>
        <v>11.917263749999998</v>
      </c>
      <c r="N329" s="13">
        <f>AVERAGE('16-03079L'!AK30,'16-05049L'!AK30,'16-06011L'!AK30,'16-06018L'!AK30,'16-06030L'!AK30,'16-06057L'!AK30,'16-07002L'!AK30,'16-07005L'!AK30)</f>
        <v>31.525864625000001</v>
      </c>
      <c r="O329" s="13">
        <f>AVERAGE('16-03079L'!AL30,'16-05049L'!AL30,'16-06011L'!AL30,'16-06018L'!AL30,'16-06030L'!AL30,'16-06057L'!AL30,'16-07002L'!AL30,'16-07005L'!AL30)</f>
        <v>56.665203874999996</v>
      </c>
      <c r="P329" s="13">
        <f>AVERAGE('16-03079L'!AM30,'16-05049L'!AM30,'16-06011L'!AM30,'16-06018L'!AM30,'16-06030L'!AM30,'16-06057L'!AM30,'16-07002L'!AM30,'16-07005L'!AM30)</f>
        <v>11.808931625</v>
      </c>
    </row>
    <row r="330" spans="4:120" x14ac:dyDescent="0.25">
      <c r="D330" s="1" t="s">
        <v>7</v>
      </c>
      <c r="E330" s="13">
        <f>AVERAGE('16-03079L'!A31,'16-05049L'!A31,'16-06011L'!A31,'16-06018L'!A31,'16-06030L'!A31,'16-06057L'!A31,'16-07002L'!A31,'16-07005L'!A31)</f>
        <v>0</v>
      </c>
      <c r="F330" s="13">
        <f>AVERAGE('16-03079L'!B31,'16-05049L'!B31,'16-06011L'!B31,'16-06018L'!B31,'16-06030L'!B31,'16-06057L'!B31,'16-07002L'!B31,'16-07005L'!B31)</f>
        <v>100</v>
      </c>
      <c r="G330" s="13">
        <f>AVERAGE('16-03079L'!C31,'16-05049L'!C31,'16-06011L'!C31,'16-06018L'!C31,'16-06030L'!C31,'16-06057L'!C31,'16-07002L'!C31,'16-07005L'!C31)</f>
        <v>0</v>
      </c>
      <c r="H330" s="13">
        <f>AVERAGE('16-03079L'!M31,'16-05049L'!M31,'16-06011L'!M31,'16-06018L'!M31,'16-06030L'!M31,'16-06057L'!M31,'16-07002L'!M31,'16-07005L'!M31)</f>
        <v>0</v>
      </c>
      <c r="I330" s="13">
        <f>AVERAGE('16-03079L'!N31,'16-05049L'!N31,'16-06011L'!N31,'16-06018L'!N31,'16-06030L'!N31,'16-06057L'!N31,'16-07002L'!N31,'16-07005L'!N31)</f>
        <v>100</v>
      </c>
      <c r="J330" s="13">
        <f>AVERAGE('16-03079L'!O31,'16-05049L'!O31,'16-06011L'!O31,'16-06018L'!O31,'16-06030L'!O31,'16-06057L'!O31,'16-07002L'!O31,'16-07005L'!O31)</f>
        <v>0</v>
      </c>
      <c r="K330" s="13">
        <f>AVERAGE('16-03079L'!Y31,'16-05049L'!Y31,'16-06011L'!Y31,'16-06018L'!Y31,'16-06030L'!Y31,'16-06057L'!Y31,'16-07002L'!Y31,'16-07005L'!Y31)</f>
        <v>29.115403125</v>
      </c>
      <c r="L330" s="13">
        <f>AVERAGE('16-03079L'!Z31,'16-05049L'!Z31,'16-06011L'!Z31,'16-06018L'!Z31,'16-06030L'!Z31,'16-06057L'!Z31,'16-07002L'!Z31,'16-07005L'!Z31)</f>
        <v>57.603510249999999</v>
      </c>
      <c r="M330" s="13">
        <f>AVERAGE('16-03079L'!AA31,'16-05049L'!AA31,'16-06011L'!AA31,'16-06018L'!AA31,'16-06030L'!AA31,'16-06057L'!AA31,'16-07002L'!AA31,'16-07005L'!AA31)</f>
        <v>13.281086625</v>
      </c>
      <c r="N330" s="13">
        <f>AVERAGE('16-03079L'!AK31,'16-05049L'!AK31,'16-06011L'!AK31,'16-06018L'!AK31,'16-06030L'!AK31,'16-06057L'!AK31,'16-07002L'!AK31,'16-07005L'!AK31)</f>
        <v>25.577543624999997</v>
      </c>
      <c r="O330" s="13">
        <f>AVERAGE('16-03079L'!AL31,'16-05049L'!AL31,'16-06011L'!AL31,'16-06018L'!AL31,'16-06030L'!AL31,'16-06057L'!AL31,'16-07002L'!AL31,'16-07005L'!AL31)</f>
        <v>60.116372249999998</v>
      </c>
      <c r="P330" s="13">
        <f>AVERAGE('16-03079L'!AM31,'16-05049L'!AM31,'16-06011L'!AM31,'16-06018L'!AM31,'16-06030L'!AM31,'16-06057L'!AM31,'16-07002L'!AM31,'16-07005L'!AM31)</f>
        <v>14.306083875000001</v>
      </c>
    </row>
    <row r="331" spans="4:120" x14ac:dyDescent="0.25">
      <c r="D331" s="1" t="s">
        <v>8</v>
      </c>
      <c r="E331" s="13">
        <f>AVERAGE('16-03079L'!A32,'16-05049L'!A32,'16-06011L'!A32,'16-06018L'!A32,'16-06030L'!A32,'16-06057L'!A32,'16-07002L'!A32,'16-07005L'!A32)</f>
        <v>0</v>
      </c>
      <c r="F331" s="13">
        <f>AVERAGE('16-03079L'!B32,'16-05049L'!B32,'16-06011L'!B32,'16-06018L'!B32,'16-06030L'!B32,'16-06057L'!B32,'16-07002L'!B32,'16-07005L'!B32)</f>
        <v>100</v>
      </c>
      <c r="G331" s="13">
        <f>AVERAGE('16-03079L'!C32,'16-05049L'!C32,'16-06011L'!C32,'16-06018L'!C32,'16-06030L'!C32,'16-06057L'!C32,'16-07002L'!C32,'16-07005L'!C32)</f>
        <v>0</v>
      </c>
      <c r="H331" s="13">
        <f>AVERAGE('16-03079L'!M32,'16-05049L'!M32,'16-06011L'!M32,'16-06018L'!M32,'16-06030L'!M32,'16-06057L'!M32,'16-07002L'!M32,'16-07005L'!M32)</f>
        <v>0</v>
      </c>
      <c r="I331" s="13">
        <f>AVERAGE('16-03079L'!N32,'16-05049L'!N32,'16-06011L'!N32,'16-06018L'!N32,'16-06030L'!N32,'16-06057L'!N32,'16-07002L'!N32,'16-07005L'!N32)</f>
        <v>100</v>
      </c>
      <c r="J331" s="13">
        <f>AVERAGE('16-03079L'!O32,'16-05049L'!O32,'16-06011L'!O32,'16-06018L'!O32,'16-06030L'!O32,'16-06057L'!O32,'16-07002L'!O32,'16-07005L'!O32)</f>
        <v>0</v>
      </c>
      <c r="K331" s="13">
        <f>AVERAGE('16-03079L'!Y32,'16-05049L'!Y32,'16-06011L'!Y32,'16-06018L'!Y32,'16-06030L'!Y32,'16-06057L'!Y32,'16-07002L'!Y32,'16-07005L'!Y32)</f>
        <v>38.311604874999993</v>
      </c>
      <c r="L331" s="13">
        <f>AVERAGE('16-03079L'!Z32,'16-05049L'!Z32,'16-06011L'!Z32,'16-06018L'!Z32,'16-06030L'!Z32,'16-06057L'!Z32,'16-07002L'!Z32,'16-07005L'!Z32)</f>
        <v>49.784255250000001</v>
      </c>
      <c r="M331" s="13">
        <f>AVERAGE('16-03079L'!AA32,'16-05049L'!AA32,'16-06011L'!AA32,'16-06018L'!AA32,'16-06030L'!AA32,'16-06057L'!AA32,'16-07002L'!AA32,'16-07005L'!AA32)</f>
        <v>11.904139875</v>
      </c>
      <c r="N331" s="13">
        <f>AVERAGE('16-03079L'!AK32,'16-05049L'!AK32,'16-06011L'!AK32,'16-06018L'!AK32,'16-06030L'!AK32,'16-06057L'!AK32,'16-07002L'!AK32,'16-07005L'!AK32)</f>
        <v>35.140053375000001</v>
      </c>
      <c r="O331" s="13">
        <f>AVERAGE('16-03079L'!AL32,'16-05049L'!AL32,'16-06011L'!AL32,'16-06018L'!AL32,'16-06030L'!AL32,'16-06057L'!AL32,'16-07002L'!AL32,'16-07005L'!AL32)</f>
        <v>52.382543750000004</v>
      </c>
      <c r="P331" s="13">
        <f>AVERAGE('16-03079L'!AM32,'16-05049L'!AM32,'16-06011L'!AM32,'16-06018L'!AM32,'16-06030L'!AM32,'16-06057L'!AM32,'16-07002L'!AM32,'16-07005L'!AM32)</f>
        <v>12.47740325</v>
      </c>
    </row>
    <row r="332" spans="4:120" x14ac:dyDescent="0.25">
      <c r="D332" s="1"/>
    </row>
    <row r="333" spans="4:120" x14ac:dyDescent="0.25">
      <c r="D333" s="1" t="s">
        <v>37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4:120" x14ac:dyDescent="0.25">
      <c r="D334" s="5" t="s">
        <v>0</v>
      </c>
      <c r="E334" s="5" t="s">
        <v>23</v>
      </c>
      <c r="F334" s="5" t="s">
        <v>24</v>
      </c>
      <c r="G334" s="5" t="s">
        <v>25</v>
      </c>
      <c r="H334" s="5" t="s">
        <v>26</v>
      </c>
      <c r="I334" s="5" t="s">
        <v>27</v>
      </c>
      <c r="J334" s="5" t="s">
        <v>28</v>
      </c>
      <c r="K334" s="5" t="s">
        <v>29</v>
      </c>
      <c r="L334" s="5" t="s">
        <v>30</v>
      </c>
      <c r="M334" s="5" t="s">
        <v>31</v>
      </c>
      <c r="N334" s="5" t="s">
        <v>32</v>
      </c>
      <c r="O334" s="5" t="s">
        <v>33</v>
      </c>
      <c r="P334" s="5" t="s">
        <v>34</v>
      </c>
    </row>
    <row r="335" spans="4:120" x14ac:dyDescent="0.25">
      <c r="D335" s="5" t="s">
        <v>1</v>
      </c>
      <c r="E335" s="5">
        <f>AVERAGE('16-03079L'!D25,'16-05049L'!D25,'16-06011L'!D25,'16-06018L'!D25,'16-06030L'!D25,'16-06057L'!D25,'16-07002L'!D25,'16-07005L'!D25)</f>
        <v>0.93790400000000007</v>
      </c>
      <c r="F335" s="5">
        <f>AVERAGE('16-03079L'!E25,'16-05049L'!E25,'16-06011L'!E25,'16-06018L'!E25,'16-06030L'!E25,'16-06057L'!E25,'16-07002L'!E25,'16-07005L'!E25)</f>
        <v>6.4411054999999999</v>
      </c>
      <c r="G335" s="5">
        <f>AVERAGE('16-03079L'!F25,'16-05049L'!F25,'16-06011L'!F25,'16-06018L'!F25,'16-06030L'!F25,'16-06057L'!F25,'16-07002L'!F25,'16-07005L'!F25)</f>
        <v>92.620990625000005</v>
      </c>
      <c r="H335" s="5">
        <f>AVERAGE('16-03079L'!P25,'16-05049L'!P25,'16-06011L'!P25,'16-06018L'!P25,'16-06030L'!P25,'16-06057L'!P25,'16-07002L'!P25,'16-07005L'!P25)</f>
        <v>1.003780125</v>
      </c>
      <c r="I335" s="5">
        <f>AVERAGE('16-03079L'!Q25,'16-05049L'!Q25,'16-06011L'!Q25,'16-06018L'!Q25,'16-06030L'!Q25,'16-06057L'!Q25,'16-07002L'!Q25,'16-07005L'!Q25)</f>
        <v>8.9195305000000005</v>
      </c>
      <c r="J335" s="5">
        <f>AVERAGE('16-03079L'!R25,'16-05049L'!R25,'16-06011L'!R25,'16-06018L'!R25,'16-06030L'!R25,'16-06057L'!R25,'16-07002L'!R25,'16-07005L'!R25)</f>
        <v>90.076689375000001</v>
      </c>
      <c r="K335" s="5">
        <f>AVERAGE('16-03079L'!AB25,'16-05049L'!AB25,'16-06011L'!AB25,'16-06018L'!AB25,'16-06030L'!AB25,'16-06057L'!AB25,'16-07002L'!AB25,'16-07005L'!AB25)</f>
        <v>38.17370425</v>
      </c>
      <c r="L335" s="5">
        <f>AVERAGE('16-03079L'!AC25,'16-05049L'!AC25,'16-06011L'!AC25,'16-06018L'!AC25,'16-06030L'!AC25,'16-06057L'!AC25,'16-07002L'!AC25,'16-07005L'!AC25)</f>
        <v>26.161624749999998</v>
      </c>
      <c r="M335" s="5">
        <f>AVERAGE('16-03079L'!AD25,'16-05049L'!AD25,'16-06011L'!AD25,'16-06018L'!AD25,'16-06030L'!AD25,'16-06057L'!AD25,'16-07002L'!AD25,'16-07005L'!AD25)</f>
        <v>35.664670999999998</v>
      </c>
      <c r="N335" s="5">
        <f>AVERAGE('16-03079L'!AN25,'16-05049L'!AN25,'16-06011L'!AN25,'16-06018L'!AN25,'16-06030L'!AN25,'16-06057L'!AN25,'16-07002L'!AN25,'16-07005L'!AN25)</f>
        <v>38.820834875000003</v>
      </c>
      <c r="O335" s="5">
        <f>AVERAGE('16-03079L'!AO25,'16-05049L'!AO25,'16-06011L'!AO25,'16-06018L'!AO25,'16-06030L'!AO25,'16-06057L'!AO25,'16-07002L'!AO25,'16-07005L'!AO25)</f>
        <v>26.735324625000001</v>
      </c>
      <c r="P335" s="5">
        <f>AVERAGE('16-03079L'!AP25,'16-05049L'!AP25,'16-06011L'!AP25,'16-06018L'!AP25,'16-06030L'!AP25,'16-06057L'!AP25,'16-07002L'!AP25,'16-07005L'!AP25)</f>
        <v>34.443840250000001</v>
      </c>
    </row>
    <row r="336" spans="4:120" x14ac:dyDescent="0.25">
      <c r="D336" s="1" t="s">
        <v>2</v>
      </c>
      <c r="E336" s="13">
        <f>AVERAGE('16-03079L'!D26,'16-05049L'!D26,'16-06011L'!D26,'16-06018L'!D26,'16-06030L'!D26,'16-06057L'!D26,'16-07002L'!D26,'16-07005L'!D26)</f>
        <v>2.6951473749999999</v>
      </c>
      <c r="F336" s="13">
        <f>AVERAGE('16-03079L'!E26,'16-05049L'!E26,'16-06011L'!E26,'16-06018L'!E26,'16-06030L'!E26,'16-06057L'!E26,'16-07002L'!E26,'16-07005L'!E26)</f>
        <v>9.1546342499999991</v>
      </c>
      <c r="G336" s="13">
        <f>AVERAGE('16-03079L'!F26,'16-05049L'!F26,'16-06011L'!F26,'16-06018L'!F26,'16-06030L'!F26,'16-06057L'!F26,'16-07002L'!F26,'16-07005L'!F26)</f>
        <v>88.150218374999994</v>
      </c>
      <c r="H336" s="13">
        <f>AVERAGE('16-03079L'!P26,'16-05049L'!P26,'16-06011L'!P26,'16-06018L'!P26,'16-06030L'!P26,'16-06057L'!P26,'16-07002L'!P26,'16-07005L'!P26)</f>
        <v>2.3060766250000002</v>
      </c>
      <c r="I336" s="13">
        <f>AVERAGE('16-03079L'!Q26,'16-05049L'!Q26,'16-06011L'!Q26,'16-06018L'!Q26,'16-06030L'!Q26,'16-06057L'!Q26,'16-07002L'!Q26,'16-07005L'!Q26)</f>
        <v>9.6268561249999998</v>
      </c>
      <c r="J336" s="13">
        <f>AVERAGE('16-03079L'!R26,'16-05049L'!R26,'16-06011L'!R26,'16-06018L'!R26,'16-06030L'!R26,'16-06057L'!R26,'16-07002L'!R26,'16-07005L'!R26)</f>
        <v>88.067067249999994</v>
      </c>
      <c r="K336" s="13">
        <f>AVERAGE('16-03079L'!AB26,'16-05049L'!AB26,'16-06011L'!AB26,'16-06018L'!AB26,'16-06030L'!AB26,'16-06057L'!AB26,'16-07002L'!AB26,'16-07005L'!AB26)</f>
        <v>35.293764875000001</v>
      </c>
      <c r="L336" s="13">
        <f>AVERAGE('16-03079L'!AC26,'16-05049L'!AC26,'16-06011L'!AC26,'16-06018L'!AC26,'16-06030L'!AC26,'16-06057L'!AC26,'16-07002L'!AC26,'16-07005L'!AC26)</f>
        <v>48.430157124999994</v>
      </c>
      <c r="M336" s="13">
        <f>AVERAGE('16-03079L'!AD26,'16-05049L'!AD26,'16-06011L'!AD26,'16-06018L'!AD26,'16-06030L'!AD26,'16-06057L'!AD26,'16-07002L'!AD26,'16-07005L'!AD26)</f>
        <v>16.276078000000002</v>
      </c>
      <c r="N336" s="13">
        <f>AVERAGE('16-03079L'!AN26,'16-05049L'!AN26,'16-06011L'!AN26,'16-06018L'!AN26,'16-06030L'!AN26,'16-06057L'!AN26,'16-07002L'!AN26,'16-07005L'!AN26)</f>
        <v>35.840249125</v>
      </c>
      <c r="O336" s="13">
        <f>AVERAGE('16-03079L'!AO26,'16-05049L'!AO26,'16-06011L'!AO26,'16-06018L'!AO26,'16-06030L'!AO26,'16-06057L'!AO26,'16-07002L'!AO26,'16-07005L'!AO26)</f>
        <v>46.436956624999993</v>
      </c>
      <c r="P336" s="13">
        <f>AVERAGE('16-03079L'!AP26,'16-05049L'!AP26,'16-06011L'!AP26,'16-06018L'!AP26,'16-06030L'!AP26,'16-06057L'!AP26,'16-07002L'!AP26,'16-07005L'!AP26)</f>
        <v>17.722794124999997</v>
      </c>
    </row>
    <row r="337" spans="4:16" x14ac:dyDescent="0.25">
      <c r="D337" s="1" t="s">
        <v>3</v>
      </c>
      <c r="E337" s="13">
        <f>AVERAGE('16-03079L'!D27,'16-05049L'!D27,'16-06011L'!D27,'16-06018L'!D27,'16-06030L'!D27,'16-06057L'!D27,'16-07002L'!D27,'16-07005L'!D27)</f>
        <v>5.410737375000001</v>
      </c>
      <c r="F337" s="13">
        <f>AVERAGE('16-03079L'!E27,'16-05049L'!E27,'16-06011L'!E27,'16-06018L'!E27,'16-06030L'!E27,'16-06057L'!E27,'16-07002L'!E27,'16-07005L'!E27)</f>
        <v>15.063238374999999</v>
      </c>
      <c r="G337" s="13">
        <f>AVERAGE('16-03079L'!F27,'16-05049L'!F27,'16-06011L'!F27,'16-06018L'!F27,'16-06030L'!F27,'16-06057L'!F27,'16-07002L'!F27,'16-07005L'!F27)</f>
        <v>79.526024250000006</v>
      </c>
      <c r="H337" s="13">
        <f>AVERAGE('16-03079L'!P27,'16-05049L'!P27,'16-06011L'!P27,'16-06018L'!P27,'16-06030L'!P27,'16-06057L'!P27,'16-07002L'!P27,'16-07005L'!P27)</f>
        <v>5.7657423749999994</v>
      </c>
      <c r="I337" s="13">
        <f>AVERAGE('16-03079L'!Q27,'16-05049L'!Q27,'16-06011L'!Q27,'16-06018L'!Q27,'16-06030L'!Q27,'16-06057L'!Q27,'16-07002L'!Q27,'16-07005L'!Q27)</f>
        <v>16.335649249999999</v>
      </c>
      <c r="J337" s="13">
        <f>AVERAGE('16-03079L'!R27,'16-05049L'!R27,'16-06011L'!R27,'16-06018L'!R27,'16-06030L'!R27,'16-06057L'!R27,'16-07002L'!R27,'16-07005L'!R27)</f>
        <v>77.898608499999995</v>
      </c>
      <c r="K337" s="13">
        <f>AVERAGE('16-03079L'!AB27,'16-05049L'!AB27,'16-06011L'!AB27,'16-06018L'!AB27,'16-06030L'!AB27,'16-06057L'!AB27,'16-07002L'!AB27,'16-07005L'!AB27)</f>
        <v>19.85770625</v>
      </c>
      <c r="L337" s="13">
        <f>AVERAGE('16-03079L'!AC27,'16-05049L'!AC27,'16-06011L'!AC27,'16-06018L'!AC27,'16-06030L'!AC27,'16-06057L'!AC27,'16-07002L'!AC27,'16-07005L'!AC27)</f>
        <v>63.150035250000002</v>
      </c>
      <c r="M337" s="13">
        <f>AVERAGE('16-03079L'!AD27,'16-05049L'!AD27,'16-06011L'!AD27,'16-06018L'!AD27,'16-06030L'!AD27,'16-06057L'!AD27,'16-07002L'!AD27,'16-07005L'!AD27)</f>
        <v>16.992258624999998</v>
      </c>
      <c r="N337" s="13">
        <f>AVERAGE('16-03079L'!AN27,'16-05049L'!AN27,'16-06011L'!AN27,'16-06018L'!AN27,'16-06030L'!AN27,'16-06057L'!AN27,'16-07002L'!AN27,'16-07005L'!AN27)</f>
        <v>18.995242750000003</v>
      </c>
      <c r="O337" s="13">
        <f>AVERAGE('16-03079L'!AO27,'16-05049L'!AO27,'16-06011L'!AO27,'16-06018L'!AO27,'16-06030L'!AO27,'16-06057L'!AO27,'16-07002L'!AO27,'16-07005L'!AO27)</f>
        <v>62.500935624999997</v>
      </c>
      <c r="P337" s="13">
        <f>AVERAGE('16-03079L'!AP27,'16-05049L'!AP27,'16-06011L'!AP27,'16-06018L'!AP27,'16-06030L'!AP27,'16-06057L'!AP27,'16-07002L'!AP27,'16-07005L'!AP27)</f>
        <v>18.503821875</v>
      </c>
    </row>
    <row r="338" spans="4:16" x14ac:dyDescent="0.25">
      <c r="D338" s="1" t="s">
        <v>4</v>
      </c>
      <c r="E338" s="13">
        <f>AVERAGE('16-03079L'!D28,'16-05049L'!D28,'16-06011L'!D28,'16-06018L'!D28,'16-06030L'!D28,'16-06057L'!D28,'16-07002L'!D28,'16-07005L'!D28)</f>
        <v>7.6818429999999998</v>
      </c>
      <c r="F338" s="13">
        <f>AVERAGE('16-03079L'!E28,'16-05049L'!E28,'16-06011L'!E28,'16-06018L'!E28,'16-06030L'!E28,'16-06057L'!E28,'16-07002L'!E28,'16-07005L'!E28)</f>
        <v>23.151707875000003</v>
      </c>
      <c r="G338" s="13">
        <f>AVERAGE('16-03079L'!F28,'16-05049L'!F28,'16-06011L'!F28,'16-06018L'!F28,'16-06030L'!F28,'16-06057L'!F28,'16-07002L'!F28,'16-07005L'!F28)</f>
        <v>69.166449125</v>
      </c>
      <c r="H338" s="13">
        <f>AVERAGE('16-03079L'!P28,'16-05049L'!P28,'16-06011L'!P28,'16-06018L'!P28,'16-06030L'!P28,'16-06057L'!P28,'16-07002L'!P28,'16-07005L'!P28)</f>
        <v>8.6212578749999995</v>
      </c>
      <c r="I338" s="13">
        <f>AVERAGE('16-03079L'!Q28,'16-05049L'!Q28,'16-06011L'!Q28,'16-06018L'!Q28,'16-06030L'!Q28,'16-06057L'!Q28,'16-07002L'!Q28,'16-07005L'!Q28)</f>
        <v>24.551006125000004</v>
      </c>
      <c r="J338" s="13">
        <f>AVERAGE('16-03079L'!R28,'16-05049L'!R28,'16-06011L'!R28,'16-06018L'!R28,'16-06030L'!R28,'16-06057L'!R28,'16-07002L'!R28,'16-07005L'!R28)</f>
        <v>66.827736000000002</v>
      </c>
      <c r="K338" s="13">
        <f>AVERAGE('16-03079L'!AB28,'16-05049L'!AB28,'16-06011L'!AB28,'16-06018L'!AB28,'16-06030L'!AB28,'16-06057L'!AB28,'16-07002L'!AB28,'16-07005L'!AB28)</f>
        <v>14.903227125000004</v>
      </c>
      <c r="L338" s="13">
        <f>AVERAGE('16-03079L'!AC28,'16-05049L'!AC28,'16-06011L'!AC28,'16-06018L'!AC28,'16-06030L'!AC28,'16-06057L'!AC28,'16-07002L'!AC28,'16-07005L'!AC28)</f>
        <v>68.009282374999998</v>
      </c>
      <c r="M338" s="13">
        <f>AVERAGE('16-03079L'!AD28,'16-05049L'!AD28,'16-06011L'!AD28,'16-06018L'!AD28,'16-06030L'!AD28,'16-06057L'!AD28,'16-07002L'!AD28,'16-07005L'!AD28)</f>
        <v>17.087490374999998</v>
      </c>
      <c r="N338" s="13">
        <f>AVERAGE('16-03079L'!AN28,'16-05049L'!AN28,'16-06011L'!AN28,'16-06018L'!AN28,'16-06030L'!AN28,'16-06057L'!AN28,'16-07002L'!AN28,'16-07005L'!AN28)</f>
        <v>14.004236000000001</v>
      </c>
      <c r="O338" s="13">
        <f>AVERAGE('16-03079L'!AO28,'16-05049L'!AO28,'16-06011L'!AO28,'16-06018L'!AO28,'16-06030L'!AO28,'16-06057L'!AO28,'16-07002L'!AO28,'16-07005L'!AO28)</f>
        <v>68.958137249999993</v>
      </c>
      <c r="P338" s="13">
        <f>AVERAGE('16-03079L'!AP28,'16-05049L'!AP28,'16-06011L'!AP28,'16-06018L'!AP28,'16-06030L'!AP28,'16-06057L'!AP28,'16-07002L'!AP28,'16-07005L'!AP28)</f>
        <v>17.037626750000001</v>
      </c>
    </row>
    <row r="339" spans="4:16" x14ac:dyDescent="0.25">
      <c r="D339" s="1" t="s">
        <v>5</v>
      </c>
      <c r="E339" s="13">
        <f>AVERAGE('16-03079L'!D29,'16-05049L'!D29,'16-06011L'!D29,'16-06018L'!D29,'16-06030L'!D29,'16-06057L'!D29,'16-07002L'!D29,'16-07005L'!D29)</f>
        <v>5.2622299999999997</v>
      </c>
      <c r="F339" s="13">
        <f>AVERAGE('16-03079L'!E29,'16-05049L'!E29,'16-06011L'!E29,'16-06018L'!E29,'16-06030L'!E29,'16-06057L'!E29,'16-07002L'!E29,'16-07005L'!E29)</f>
        <v>48.301949874999998</v>
      </c>
      <c r="G339" s="13">
        <f>AVERAGE('16-03079L'!F29,'16-05049L'!F29,'16-06011L'!F29,'16-06018L'!F29,'16-06030L'!F29,'16-06057L'!F29,'16-07002L'!F29,'16-07005L'!F29)</f>
        <v>46.435820000000007</v>
      </c>
      <c r="H339" s="13">
        <f>AVERAGE('16-03079L'!P29,'16-05049L'!P29,'16-06011L'!P29,'16-06018L'!P29,'16-06030L'!P29,'16-06057L'!P29,'16-07002L'!P29,'16-07005L'!P29)</f>
        <v>5.567486624999999</v>
      </c>
      <c r="I339" s="13">
        <f>AVERAGE('16-03079L'!Q29,'16-05049L'!Q29,'16-06011L'!Q29,'16-06018L'!Q29,'16-06030L'!Q29,'16-06057L'!Q29,'16-07002L'!Q29,'16-07005L'!Q29)</f>
        <v>49.697419750000002</v>
      </c>
      <c r="J339" s="13">
        <f>AVERAGE('16-03079L'!R29,'16-05049L'!R29,'16-06011L'!R29,'16-06018L'!R29,'16-06030L'!R29,'16-06057L'!R29,'16-07002L'!R29,'16-07005L'!R29)</f>
        <v>44.735093750000004</v>
      </c>
      <c r="K339" s="13">
        <f>AVERAGE('16-03079L'!AB29,'16-05049L'!AB29,'16-06011L'!AB29,'16-06018L'!AB29,'16-06030L'!AB29,'16-06057L'!AB29,'16-07002L'!AB29,'16-07005L'!AB29)</f>
        <v>24.689137500000001</v>
      </c>
      <c r="L339" s="13">
        <f>AVERAGE('16-03079L'!AC29,'16-05049L'!AC29,'16-06011L'!AC29,'16-06018L'!AC29,'16-06030L'!AC29,'16-06057L'!AC29,'16-07002L'!AC29,'16-07005L'!AC29)</f>
        <v>68.417864375000008</v>
      </c>
      <c r="M339" s="13">
        <f>AVERAGE('16-03079L'!AD29,'16-05049L'!AD29,'16-06011L'!AD29,'16-06018L'!AD29,'16-06030L'!AD29,'16-06057L'!AD29,'16-07002L'!AD29,'16-07005L'!AD29)</f>
        <v>6.892998125000001</v>
      </c>
      <c r="N339" s="13">
        <f>AVERAGE('16-03079L'!AN29,'16-05049L'!AN29,'16-06011L'!AN29,'16-06018L'!AN29,'16-06030L'!AN29,'16-06057L'!AN29,'16-07002L'!AN29,'16-07005L'!AN29)</f>
        <v>25.305667499999998</v>
      </c>
      <c r="O339" s="13">
        <f>AVERAGE('16-03079L'!AO29,'16-05049L'!AO29,'16-06011L'!AO29,'16-06018L'!AO29,'16-06030L'!AO29,'16-06057L'!AO29,'16-07002L'!AO29,'16-07005L'!AO29)</f>
        <v>67.169098750000003</v>
      </c>
      <c r="P339" s="13">
        <f>AVERAGE('16-03079L'!AP29,'16-05049L'!AP29,'16-06011L'!AP29,'16-06018L'!AP29,'16-06030L'!AP29,'16-06057L'!AP29,'16-07002L'!AP29,'16-07005L'!AP29)</f>
        <v>7.5252338750000005</v>
      </c>
    </row>
    <row r="340" spans="4:16" x14ac:dyDescent="0.25">
      <c r="D340" s="1" t="s">
        <v>6</v>
      </c>
      <c r="E340" s="13">
        <f>AVERAGE('16-03079L'!D30,'16-05049L'!D30,'16-06011L'!D30,'16-06018L'!D30,'16-06030L'!D30,'16-06057L'!D30,'16-07002L'!D30,'16-07005L'!D30)</f>
        <v>1.1811396249999999</v>
      </c>
      <c r="F340" s="13">
        <f>AVERAGE('16-03079L'!E30,'16-05049L'!E30,'16-06011L'!E30,'16-06018L'!E30,'16-06030L'!E30,'16-06057L'!E30,'16-07002L'!E30,'16-07005L'!E30)</f>
        <v>91.403297499999994</v>
      </c>
      <c r="G340" s="13">
        <f>AVERAGE('16-03079L'!F30,'16-05049L'!F30,'16-06011L'!F30,'16-06018L'!F30,'16-06030L'!F30,'16-06057L'!F30,'16-07002L'!F30,'16-07005L'!F30)</f>
        <v>7.415562875</v>
      </c>
      <c r="H340" s="13">
        <f>AVERAGE('16-03079L'!P30,'16-05049L'!P30,'16-06011L'!P30,'16-06018L'!P30,'16-06030L'!P30,'16-06057L'!P30,'16-07002L'!P30,'16-07005L'!P30)</f>
        <v>1.4847786250000001</v>
      </c>
      <c r="I340" s="13">
        <f>AVERAGE('16-03079L'!Q30,'16-05049L'!Q30,'16-06011L'!Q30,'16-06018L'!Q30,'16-06030L'!Q30,'16-06057L'!Q30,'16-07002L'!Q30,'16-07005L'!Q30)</f>
        <v>86.996122749999984</v>
      </c>
      <c r="J340" s="13">
        <f>AVERAGE('16-03079L'!R30,'16-05049L'!R30,'16-06011L'!R30,'16-06018L'!R30,'16-06030L'!R30,'16-06057L'!R30,'16-07002L'!R30,'16-07005L'!R30)</f>
        <v>11.5190985</v>
      </c>
      <c r="K340" s="13">
        <f>AVERAGE('16-03079L'!AB30,'16-05049L'!AB30,'16-06011L'!AB30,'16-06018L'!AB30,'16-06030L'!AB30,'16-06057L'!AB30,'16-07002L'!AB30,'16-07005L'!AB30)</f>
        <v>35.782295374999997</v>
      </c>
      <c r="L340" s="13">
        <f>AVERAGE('16-03079L'!AC30,'16-05049L'!AC30,'16-06011L'!AC30,'16-06018L'!AC30,'16-06030L'!AC30,'16-06057L'!AC30,'16-07002L'!AC30,'16-07005L'!AC30)</f>
        <v>63.262389375000005</v>
      </c>
      <c r="M340" s="13">
        <f>AVERAGE('16-03079L'!AD30,'16-05049L'!AD30,'16-06011L'!AD30,'16-06018L'!AD30,'16-06030L'!AD30,'16-06057L'!AD30,'16-07002L'!AD30,'16-07005L'!AD30)</f>
        <v>0.95531500000000003</v>
      </c>
      <c r="N340" s="13">
        <f>AVERAGE('16-03079L'!AN30,'16-05049L'!AN30,'16-06011L'!AN30,'16-06018L'!AN30,'16-06030L'!AN30,'16-06057L'!AN30,'16-07002L'!AN30,'16-07005L'!AN30)</f>
        <v>38.908948875000007</v>
      </c>
      <c r="O340" s="13">
        <f>AVERAGE('16-03079L'!AO30,'16-05049L'!AO30,'16-06011L'!AO30,'16-06018L'!AO30,'16-06030L'!AO30,'16-06057L'!AO30,'16-07002L'!AO30,'16-07005L'!AO30)</f>
        <v>59.852616250000004</v>
      </c>
      <c r="P340" s="13">
        <f>AVERAGE('16-03079L'!AP30,'16-05049L'!AP30,'16-06011L'!AP30,'16-06018L'!AP30,'16-06030L'!AP30,'16-06057L'!AP30,'16-07002L'!AP30,'16-07005L'!AP30)</f>
        <v>1.2384347500000001</v>
      </c>
    </row>
    <row r="341" spans="4:16" x14ac:dyDescent="0.25">
      <c r="D341" s="1" t="s">
        <v>7</v>
      </c>
      <c r="E341" s="13">
        <f>AVERAGE('16-03079L'!D31,'16-05049L'!D31,'16-06011L'!D31,'16-06018L'!D31,'16-06030L'!D31,'16-06057L'!D31,'16-07002L'!D31,'16-07005L'!D31)</f>
        <v>0</v>
      </c>
      <c r="F341" s="13">
        <f>AVERAGE('16-03079L'!E31,'16-05049L'!E31,'16-06011L'!E31,'16-06018L'!E31,'16-06030L'!E31,'16-06057L'!E31,'16-07002L'!E31,'16-07005L'!E31)</f>
        <v>100</v>
      </c>
      <c r="G341" s="13">
        <f>AVERAGE('16-03079L'!F31,'16-05049L'!F31,'16-06011L'!F31,'16-06018L'!F31,'16-06030L'!F31,'16-06057L'!F31,'16-07002L'!F31,'16-07005L'!F31)</f>
        <v>0</v>
      </c>
      <c r="H341" s="13">
        <f>AVERAGE('16-03079L'!P31,'16-05049L'!P31,'16-06011L'!P31,'16-06018L'!P31,'16-06030L'!P31,'16-06057L'!P31,'16-07002L'!P31,'16-07005L'!P31)</f>
        <v>0</v>
      </c>
      <c r="I341" s="13">
        <f>AVERAGE('16-03079L'!Q31,'16-05049L'!Q31,'16-06011L'!Q31,'16-06018L'!Q31,'16-06030L'!Q31,'16-06057L'!Q31,'16-07002L'!Q31,'16-07005L'!Q31)</f>
        <v>99.815915375000003</v>
      </c>
      <c r="J341" s="13">
        <f>AVERAGE('16-03079L'!R31,'16-05049L'!R31,'16-06011L'!R31,'16-06018L'!R31,'16-06030L'!R31,'16-06057L'!R31,'16-07002L'!R31,'16-07005L'!R31)</f>
        <v>0.184084625</v>
      </c>
      <c r="K341" s="13">
        <f>AVERAGE('16-03079L'!AB31,'16-05049L'!AB31,'16-06011L'!AB31,'16-06018L'!AB31,'16-06030L'!AB31,'16-06057L'!AB31,'16-07002L'!AB31,'16-07005L'!AB31)</f>
        <v>40.172573499999999</v>
      </c>
      <c r="L341" s="13">
        <f>AVERAGE('16-03079L'!AC31,'16-05049L'!AC31,'16-06011L'!AC31,'16-06018L'!AC31,'16-06030L'!AC31,'16-06057L'!AC31,'16-07002L'!AC31,'16-07005L'!AC31)</f>
        <v>56.375128374999996</v>
      </c>
      <c r="M341" s="13">
        <f>AVERAGE('16-03079L'!AD31,'16-05049L'!AD31,'16-06011L'!AD31,'16-06018L'!AD31,'16-06030L'!AD31,'16-06057L'!AD31,'16-07002L'!AD31,'16-07005L'!AD31)</f>
        <v>3.4522978749999997</v>
      </c>
      <c r="N341" s="13">
        <f>AVERAGE('16-03079L'!AN31,'16-05049L'!AN31,'16-06011L'!AN31,'16-06018L'!AN31,'16-06030L'!AN31,'16-06057L'!AN31,'16-07002L'!AN31,'16-07005L'!AN31)</f>
        <v>42.548722249999997</v>
      </c>
      <c r="O341" s="13">
        <f>AVERAGE('16-03079L'!AO31,'16-05049L'!AO31,'16-06011L'!AO31,'16-06018L'!AO31,'16-06030L'!AO31,'16-06057L'!AO31,'16-07002L'!AO31,'16-07005L'!AO31)</f>
        <v>54.492053499999997</v>
      </c>
      <c r="P341" s="13">
        <f>AVERAGE('16-03079L'!AP31,'16-05049L'!AP31,'16-06011L'!AP31,'16-06018L'!AP31,'16-06030L'!AP31,'16-06057L'!AP31,'16-07002L'!AP31,'16-07005L'!AP31)</f>
        <v>2.9592244999999995</v>
      </c>
    </row>
    <row r="342" spans="4:16" x14ac:dyDescent="0.25">
      <c r="D342" s="1" t="s">
        <v>8</v>
      </c>
      <c r="E342" s="13">
        <f>AVERAGE('16-03079L'!D32,'16-05049L'!D32,'16-06011L'!D32,'16-06018L'!D32,'16-06030L'!D32,'16-06057L'!D32,'16-07002L'!D32,'16-07005L'!D32)</f>
        <v>0</v>
      </c>
      <c r="F342" s="13">
        <f>AVERAGE('16-03079L'!E32,'16-05049L'!E32,'16-06011L'!E32,'16-06018L'!E32,'16-06030L'!E32,'16-06057L'!E32,'16-07002L'!E32,'16-07005L'!E32)</f>
        <v>100</v>
      </c>
      <c r="G342" s="13">
        <f>AVERAGE('16-03079L'!F32,'16-05049L'!F32,'16-06011L'!F32,'16-06018L'!F32,'16-06030L'!F32,'16-06057L'!F32,'16-07002L'!F32,'16-07005L'!F32)</f>
        <v>0</v>
      </c>
      <c r="H342" s="13">
        <f>AVERAGE('16-03079L'!P32,'16-05049L'!P32,'16-06011L'!P32,'16-06018L'!P32,'16-06030L'!P32,'16-06057L'!P32,'16-07002L'!P32,'16-07005L'!P32)</f>
        <v>0</v>
      </c>
      <c r="I342" s="13">
        <f>AVERAGE('16-03079L'!Q32,'16-05049L'!Q32,'16-06011L'!Q32,'16-06018L'!Q32,'16-06030L'!Q32,'16-06057L'!Q32,'16-07002L'!Q32,'16-07005L'!Q32)</f>
        <v>100</v>
      </c>
      <c r="J342" s="13">
        <f>AVERAGE('16-03079L'!R32,'16-05049L'!R32,'16-06011L'!R32,'16-06018L'!R32,'16-06030L'!R32,'16-06057L'!R32,'16-07002L'!R32,'16-07005L'!R32)</f>
        <v>0</v>
      </c>
      <c r="K342" s="13">
        <f>AVERAGE('16-03079L'!AB32,'16-05049L'!AB32,'16-06011L'!AB32,'16-06018L'!AB32,'16-06030L'!AB32,'16-06057L'!AB32,'16-07002L'!AB32,'16-07005L'!AB32)</f>
        <v>52.740758624999998</v>
      </c>
      <c r="L342" s="13">
        <f>AVERAGE('16-03079L'!AC32,'16-05049L'!AC32,'16-06011L'!AC32,'16-06018L'!AC32,'16-06030L'!AC32,'16-06057L'!AC32,'16-07002L'!AC32,'16-07005L'!AC32)</f>
        <v>39.089660624999993</v>
      </c>
      <c r="M342" s="13">
        <f>AVERAGE('16-03079L'!AD32,'16-05049L'!AD32,'16-06011L'!AD32,'16-06018L'!AD32,'16-06030L'!AD32,'16-06057L'!AD32,'16-07002L'!AD32,'16-07005L'!AD32)</f>
        <v>8.1695807499999997</v>
      </c>
      <c r="N342" s="13">
        <f>AVERAGE('16-03079L'!AN32,'16-05049L'!AN32,'16-06011L'!AN32,'16-06018L'!AN32,'16-06030L'!AN32,'16-06057L'!AN32,'16-07002L'!AN32,'16-07005L'!AN32)</f>
        <v>52.848308749999994</v>
      </c>
      <c r="O342" s="13">
        <f>AVERAGE('16-03079L'!AO32,'16-05049L'!AO32,'16-06011L'!AO32,'16-06018L'!AO32,'16-06030L'!AO32,'16-06057L'!AO32,'16-07002L'!AO32,'16-07005L'!AO32)</f>
        <v>39.276009999999999</v>
      </c>
      <c r="P342" s="13">
        <f>AVERAGE('16-03079L'!AP32,'16-05049L'!AP32,'16-06011L'!AP32,'16-06018L'!AP32,'16-06030L'!AP32,'16-06057L'!AP32,'16-07002L'!AP32,'16-07005L'!AP32)</f>
        <v>7.8756812499999995</v>
      </c>
    </row>
    <row r="343" spans="4:16" x14ac:dyDescent="0.25">
      <c r="D343" s="1"/>
    </row>
    <row r="344" spans="4:16" x14ac:dyDescent="0.25">
      <c r="D344" s="5" t="s">
        <v>38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4:16" x14ac:dyDescent="0.25">
      <c r="D345" s="5" t="s">
        <v>0</v>
      </c>
      <c r="E345" s="5" t="s">
        <v>23</v>
      </c>
      <c r="F345" s="5" t="s">
        <v>24</v>
      </c>
      <c r="G345" s="5" t="s">
        <v>25</v>
      </c>
      <c r="H345" s="5" t="s">
        <v>26</v>
      </c>
      <c r="I345" s="5" t="s">
        <v>27</v>
      </c>
      <c r="J345" s="5" t="s">
        <v>28</v>
      </c>
      <c r="K345" s="5" t="s">
        <v>29</v>
      </c>
      <c r="L345" s="5" t="s">
        <v>30</v>
      </c>
      <c r="M345" s="5" t="s">
        <v>31</v>
      </c>
      <c r="N345" s="5" t="s">
        <v>32</v>
      </c>
      <c r="O345" s="5" t="s">
        <v>33</v>
      </c>
      <c r="P345" s="5" t="s">
        <v>34</v>
      </c>
    </row>
    <row r="346" spans="4:16" x14ac:dyDescent="0.25">
      <c r="D346" s="5" t="s">
        <v>1</v>
      </c>
      <c r="E346" s="5">
        <f>AVERAGE('16-03079L'!G25,'16-05049L'!G25,'16-06011L'!G25,'16-06018L'!G25,'16-06030L'!G25,'16-06057L'!G25,'16-07002L'!G25,'16-07005L'!G25)</f>
        <v>17.425923750000003</v>
      </c>
      <c r="F346" s="5">
        <f>AVERAGE('16-03079L'!H25,'16-05049L'!H25,'16-06011L'!H25,'16-06018L'!H25,'16-06030L'!H25,'16-06057L'!H25,'16-07002L'!H25,'16-07005L'!H25)</f>
        <v>38.678253874999996</v>
      </c>
      <c r="G346" s="5">
        <f>AVERAGE('16-03079L'!I25,'16-05049L'!I25,'16-06011L'!I25,'16-06018L'!I25,'16-06030L'!I25,'16-06057L'!I25,'16-07002L'!I25,'16-07005L'!I25)</f>
        <v>43.895822250000009</v>
      </c>
      <c r="H346" s="5">
        <f>AVERAGE('16-03079L'!S25,'16-05049L'!S25,'16-06011L'!S25,'16-06018L'!S25,'16-06030L'!S25,'16-06057L'!S25,'16-07002L'!S25,'16-07005L'!S25)</f>
        <v>16.341236625000001</v>
      </c>
      <c r="I346" s="5">
        <f>AVERAGE('16-03079L'!T25,'16-05049L'!T25,'16-06011L'!T25,'16-06018L'!T25,'16-06030L'!T25,'16-06057L'!T25,'16-07002L'!T25,'16-07005L'!T25)</f>
        <v>42.971976750000003</v>
      </c>
      <c r="J346" s="5">
        <f>AVERAGE('16-03079L'!U25,'16-05049L'!U25,'16-06011L'!U25,'16-06018L'!U25,'16-06030L'!U25,'16-06057L'!U25,'16-07002L'!U25,'16-07005L'!U25)</f>
        <v>40.686786749999996</v>
      </c>
      <c r="K346" s="5">
        <f>AVERAGE('16-03079L'!AE25,'16-05049L'!AE25,'16-06011L'!AE25,'16-06018L'!AE25,'16-06030L'!AE25,'16-06057L'!AE25,'16-07002L'!AE25,'16-07005L'!AE25)</f>
        <v>44.443102874999994</v>
      </c>
      <c r="L346" s="5">
        <f>AVERAGE('16-03079L'!AF25,'16-05049L'!AF25,'16-06011L'!AF25,'16-06018L'!AF25,'16-06030L'!AF25,'16-06057L'!AF25,'16-07002L'!AF25,'16-07005L'!AF25)</f>
        <v>28.40038775</v>
      </c>
      <c r="M346" s="5">
        <f>AVERAGE('16-03079L'!AG25,'16-05049L'!AG25,'16-06011L'!AG25,'16-06018L'!AG25,'16-06030L'!AG25,'16-06057L'!AG25,'16-07002L'!AG25,'16-07005L'!AG25)</f>
        <v>27.156509624999998</v>
      </c>
      <c r="N346" s="5">
        <f>AVERAGE('16-03079L'!AQ25,'16-05049L'!AQ25,'16-06011L'!AQ25,'16-06018L'!AQ25,'16-06030L'!AQ25,'16-06057L'!AQ25,'16-07002L'!AQ25,'16-07005L'!AQ25)</f>
        <v>44.972851500000004</v>
      </c>
      <c r="O346" s="5">
        <f>AVERAGE('16-03079L'!AR25,'16-05049L'!AR25,'16-06011L'!AR25,'16-06018L'!AR25,'16-06030L'!AR25,'16-06057L'!AR25,'16-07002L'!AR25,'16-07005L'!AR25)</f>
        <v>28.995546375</v>
      </c>
      <c r="P346" s="5">
        <f>AVERAGE('16-03079L'!AS25,'16-05049L'!AS25,'16-06011L'!AS25,'16-06018L'!AS25,'16-06030L'!AS25,'16-06057L'!AS25,'16-07002L'!AS25,'16-07005L'!AS25)</f>
        <v>26.031602249999999</v>
      </c>
    </row>
    <row r="347" spans="4:16" x14ac:dyDescent="0.25">
      <c r="D347" s="1" t="s">
        <v>2</v>
      </c>
      <c r="E347" s="13">
        <f>AVERAGE('16-03079L'!G26,'16-05049L'!G26,'16-06011L'!G26,'16-06018L'!G26,'16-06030L'!G26,'16-06057L'!G26,'16-07002L'!G26,'16-07005L'!G26)</f>
        <v>31.009619999999998</v>
      </c>
      <c r="F347" s="13">
        <f>AVERAGE('16-03079L'!H26,'16-05049L'!H26,'16-06011L'!H26,'16-06018L'!H26,'16-06030L'!H26,'16-06057L'!H26,'16-07002L'!H26,'16-07005L'!H26)</f>
        <v>56.690864500000004</v>
      </c>
      <c r="G347" s="13">
        <f>AVERAGE('16-03079L'!I26,'16-05049L'!I26,'16-06011L'!I26,'16-06018L'!I26,'16-06030L'!I26,'16-06057L'!I26,'16-07002L'!I26,'16-07005L'!I26)</f>
        <v>12.299515749999999</v>
      </c>
      <c r="H347" s="13">
        <f>AVERAGE('16-03079L'!S26,'16-05049L'!S26,'16-06011L'!S26,'16-06018L'!S26,'16-06030L'!S26,'16-06057L'!S26,'16-07002L'!S26,'16-07005L'!S26)</f>
        <v>31.569453000000003</v>
      </c>
      <c r="I347" s="13">
        <f>AVERAGE('16-03079L'!T26,'16-05049L'!T26,'16-06011L'!T26,'16-06018L'!T26,'16-06030L'!T26,'16-06057L'!T26,'16-07002L'!T26,'16-07005L'!T26)</f>
        <v>56.974940750000002</v>
      </c>
      <c r="J347" s="13">
        <f>AVERAGE('16-03079L'!U26,'16-05049L'!U26,'16-06011L'!U26,'16-06018L'!U26,'16-06030L'!U26,'16-06057L'!U26,'16-07002L'!U26,'16-07005L'!U26)</f>
        <v>11.455606249999999</v>
      </c>
      <c r="K347" s="13">
        <f>AVERAGE('16-03079L'!AE26,'16-05049L'!AE26,'16-06011L'!AE26,'16-06018L'!AE26,'16-06030L'!AE26,'16-06057L'!AE26,'16-07002L'!AE26,'16-07005L'!AE26)</f>
        <v>59.014904124999994</v>
      </c>
      <c r="L347" s="13">
        <f>AVERAGE('16-03079L'!AF26,'16-05049L'!AF26,'16-06011L'!AF26,'16-06018L'!AF26,'16-06030L'!AF26,'16-06057L'!AF26,'16-07002L'!AF26,'16-07005L'!AF26)</f>
        <v>33.636566375000001</v>
      </c>
      <c r="M347" s="13">
        <f>AVERAGE('16-03079L'!AG26,'16-05049L'!AG26,'16-06011L'!AG26,'16-06018L'!AG26,'16-06030L'!AG26,'16-06057L'!AG26,'16-07002L'!AG26,'16-07005L'!AG26)</f>
        <v>7.3485293750000009</v>
      </c>
      <c r="N347" s="13">
        <f>AVERAGE('16-03079L'!AQ26,'16-05049L'!AQ26,'16-06011L'!AQ26,'16-06018L'!AQ26,'16-06030L'!AQ26,'16-06057L'!AQ26,'16-07002L'!AQ26,'16-07005L'!AQ26)</f>
        <v>59.585296500000005</v>
      </c>
      <c r="O347" s="13">
        <f>AVERAGE('16-03079L'!AR26,'16-05049L'!AR26,'16-06011L'!AR26,'16-06018L'!AR26,'16-06030L'!AR26,'16-06057L'!AR26,'16-07002L'!AR26,'16-07005L'!AR26)</f>
        <v>34.339163125000006</v>
      </c>
      <c r="P347" s="13">
        <f>AVERAGE('16-03079L'!AS26,'16-05049L'!AS26,'16-06011L'!AS26,'16-06018L'!AS26,'16-06030L'!AS26,'16-06057L'!AS26,'16-07002L'!AS26,'16-07005L'!AS26)</f>
        <v>6.0755402500000004</v>
      </c>
    </row>
    <row r="348" spans="4:16" x14ac:dyDescent="0.25">
      <c r="D348" s="1" t="s">
        <v>3</v>
      </c>
      <c r="E348" s="13">
        <f>AVERAGE('16-03079L'!G27,'16-05049L'!G27,'16-06011L'!G27,'16-06018L'!G27,'16-06030L'!G27,'16-06057L'!G27,'16-07002L'!G27,'16-07005L'!G27)</f>
        <v>64.036168499999988</v>
      </c>
      <c r="F348" s="13">
        <f>AVERAGE('16-03079L'!H27,'16-05049L'!H27,'16-06011L'!H27,'16-06018L'!H27,'16-06030L'!H27,'16-06057L'!H27,'16-07002L'!H27,'16-07005L'!H27)</f>
        <v>35.651138625000002</v>
      </c>
      <c r="G348" s="13">
        <f>AVERAGE('16-03079L'!I27,'16-05049L'!I27,'16-06011L'!I27,'16-06018L'!I27,'16-06030L'!I27,'16-06057L'!I27,'16-07002L'!I27,'16-07005L'!I27)</f>
        <v>0.31269287499999998</v>
      </c>
      <c r="H348" s="13">
        <f>AVERAGE('16-03079L'!S27,'16-05049L'!S27,'16-06011L'!S27,'16-06018L'!S27,'16-06030L'!S27,'16-06057L'!S27,'16-07002L'!S27,'16-07005L'!S27)</f>
        <v>64.846083499999992</v>
      </c>
      <c r="I348" s="13">
        <f>AVERAGE('16-03079L'!T27,'16-05049L'!T27,'16-06011L'!T27,'16-06018L'!T27,'16-06030L'!T27,'16-06057L'!T27,'16-07002L'!T27,'16-07005L'!T27)</f>
        <v>34.811684</v>
      </c>
      <c r="J348" s="13">
        <f>AVERAGE('16-03079L'!U27,'16-05049L'!U27,'16-06011L'!U27,'16-06018L'!U27,'16-06030L'!U27,'16-06057L'!U27,'16-07002L'!U27,'16-07005L'!U27)</f>
        <v>0.34223249999999994</v>
      </c>
      <c r="K348" s="13">
        <f>AVERAGE('16-03079L'!AE27,'16-05049L'!AE27,'16-06011L'!AE27,'16-06018L'!AE27,'16-06030L'!AE27,'16-06057L'!AE27,'16-07002L'!AE27,'16-07005L'!AE27)</f>
        <v>60.236750625000006</v>
      </c>
      <c r="L348" s="13">
        <f>AVERAGE('16-03079L'!AF27,'16-05049L'!AF27,'16-06011L'!AF27,'16-06018L'!AF27,'16-06030L'!AF27,'16-06057L'!AF27,'16-07002L'!AF27,'16-07005L'!AF27)</f>
        <v>37.485719000000003</v>
      </c>
      <c r="M348" s="13">
        <f>AVERAGE('16-03079L'!AG27,'16-05049L'!AG27,'16-06011L'!AG27,'16-06018L'!AG27,'16-06030L'!AG27,'16-06057L'!AG27,'16-07002L'!AG27,'16-07005L'!AG27)</f>
        <v>2.2775302499999999</v>
      </c>
      <c r="N348" s="13">
        <f>AVERAGE('16-03079L'!AQ27,'16-05049L'!AQ27,'16-06011L'!AQ27,'16-06018L'!AQ27,'16-06030L'!AQ27,'16-06057L'!AQ27,'16-07002L'!AQ27,'16-07005L'!AQ27)</f>
        <v>62.436512874999991</v>
      </c>
      <c r="O348" s="13">
        <f>AVERAGE('16-03079L'!AR27,'16-05049L'!AR27,'16-06011L'!AR27,'16-06018L'!AR27,'16-06030L'!AR27,'16-06057L'!AR27,'16-07002L'!AR27,'16-07005L'!AR27)</f>
        <v>35.447033749999996</v>
      </c>
      <c r="P348" s="13">
        <f>AVERAGE('16-03079L'!AS27,'16-05049L'!AS27,'16-06011L'!AS27,'16-06018L'!AS27,'16-06030L'!AS27,'16-06057L'!AS27,'16-07002L'!AS27,'16-07005L'!AS27)</f>
        <v>2.1164535</v>
      </c>
    </row>
    <row r="349" spans="4:16" x14ac:dyDescent="0.25">
      <c r="D349" s="1" t="s">
        <v>4</v>
      </c>
      <c r="E349" s="13">
        <f>AVERAGE('16-03079L'!G28,'16-05049L'!G28,'16-06011L'!G28,'16-06018L'!G28,'16-06030L'!G28,'16-06057L'!G28,'16-07002L'!G28,'16-07005L'!G28)</f>
        <v>52.659479999999995</v>
      </c>
      <c r="F349" s="13">
        <f>AVERAGE('16-03079L'!H28,'16-05049L'!H28,'16-06011L'!H28,'16-06018L'!H28,'16-06030L'!H28,'16-06057L'!H28,'16-07002L'!H28,'16-07005L'!H28)</f>
        <v>47.292841625000001</v>
      </c>
      <c r="G349" s="13">
        <f>AVERAGE('16-03079L'!I28,'16-05049L'!I28,'16-06011L'!I28,'16-06018L'!I28,'16-06030L'!I28,'16-06057L'!I28,'16-07002L'!I28,'16-07005L'!I28)</f>
        <v>4.7678375000000002E-2</v>
      </c>
      <c r="H349" s="13">
        <f>AVERAGE('16-03079L'!S28,'16-05049L'!S28,'16-06011L'!S28,'16-06018L'!S28,'16-06030L'!S28,'16-06057L'!S28,'16-07002L'!S28,'16-07005L'!S28)</f>
        <v>52.603637499999998</v>
      </c>
      <c r="I349" s="13">
        <f>AVERAGE('16-03079L'!T28,'16-05049L'!T28,'16-06011L'!T28,'16-06018L'!T28,'16-06030L'!T28,'16-06057L'!T28,'16-07002L'!T28,'16-07005L'!T28)</f>
        <v>47.376264124999999</v>
      </c>
      <c r="J349" s="13">
        <f>AVERAGE('16-03079L'!U28,'16-05049L'!U28,'16-06011L'!U28,'16-06018L'!U28,'16-06030L'!U28,'16-06057L'!U28,'16-07002L'!U28,'16-07005L'!U28)</f>
        <v>2.0098375000000002E-2</v>
      </c>
      <c r="K349" s="13">
        <f>AVERAGE('16-03079L'!AE28,'16-05049L'!AE28,'16-06011L'!AE28,'16-06018L'!AE28,'16-06030L'!AE28,'16-06057L'!AE28,'16-07002L'!AE28,'16-07005L'!AE28)</f>
        <v>51.193757874999996</v>
      </c>
      <c r="L349" s="13">
        <f>AVERAGE('16-03079L'!AF28,'16-05049L'!AF28,'16-06011L'!AF28,'16-06018L'!AF28,'16-06030L'!AF28,'16-06057L'!AF28,'16-07002L'!AF28,'16-07005L'!AF28)</f>
        <v>45.969857250000004</v>
      </c>
      <c r="M349" s="13">
        <f>AVERAGE('16-03079L'!AG28,'16-05049L'!AG28,'16-06011L'!AG28,'16-06018L'!AG28,'16-06030L'!AG28,'16-06057L'!AG28,'16-07002L'!AG28,'16-07005L'!AG28)</f>
        <v>2.8363850000000004</v>
      </c>
      <c r="N349" s="13">
        <f>AVERAGE('16-03079L'!AQ28,'16-05049L'!AQ28,'16-06011L'!AQ28,'16-06018L'!AQ28,'16-06030L'!AQ28,'16-06057L'!AQ28,'16-07002L'!AQ28,'16-07005L'!AQ28)</f>
        <v>53.797741500000001</v>
      </c>
      <c r="O349" s="13">
        <f>AVERAGE('16-03079L'!AR28,'16-05049L'!AR28,'16-06011L'!AR28,'16-06018L'!AR28,'16-06030L'!AR28,'16-06057L'!AR28,'16-07002L'!AR28,'16-07005L'!AR28)</f>
        <v>43.460794624999998</v>
      </c>
      <c r="P349" s="13">
        <f>AVERAGE('16-03079L'!AS28,'16-05049L'!AS28,'16-06011L'!AS28,'16-06018L'!AS28,'16-06030L'!AS28,'16-06057L'!AS28,'16-07002L'!AS28,'16-07005L'!AS28)</f>
        <v>2.7414640000000001</v>
      </c>
    </row>
    <row r="350" spans="4:16" x14ac:dyDescent="0.25">
      <c r="D350" s="1" t="s">
        <v>5</v>
      </c>
      <c r="E350" s="13">
        <f>AVERAGE('16-03079L'!G29,'16-05049L'!G29,'16-06011L'!G29,'16-06018L'!G29,'16-06030L'!G29,'16-06057L'!G29,'16-07002L'!G29,'16-07005L'!G29)</f>
        <v>31.46186775</v>
      </c>
      <c r="F350" s="13">
        <f>AVERAGE('16-03079L'!H29,'16-05049L'!H29,'16-06011L'!H29,'16-06018L'!H29,'16-06030L'!H29,'16-06057L'!H29,'16-07002L'!H29,'16-07005L'!H29)</f>
        <v>68.512977000000006</v>
      </c>
      <c r="G350" s="13">
        <f>AVERAGE('16-03079L'!I29,'16-05049L'!I29,'16-06011L'!I29,'16-06018L'!I29,'16-06030L'!I29,'16-06057L'!I29,'16-07002L'!I29,'16-07005L'!I29)</f>
        <v>2.5155250000000001E-2</v>
      </c>
      <c r="H350" s="13">
        <f>AVERAGE('16-03079L'!S29,'16-05049L'!S29,'16-06011L'!S29,'16-06018L'!S29,'16-06030L'!S29,'16-06057L'!S29,'16-07002L'!S29,'16-07005L'!S29)</f>
        <v>32.341828624999998</v>
      </c>
      <c r="I350" s="13">
        <f>AVERAGE('16-03079L'!T29,'16-05049L'!T29,'16-06011L'!T29,'16-06018L'!T29,'16-06030L'!T29,'16-06057L'!T29,'16-07002L'!T29,'16-07005L'!T29)</f>
        <v>67.633016124999997</v>
      </c>
      <c r="J350" s="13">
        <f>AVERAGE('16-03079L'!U29,'16-05049L'!U29,'16-06011L'!U29,'16-06018L'!U29,'16-06030L'!U29,'16-06057L'!U29,'16-07002L'!U29,'16-07005L'!U29)</f>
        <v>2.5155250000000001E-2</v>
      </c>
      <c r="K350" s="13">
        <f>AVERAGE('16-03079L'!AE29,'16-05049L'!AE29,'16-06011L'!AE29,'16-06018L'!AE29,'16-06030L'!AE29,'16-06057L'!AE29,'16-07002L'!AE29,'16-07005L'!AE29)</f>
        <v>48.978600125</v>
      </c>
      <c r="L350" s="13">
        <f>AVERAGE('16-03079L'!AF29,'16-05049L'!AF29,'16-06011L'!AF29,'16-06018L'!AF29,'16-06030L'!AF29,'16-06057L'!AF29,'16-07002L'!AF29,'16-07005L'!AF29)</f>
        <v>48.393128624999996</v>
      </c>
      <c r="M350" s="13">
        <f>AVERAGE('16-03079L'!AG29,'16-05049L'!AG29,'16-06011L'!AG29,'16-06018L'!AG29,'16-06030L'!AG29,'16-06057L'!AG29,'16-07002L'!AG29,'16-07005L'!AG29)</f>
        <v>2.6282711249999999</v>
      </c>
      <c r="N350" s="13">
        <f>AVERAGE('16-03079L'!AQ29,'16-05049L'!AQ29,'16-06011L'!AQ29,'16-06018L'!AQ29,'16-06030L'!AQ29,'16-06057L'!AQ29,'16-07002L'!AQ29,'16-07005L'!AQ29)</f>
        <v>50.459612749999991</v>
      </c>
      <c r="O350" s="13">
        <f>AVERAGE('16-03079L'!AR29,'16-05049L'!AR29,'16-06011L'!AR29,'16-06018L'!AR29,'16-06030L'!AR29,'16-06057L'!AR29,'16-07002L'!AR29,'16-07005L'!AR29)</f>
        <v>46.659289124999994</v>
      </c>
      <c r="P350" s="13">
        <f>AVERAGE('16-03079L'!AS29,'16-05049L'!AS29,'16-06011L'!AS29,'16-06018L'!AS29,'16-06030L'!AS29,'16-06057L'!AS29,'16-07002L'!AS29,'16-07005L'!AS29)</f>
        <v>2.8810981249999998</v>
      </c>
    </row>
    <row r="351" spans="4:16" x14ac:dyDescent="0.25">
      <c r="D351" s="1" t="s">
        <v>6</v>
      </c>
      <c r="E351" s="13">
        <f>AVERAGE('16-03079L'!G30,'16-05049L'!G30,'16-06011L'!G30,'16-06018L'!G30,'16-06030L'!G30,'16-06057L'!G30,'16-07002L'!G30,'16-07005L'!G30)</f>
        <v>12.771707375</v>
      </c>
      <c r="F351" s="13">
        <f>AVERAGE('16-03079L'!H30,'16-05049L'!H30,'16-06011L'!H30,'16-06018L'!H30,'16-06030L'!H30,'16-06057L'!H30,'16-07002L'!H30,'16-07005L'!H30)</f>
        <v>87.228292625000009</v>
      </c>
      <c r="G351" s="13">
        <f>AVERAGE('16-03079L'!I30,'16-05049L'!I30,'16-06011L'!I30,'16-06018L'!I30,'16-06030L'!I30,'16-06057L'!I30,'16-07002L'!I30,'16-07005L'!I30)</f>
        <v>0</v>
      </c>
      <c r="H351" s="13">
        <f>AVERAGE('16-03079L'!S30,'16-05049L'!S30,'16-06011L'!S30,'16-06018L'!S30,'16-06030L'!S30,'16-06057L'!S30,'16-07002L'!S30,'16-07005L'!S30)</f>
        <v>13.066396875000001</v>
      </c>
      <c r="I351" s="13">
        <f>AVERAGE('16-03079L'!T30,'16-05049L'!T30,'16-06011L'!T30,'16-06018L'!T30,'16-06030L'!T30,'16-06057L'!T30,'16-07002L'!T30,'16-07005L'!T30)</f>
        <v>86.933603124999991</v>
      </c>
      <c r="J351" s="13">
        <f>AVERAGE('16-03079L'!U30,'16-05049L'!U30,'16-06011L'!U30,'16-06018L'!U30,'16-06030L'!U30,'16-06057L'!U30,'16-07002L'!U30,'16-07005L'!U30)</f>
        <v>0</v>
      </c>
      <c r="K351" s="13">
        <f>AVERAGE('16-03079L'!AE30,'16-05049L'!AE30,'16-06011L'!AE30,'16-06018L'!AE30,'16-06030L'!AE30,'16-06057L'!AE30,'16-07002L'!AE30,'16-07005L'!AE30)</f>
        <v>55.007489124999999</v>
      </c>
      <c r="L351" s="13">
        <f>AVERAGE('16-03079L'!AF30,'16-05049L'!AF30,'16-06011L'!AF30,'16-06018L'!AF30,'16-06030L'!AF30,'16-06057L'!AF30,'16-07002L'!AF30,'16-07005L'!AF30)</f>
        <v>41.358452375000006</v>
      </c>
      <c r="M351" s="13">
        <f>AVERAGE('16-03079L'!AG30,'16-05049L'!AG30,'16-06011L'!AG30,'16-06018L'!AG30,'16-06030L'!AG30,'16-06057L'!AG30,'16-07002L'!AG30,'16-07005L'!AG30)</f>
        <v>3.6340586250000007</v>
      </c>
      <c r="N351" s="13">
        <f>AVERAGE('16-03079L'!AQ30,'16-05049L'!AQ30,'16-06011L'!AQ30,'16-06018L'!AQ30,'16-06030L'!AQ30,'16-06057L'!AQ30,'16-07002L'!AQ30,'16-07005L'!AQ30)</f>
        <v>55.834559500000012</v>
      </c>
      <c r="O351" s="13">
        <f>AVERAGE('16-03079L'!AR30,'16-05049L'!AR30,'16-06011L'!AR30,'16-06018L'!AR30,'16-06030L'!AR30,'16-06057L'!AR30,'16-07002L'!AR30,'16-07005L'!AR30)</f>
        <v>40.172367625000007</v>
      </c>
      <c r="P351" s="13">
        <f>AVERAGE('16-03079L'!AS30,'16-05049L'!AS30,'16-06011L'!AS30,'16-06018L'!AS30,'16-06030L'!AS30,'16-06057L'!AS30,'16-07002L'!AS30,'16-07005L'!AS30)</f>
        <v>3.993073125</v>
      </c>
    </row>
    <row r="352" spans="4:16" x14ac:dyDescent="0.25">
      <c r="D352" s="1" t="s">
        <v>7</v>
      </c>
      <c r="E352" s="13">
        <f>AVERAGE('16-03079L'!G31,'16-05049L'!G31,'16-06011L'!G31,'16-06018L'!G31,'16-06030L'!G31,'16-06057L'!G31,'16-07002L'!G31,'16-07005L'!G31)</f>
        <v>1.2903644999999999</v>
      </c>
      <c r="F352" s="13">
        <f>AVERAGE('16-03079L'!H31,'16-05049L'!H31,'16-06011L'!H31,'16-06018L'!H31,'16-06030L'!H31,'16-06057L'!H31,'16-07002L'!H31,'16-07005L'!H31)</f>
        <v>98.709635500000005</v>
      </c>
      <c r="G352" s="13">
        <f>AVERAGE('16-03079L'!I31,'16-05049L'!I31,'16-06011L'!I31,'16-06018L'!I31,'16-06030L'!I31,'16-06057L'!I31,'16-07002L'!I31,'16-07005L'!I31)</f>
        <v>0</v>
      </c>
      <c r="H352" s="13">
        <f>AVERAGE('16-03079L'!S31,'16-05049L'!S31,'16-06011L'!S31,'16-06018L'!S31,'16-06030L'!S31,'16-06057L'!S31,'16-07002L'!S31,'16-07005L'!S31)</f>
        <v>1.7239003750000002</v>
      </c>
      <c r="I352" s="13">
        <f>AVERAGE('16-03079L'!T31,'16-05049L'!T31,'16-06011L'!T31,'16-06018L'!T31,'16-06030L'!T31,'16-06057L'!T31,'16-07002L'!T31,'16-07005L'!T31)</f>
        <v>98.276099625000001</v>
      </c>
      <c r="J352" s="13">
        <f>AVERAGE('16-03079L'!U31,'16-05049L'!U31,'16-06011L'!U31,'16-06018L'!U31,'16-06030L'!U31,'16-06057L'!U31,'16-07002L'!U31,'16-07005L'!U31)</f>
        <v>0</v>
      </c>
      <c r="K352" s="13">
        <f>AVERAGE('16-03079L'!AE31,'16-05049L'!AE31,'16-06011L'!AE31,'16-06018L'!AE31,'16-06030L'!AE31,'16-06057L'!AE31,'16-07002L'!AE31,'16-07005L'!AE31)</f>
        <v>52.839010000000002</v>
      </c>
      <c r="L352" s="13">
        <f>AVERAGE('16-03079L'!AF31,'16-05049L'!AF31,'16-06011L'!AF31,'16-06018L'!AF31,'16-06030L'!AF31,'16-06057L'!AF31,'16-07002L'!AF31,'16-07005L'!AF31)</f>
        <v>42.775568999999997</v>
      </c>
      <c r="M352" s="13">
        <f>AVERAGE('16-03079L'!AG31,'16-05049L'!AG31,'16-06011L'!AG31,'16-06018L'!AG31,'16-06030L'!AG31,'16-06057L'!AG31,'16-07002L'!AG31,'16-07005L'!AG31)</f>
        <v>4.3854208749999994</v>
      </c>
      <c r="N352" s="13">
        <f>AVERAGE('16-03079L'!AQ31,'16-05049L'!AQ31,'16-06011L'!AQ31,'16-06018L'!AQ31,'16-06030L'!AQ31,'16-06057L'!AQ31,'16-07002L'!AQ31,'16-07005L'!AQ31)</f>
        <v>52.590629624999998</v>
      </c>
      <c r="O352" s="13">
        <f>AVERAGE('16-03079L'!AR31,'16-05049L'!AR31,'16-06011L'!AR31,'16-06018L'!AR31,'16-06030L'!AR31,'16-06057L'!AR31,'16-07002L'!AR31,'16-07005L'!AR31)</f>
        <v>43.006235875000002</v>
      </c>
      <c r="P352" s="13">
        <f>AVERAGE('16-03079L'!AS31,'16-05049L'!AS31,'16-06011L'!AS31,'16-06018L'!AS31,'16-06030L'!AS31,'16-06057L'!AS31,'16-07002L'!AS31,'16-07005L'!AS31)</f>
        <v>4.4031343749999996</v>
      </c>
    </row>
    <row r="353" spans="4:16" x14ac:dyDescent="0.25">
      <c r="D353" s="1" t="s">
        <v>8</v>
      </c>
      <c r="E353" s="13">
        <f>AVERAGE('16-03079L'!G32,'16-05049L'!G32,'16-06011L'!G32,'16-06018L'!G32,'16-06030L'!G32,'16-06057L'!G32,'16-07002L'!G32,'16-07005L'!G32)</f>
        <v>0.36170200000000002</v>
      </c>
      <c r="F353" s="13">
        <f>AVERAGE('16-03079L'!H32,'16-05049L'!H32,'16-06011L'!H32,'16-06018L'!H32,'16-06030L'!H32,'16-06057L'!H32,'16-07002L'!H32,'16-07005L'!H32)</f>
        <v>99.638298000000006</v>
      </c>
      <c r="G353" s="13">
        <f>AVERAGE('16-03079L'!I32,'16-05049L'!I32,'16-06011L'!I32,'16-06018L'!I32,'16-06030L'!I32,'16-06057L'!I32,'16-07002L'!I32,'16-07005L'!I32)</f>
        <v>0</v>
      </c>
      <c r="H353" s="13">
        <f>AVERAGE('16-03079L'!S32,'16-05049L'!S32,'16-06011L'!S32,'16-06018L'!S32,'16-06030L'!S32,'16-06057L'!S32,'16-07002L'!S32,'16-07005L'!S32)</f>
        <v>0.48866462499999996</v>
      </c>
      <c r="I353" s="13">
        <f>AVERAGE('16-03079L'!T32,'16-05049L'!T32,'16-06011L'!T32,'16-06018L'!T32,'16-06030L'!T32,'16-06057L'!T32,'16-07002L'!T32,'16-07005L'!T32)</f>
        <v>99.511335375000002</v>
      </c>
      <c r="J353" s="13">
        <f>AVERAGE('16-03079L'!U32,'16-05049L'!U32,'16-06011L'!U32,'16-06018L'!U32,'16-06030L'!U32,'16-06057L'!U32,'16-07002L'!U32,'16-07005L'!U32)</f>
        <v>0</v>
      </c>
      <c r="K353" s="13">
        <f>AVERAGE('16-03079L'!AE32,'16-05049L'!AE32,'16-06011L'!AE32,'16-06018L'!AE32,'16-06030L'!AE32,'16-06057L'!AE32,'16-07002L'!AE32,'16-07005L'!AE32)</f>
        <v>45.942221875000001</v>
      </c>
      <c r="L353" s="13">
        <f>AVERAGE('16-03079L'!AF32,'16-05049L'!AF32,'16-06011L'!AF32,'16-06018L'!AF32,'16-06030L'!AF32,'16-06057L'!AF32,'16-07002L'!AF32,'16-07005L'!AF32)</f>
        <v>47.494057249999997</v>
      </c>
      <c r="M353" s="13">
        <f>AVERAGE('16-03079L'!AG32,'16-05049L'!AG32,'16-06011L'!AG32,'16-06018L'!AG32,'16-06030L'!AG32,'16-06057L'!AG32,'16-07002L'!AG32,'16-07005L'!AG32)</f>
        <v>6.563720749999999</v>
      </c>
      <c r="N353" s="13">
        <f>AVERAGE('16-03079L'!AQ32,'16-05049L'!AQ32,'16-06011L'!AQ32,'16-06018L'!AQ32,'16-06030L'!AQ32,'16-06057L'!AQ32,'16-07002L'!AQ32,'16-07005L'!AQ32)</f>
        <v>45.073679624999997</v>
      </c>
      <c r="O353" s="13">
        <f>AVERAGE('16-03079L'!AR32,'16-05049L'!AR32,'16-06011L'!AR32,'16-06018L'!AR32,'16-06030L'!AR32,'16-06057L'!AR32,'16-07002L'!AR32,'16-07005L'!AR32)</f>
        <v>47.914358249999999</v>
      </c>
      <c r="P353" s="13">
        <f>AVERAGE('16-03079L'!AS32,'16-05049L'!AS32,'16-06011L'!AS32,'16-06018L'!AS32,'16-06030L'!AS32,'16-06057L'!AS32,'16-07002L'!AS32,'16-07005L'!AS32)</f>
        <v>7.0119621250000002</v>
      </c>
    </row>
    <row r="354" spans="4:16" x14ac:dyDescent="0.25">
      <c r="D354" s="1"/>
    </row>
    <row r="355" spans="4:16" x14ac:dyDescent="0.25">
      <c r="D355" s="5" t="s">
        <v>39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4:16" x14ac:dyDescent="0.25">
      <c r="D356" s="5" t="s">
        <v>0</v>
      </c>
      <c r="E356" s="5" t="s">
        <v>23</v>
      </c>
      <c r="F356" s="5" t="s">
        <v>24</v>
      </c>
      <c r="G356" s="5" t="s">
        <v>25</v>
      </c>
      <c r="H356" s="5" t="s">
        <v>26</v>
      </c>
      <c r="I356" s="5" t="s">
        <v>27</v>
      </c>
      <c r="J356" s="5" t="s">
        <v>28</v>
      </c>
      <c r="K356" s="5" t="s">
        <v>29</v>
      </c>
      <c r="L356" s="5" t="s">
        <v>30</v>
      </c>
      <c r="M356" s="5" t="s">
        <v>31</v>
      </c>
      <c r="N356" s="5" t="s">
        <v>32</v>
      </c>
      <c r="O356" s="5" t="s">
        <v>33</v>
      </c>
      <c r="P356" s="5" t="s">
        <v>34</v>
      </c>
    </row>
    <row r="357" spans="4:16" x14ac:dyDescent="0.25">
      <c r="D357" s="5" t="s">
        <v>1</v>
      </c>
      <c r="E357" s="5">
        <f>AVERAGE('16-03079L'!J25,'16-05049L'!J25,'16-06011L'!J25,'16-06018L'!J25,'16-06030L'!J25,'16-06057L'!J25,'16-07002L'!J25,'16-07005L'!J25)</f>
        <v>17.272197999999996</v>
      </c>
      <c r="F357" s="5">
        <f>AVERAGE('16-03079L'!K25,'16-05049L'!K25,'16-06011L'!K25,'16-06018L'!K25,'16-06030L'!K25,'16-06057L'!K25,'16-07002L'!K25,'16-07005L'!K25)</f>
        <v>25.014963999999999</v>
      </c>
      <c r="G357" s="5">
        <f>AVERAGE('16-03079L'!L25,'16-05049L'!L25,'16-06011L'!L25,'16-06018L'!L25,'16-06030L'!L25,'16-06057L'!L25,'16-07002L'!L25,'16-07005L'!L25)</f>
        <v>57.712837750000006</v>
      </c>
      <c r="H357" s="5">
        <f>AVERAGE('16-03079L'!V25,'16-05049L'!V25,'16-06011L'!V25,'16-06018L'!V25,'16-06030L'!V25,'16-06057L'!V25,'16-07002L'!V25,'16-07005L'!V25)</f>
        <v>15.532707125</v>
      </c>
      <c r="I357" s="5">
        <f>AVERAGE('16-03079L'!W25,'16-05049L'!W25,'16-06011L'!W25,'16-06018L'!W25,'16-06030L'!W25,'16-06057L'!W25,'16-07002L'!W25,'16-07005L'!W25)</f>
        <v>24.352013124999999</v>
      </c>
      <c r="J357" s="5">
        <f>AVERAGE('16-03079L'!X25,'16-05049L'!X25,'16-06011L'!X25,'16-06018L'!X25,'16-06030L'!X25,'16-06057L'!X25,'16-07002L'!X25,'16-07005L'!X25)</f>
        <v>60.115279749999999</v>
      </c>
      <c r="K357" s="5">
        <f>AVERAGE('16-03079L'!AH25,'16-05049L'!AH25,'16-06011L'!AH25,'16-06018L'!AH25,'16-06030L'!AH25,'16-06057L'!AH25,'16-07002L'!AH25,'16-07005L'!AH25)</f>
        <v>45.590903999999995</v>
      </c>
      <c r="L357" s="5">
        <f>AVERAGE('16-03079L'!AI25,'16-05049L'!AI25,'16-06011L'!AI25,'16-06018L'!AI25,'16-06030L'!AI25,'16-06057L'!AI25,'16-07002L'!AI25,'16-07005L'!AI25)</f>
        <v>29.527341</v>
      </c>
      <c r="M357" s="5">
        <f>AVERAGE('16-03079L'!AJ25,'16-05049L'!AJ25,'16-06011L'!AJ25,'16-06018L'!AJ25,'16-06030L'!AJ25,'16-06057L'!AJ25,'16-07002L'!AJ25,'16-07005L'!AJ25)</f>
        <v>24.881754750000002</v>
      </c>
      <c r="N357" s="5">
        <f>AVERAGE('16-03079L'!AT25,'16-05049L'!AT25,'16-06011L'!AT25,'16-06018L'!AT25,'16-06030L'!AT25,'16-06057L'!AT25,'16-07002L'!AT25,'16-07005L'!AT25)</f>
        <v>43.522543999999996</v>
      </c>
      <c r="O357" s="5">
        <f>AVERAGE('16-03079L'!AU25,'16-05049L'!AU25,'16-06011L'!AU25,'16-06018L'!AU25,'16-06030L'!AU25,'16-06057L'!AU25,'16-07002L'!AU25,'16-07005L'!AU25)</f>
        <v>28.993097250000002</v>
      </c>
      <c r="P357" s="5">
        <f>AVERAGE('16-03079L'!AV25,'16-05049L'!AV25,'16-06011L'!AV25,'16-06018L'!AV25,'16-06030L'!AV25,'16-06057L'!AV25,'16-07002L'!AV25,'16-07005L'!AV25)</f>
        <v>27.484358499999999</v>
      </c>
    </row>
    <row r="358" spans="4:16" x14ac:dyDescent="0.25">
      <c r="D358" s="1" t="s">
        <v>2</v>
      </c>
      <c r="E358" s="13">
        <f>AVERAGE('16-03079L'!J26,'16-05049L'!J26,'16-06011L'!J26,'16-06018L'!J26,'16-06030L'!J26,'16-06057L'!J26,'16-07002L'!J26,'16-07005L'!J26)</f>
        <v>14.196379499999999</v>
      </c>
      <c r="F358" s="13">
        <f>AVERAGE('16-03079L'!K26,'16-05049L'!K26,'16-06011L'!K26,'16-06018L'!K26,'16-06030L'!K26,'16-06057L'!K26,'16-07002L'!K26,'16-07005L'!K26)</f>
        <v>35.449866249999999</v>
      </c>
      <c r="G358" s="13">
        <f>AVERAGE('16-03079L'!L26,'16-05049L'!L26,'16-06011L'!L26,'16-06018L'!L26,'16-06030L'!L26,'16-06057L'!L26,'16-07002L'!L26,'16-07005L'!L26)</f>
        <v>50.353754250000001</v>
      </c>
      <c r="H358" s="13">
        <f>AVERAGE('16-03079L'!V26,'16-05049L'!V26,'16-06011L'!V26,'16-06018L'!V26,'16-06030L'!V26,'16-06057L'!V26,'16-07002L'!V26,'16-07005L'!V26)</f>
        <v>12.394614625000003</v>
      </c>
      <c r="I358" s="13">
        <f>AVERAGE('16-03079L'!W26,'16-05049L'!W26,'16-06011L'!W26,'16-06018L'!W26,'16-06030L'!W26,'16-06057L'!W26,'16-07002L'!W26,'16-07005L'!W26)</f>
        <v>35.163054750000001</v>
      </c>
      <c r="J358" s="13">
        <f>AVERAGE('16-03079L'!X26,'16-05049L'!X26,'16-06011L'!X26,'16-06018L'!X26,'16-06030L'!X26,'16-06057L'!X26,'16-07002L'!X26,'16-07005L'!X26)</f>
        <v>52.442330624999997</v>
      </c>
      <c r="K358" s="13">
        <f>AVERAGE('16-03079L'!AH26,'16-05049L'!AH26,'16-06011L'!AH26,'16-06018L'!AH26,'16-06030L'!AH26,'16-06057L'!AH26,'16-07002L'!AH26,'16-07005L'!AH26)</f>
        <v>42.831720374999996</v>
      </c>
      <c r="L358" s="13">
        <f>AVERAGE('16-03079L'!AI26,'16-05049L'!AI26,'16-06011L'!AI26,'16-06018L'!AI26,'16-06030L'!AI26,'16-06057L'!AI26,'16-07002L'!AI26,'16-07005L'!AI26)</f>
        <v>47.465168250000005</v>
      </c>
      <c r="M358" s="13">
        <f>AVERAGE('16-03079L'!AJ26,'16-05049L'!AJ26,'16-06011L'!AJ26,'16-06018L'!AJ26,'16-06030L'!AJ26,'16-06057L'!AJ26,'16-07002L'!AJ26,'16-07005L'!AJ26)</f>
        <v>9.7031114999999986</v>
      </c>
      <c r="N358" s="13">
        <f>AVERAGE('16-03079L'!AT26,'16-05049L'!AT26,'16-06011L'!AT26,'16-06018L'!AT26,'16-06030L'!AT26,'16-06057L'!AT26,'16-07002L'!AT26,'16-07005L'!AT26)</f>
        <v>41.558283250000002</v>
      </c>
      <c r="O358" s="13">
        <f>AVERAGE('16-03079L'!AU26,'16-05049L'!AU26,'16-06011L'!AU26,'16-06018L'!AU26,'16-06030L'!AU26,'16-06057L'!AU26,'16-07002L'!AU26,'16-07005L'!AU26)</f>
        <v>45.358968750000003</v>
      </c>
      <c r="P358" s="13">
        <f>AVERAGE('16-03079L'!AV26,'16-05049L'!AV26,'16-06011L'!AV26,'16-06018L'!AV26,'16-06030L'!AV26,'16-06057L'!AV26,'16-07002L'!AV26,'16-07005L'!AV26)</f>
        <v>13.082747625</v>
      </c>
    </row>
    <row r="359" spans="4:16" x14ac:dyDescent="0.25">
      <c r="D359" s="1" t="s">
        <v>3</v>
      </c>
      <c r="E359" s="13">
        <f>AVERAGE('16-03079L'!J27,'16-05049L'!J27,'16-06011L'!J27,'16-06018L'!J27,'16-06030L'!J27,'16-06057L'!J27,'16-07002L'!J27,'16-07005L'!J27)</f>
        <v>12.280855375000002</v>
      </c>
      <c r="F359" s="13">
        <f>AVERAGE('16-03079L'!K27,'16-05049L'!K27,'16-06011L'!K27,'16-06018L'!K27,'16-06030L'!K27,'16-06057L'!K27,'16-07002L'!K27,'16-07005L'!K27)</f>
        <v>52.673788250000008</v>
      </c>
      <c r="G359" s="13">
        <f>AVERAGE('16-03079L'!L27,'16-05049L'!L27,'16-06011L'!L27,'16-06018L'!L27,'16-06030L'!L27,'16-06057L'!L27,'16-07002L'!L27,'16-07005L'!L27)</f>
        <v>35.045356249999998</v>
      </c>
      <c r="H359" s="13">
        <f>AVERAGE('16-03079L'!V27,'16-05049L'!V27,'16-06011L'!V27,'16-06018L'!V27,'16-06030L'!V27,'16-06057L'!V27,'16-07002L'!V27,'16-07005L'!V27)</f>
        <v>7.2019396249999996</v>
      </c>
      <c r="I359" s="13">
        <f>AVERAGE('16-03079L'!W27,'16-05049L'!W27,'16-06011L'!W27,'16-06018L'!W27,'16-06030L'!W27,'16-06057L'!W27,'16-07002L'!W27,'16-07005L'!W27)</f>
        <v>56.385385749999998</v>
      </c>
      <c r="J359" s="13">
        <f>AVERAGE('16-03079L'!X27,'16-05049L'!X27,'16-06011L'!X27,'16-06018L'!X27,'16-06030L'!X27,'16-06057L'!X27,'16-07002L'!X27,'16-07005L'!X27)</f>
        <v>36.412674374999995</v>
      </c>
      <c r="K359" s="13">
        <f>AVERAGE('16-03079L'!AH27,'16-05049L'!AH27,'16-06011L'!AH27,'16-06018L'!AH27,'16-06030L'!AH27,'16-06057L'!AH27,'16-07002L'!AH27,'16-07005L'!AH27)</f>
        <v>29.903529500000005</v>
      </c>
      <c r="L359" s="13">
        <f>AVERAGE('16-03079L'!AI27,'16-05049L'!AI27,'16-06011L'!AI27,'16-06018L'!AI27,'16-06030L'!AI27,'16-06057L'!AI27,'16-07002L'!AI27,'16-07005L'!AI27)</f>
        <v>60.936923999999998</v>
      </c>
      <c r="M359" s="13">
        <f>AVERAGE('16-03079L'!AJ27,'16-05049L'!AJ27,'16-06011L'!AJ27,'16-06018L'!AJ27,'16-06030L'!AJ27,'16-06057L'!AJ27,'16-07002L'!AJ27,'16-07005L'!AJ27)</f>
        <v>9.1595463749999997</v>
      </c>
      <c r="N359" s="13">
        <f>AVERAGE('16-03079L'!AT27,'16-05049L'!AT27,'16-06011L'!AT27,'16-06018L'!AT27,'16-06030L'!AT27,'16-06057L'!AT27,'16-07002L'!AT27,'16-07005L'!AT27)</f>
        <v>29.357938750000002</v>
      </c>
      <c r="O359" s="13">
        <f>AVERAGE('16-03079L'!AU27,'16-05049L'!AU27,'16-06011L'!AU27,'16-06018L'!AU27,'16-06030L'!AU27,'16-06057L'!AU27,'16-07002L'!AU27,'16-07005L'!AU27)</f>
        <v>58.803533124999994</v>
      </c>
      <c r="P359" s="13">
        <f>AVERAGE('16-03079L'!AV27,'16-05049L'!AV27,'16-06011L'!AV27,'16-06018L'!AV27,'16-06030L'!AV27,'16-06057L'!AV27,'16-07002L'!AV27,'16-07005L'!AV27)</f>
        <v>11.838527875000002</v>
      </c>
    </row>
    <row r="360" spans="4:16" x14ac:dyDescent="0.25">
      <c r="D360" s="1" t="s">
        <v>4</v>
      </c>
      <c r="E360" s="13">
        <f>AVERAGE('16-03079L'!J28,'16-05049L'!J28,'16-06011L'!J28,'16-06018L'!J28,'16-06030L'!J28,'16-06057L'!J28,'16-07002L'!J28,'16-07005L'!J28)</f>
        <v>10.48904375</v>
      </c>
      <c r="F360" s="13">
        <f>AVERAGE('16-03079L'!K28,'16-05049L'!K28,'16-06011L'!K28,'16-06018L'!K28,'16-06030L'!K28,'16-06057L'!K28,'16-07002L'!K28,'16-07005L'!K28)</f>
        <v>79.571648124999996</v>
      </c>
      <c r="G360" s="13">
        <f>AVERAGE('16-03079L'!L28,'16-05049L'!L28,'16-06011L'!L28,'16-06018L'!L28,'16-06030L'!L28,'16-06057L'!L28,'16-07002L'!L28,'16-07005L'!L28)</f>
        <v>9.9393082499999998</v>
      </c>
      <c r="H360" s="13">
        <f>AVERAGE('16-03079L'!V28,'16-05049L'!V28,'16-06011L'!V28,'16-06018L'!V28,'16-06030L'!V28,'16-06057L'!V28,'16-07002L'!V28,'16-07005L'!V28)</f>
        <v>1.6100269999999999</v>
      </c>
      <c r="I360" s="13">
        <f>AVERAGE('16-03079L'!W28,'16-05049L'!W28,'16-06011L'!W28,'16-06018L'!W28,'16-06030L'!W28,'16-06057L'!W28,'16-07002L'!W28,'16-07005L'!W28)</f>
        <v>85.921705125000003</v>
      </c>
      <c r="J360" s="13">
        <f>AVERAGE('16-03079L'!X28,'16-05049L'!X28,'16-06011L'!X28,'16-06018L'!X28,'16-06030L'!X28,'16-06057L'!X28,'16-07002L'!X28,'16-07005L'!X28)</f>
        <v>12.468267874999999</v>
      </c>
      <c r="K360" s="13">
        <f>AVERAGE('16-03079L'!AH28,'16-05049L'!AH28,'16-06011L'!AH28,'16-06018L'!AH28,'16-06030L'!AH28,'16-06057L'!AH28,'16-07002L'!AH28,'16-07005L'!AH28)</f>
        <v>21.806685874999996</v>
      </c>
      <c r="L360" s="13">
        <f>AVERAGE('16-03079L'!AI28,'16-05049L'!AI28,'16-06011L'!AI28,'16-06018L'!AI28,'16-06030L'!AI28,'16-06057L'!AI28,'16-07002L'!AI28,'16-07005L'!AI28)</f>
        <v>69.394937999999996</v>
      </c>
      <c r="M360" s="13">
        <f>AVERAGE('16-03079L'!AJ28,'16-05049L'!AJ28,'16-06011L'!AJ28,'16-06018L'!AJ28,'16-06030L'!AJ28,'16-06057L'!AJ28,'16-07002L'!AJ28,'16-07005L'!AJ28)</f>
        <v>8.7983763750000001</v>
      </c>
      <c r="N360" s="13">
        <f>AVERAGE('16-03079L'!AT28,'16-05049L'!AT28,'16-06011L'!AT28,'16-06018L'!AT28,'16-06030L'!AT28,'16-06057L'!AT28,'16-07002L'!AT28,'16-07005L'!AT28)</f>
        <v>20.756065624999998</v>
      </c>
      <c r="O360" s="13">
        <f>AVERAGE('16-03079L'!AU28,'16-05049L'!AU28,'16-06011L'!AU28,'16-06018L'!AU28,'16-06030L'!AU28,'16-06057L'!AU28,'16-07002L'!AU28,'16-07005L'!AU28)</f>
        <v>68.670970124999997</v>
      </c>
      <c r="P360" s="13">
        <f>AVERAGE('16-03079L'!AV28,'16-05049L'!AV28,'16-06011L'!AV28,'16-06018L'!AV28,'16-06030L'!AV28,'16-06057L'!AV28,'16-07002L'!AV28,'16-07005L'!AV28)</f>
        <v>10.572964375</v>
      </c>
    </row>
    <row r="361" spans="4:16" x14ac:dyDescent="0.25">
      <c r="D361" s="1" t="s">
        <v>5</v>
      </c>
      <c r="E361" s="13">
        <f>AVERAGE('16-03079L'!J29,'16-05049L'!J29,'16-06011L'!J29,'16-06018L'!J29,'16-06030L'!J29,'16-06057L'!J29,'16-07002L'!J29,'16-07005L'!J29)</f>
        <v>5.606228625</v>
      </c>
      <c r="F361" s="13">
        <f>AVERAGE('16-03079L'!K29,'16-05049L'!K29,'16-06011L'!K29,'16-06018L'!K29,'16-06030L'!K29,'16-06057L'!K29,'16-07002L'!K29,'16-07005L'!K29)</f>
        <v>94.393771375</v>
      </c>
      <c r="G361" s="13">
        <f>AVERAGE('16-03079L'!L29,'16-05049L'!L29,'16-06011L'!L29,'16-06018L'!L29,'16-06030L'!L29,'16-06057L'!L29,'16-07002L'!L29,'16-07005L'!L29)</f>
        <v>0</v>
      </c>
      <c r="H361" s="13">
        <f>AVERAGE('16-03079L'!V29,'16-05049L'!V29,'16-06011L'!V29,'16-06018L'!V29,'16-06030L'!V29,'16-06057L'!V29,'16-07002L'!V29,'16-07005L'!V29)</f>
        <v>0</v>
      </c>
      <c r="I361" s="13">
        <f>AVERAGE('16-03079L'!W29,'16-05049L'!W29,'16-06011L'!W29,'16-06018L'!W29,'16-06030L'!W29,'16-06057L'!W29,'16-07002L'!W29,'16-07005L'!W29)</f>
        <v>97.766338875000002</v>
      </c>
      <c r="J361" s="13">
        <f>AVERAGE('16-03079L'!X29,'16-05049L'!X29,'16-06011L'!X29,'16-06018L'!X29,'16-06030L'!X29,'16-06057L'!X29,'16-07002L'!X29,'16-07005L'!X29)</f>
        <v>2.2336611249999998</v>
      </c>
      <c r="K361" s="13">
        <f>AVERAGE('16-03079L'!AH29,'16-05049L'!AH29,'16-06011L'!AH29,'16-06018L'!AH29,'16-06030L'!AH29,'16-06057L'!AH29,'16-07002L'!AH29,'16-07005L'!AH29)</f>
        <v>19.007581250000001</v>
      </c>
      <c r="L361" s="13">
        <f>AVERAGE('16-03079L'!AI29,'16-05049L'!AI29,'16-06011L'!AI29,'16-06018L'!AI29,'16-06030L'!AI29,'16-06057L'!AI29,'16-07002L'!AI29,'16-07005L'!AI29)</f>
        <v>76.485985999999997</v>
      </c>
      <c r="M361" s="13">
        <f>AVERAGE('16-03079L'!AJ29,'16-05049L'!AJ29,'16-06011L'!AJ29,'16-06018L'!AJ29,'16-06030L'!AJ29,'16-06057L'!AJ29,'16-07002L'!AJ29,'16-07005L'!AJ29)</f>
        <v>4.5064328750000007</v>
      </c>
      <c r="N361" s="13">
        <f>AVERAGE('16-03079L'!AT29,'16-05049L'!AT29,'16-06011L'!AT29,'16-06018L'!AT29,'16-06030L'!AT29,'16-06057L'!AT29,'16-07002L'!AT29,'16-07005L'!AT29)</f>
        <v>19.108093375000003</v>
      </c>
      <c r="O361" s="13">
        <f>AVERAGE('16-03079L'!AU29,'16-05049L'!AU29,'16-06011L'!AU29,'16-06018L'!AU29,'16-06030L'!AU29,'16-06057L'!AU29,'16-07002L'!AU29,'16-07005L'!AU29)</f>
        <v>76.155580624999999</v>
      </c>
      <c r="P361" s="13">
        <f>AVERAGE('16-03079L'!AV29,'16-05049L'!AV29,'16-06011L'!AV29,'16-06018L'!AV29,'16-06030L'!AV29,'16-06057L'!AV29,'16-07002L'!AV29,'16-07005L'!AV29)</f>
        <v>4.7363256250000001</v>
      </c>
    </row>
    <row r="362" spans="4:16" x14ac:dyDescent="0.25">
      <c r="D362" s="1" t="s">
        <v>6</v>
      </c>
      <c r="E362" s="13">
        <f>AVERAGE('16-03079L'!J30,'16-05049L'!J30,'16-06011L'!J30,'16-06018L'!J30,'16-06030L'!J30,'16-06057L'!J30,'16-07002L'!J30,'16-07005L'!J30)</f>
        <v>0.33760937499999999</v>
      </c>
      <c r="F362" s="13">
        <f>AVERAGE('16-03079L'!K30,'16-05049L'!K30,'16-06011L'!K30,'16-06018L'!K30,'16-06030L'!K30,'16-06057L'!K30,'16-07002L'!K30,'16-07005L'!K30)</f>
        <v>99.662390625</v>
      </c>
      <c r="G362" s="13">
        <f>AVERAGE('16-03079L'!L30,'16-05049L'!L30,'16-06011L'!L30,'16-06018L'!L30,'16-06030L'!L30,'16-06057L'!L30,'16-07002L'!L30,'16-07005L'!L30)</f>
        <v>0</v>
      </c>
      <c r="H362" s="13">
        <f>AVERAGE('16-03079L'!V30,'16-05049L'!V30,'16-06011L'!V30,'16-06018L'!V30,'16-06030L'!V30,'16-06057L'!V30,'16-07002L'!V30,'16-07005L'!V30)</f>
        <v>0</v>
      </c>
      <c r="I362" s="13">
        <f>AVERAGE('16-03079L'!W30,'16-05049L'!W30,'16-06011L'!W30,'16-06018L'!W30,'16-06030L'!W30,'16-06057L'!W30,'16-07002L'!W30,'16-07005L'!W30)</f>
        <v>100</v>
      </c>
      <c r="J362" s="13">
        <f>AVERAGE('16-03079L'!X30,'16-05049L'!X30,'16-06011L'!X30,'16-06018L'!X30,'16-06030L'!X30,'16-06057L'!X30,'16-07002L'!X30,'16-07005L'!X30)</f>
        <v>0</v>
      </c>
      <c r="K362" s="13">
        <f>AVERAGE('16-03079L'!AH30,'16-05049L'!AH30,'16-06011L'!AH30,'16-06018L'!AH30,'16-06030L'!AH30,'16-06057L'!AH30,'16-07002L'!AH30,'16-07005L'!AH30)</f>
        <v>23.134500249999999</v>
      </c>
      <c r="L362" s="13">
        <f>AVERAGE('16-03079L'!AI30,'16-05049L'!AI30,'16-06011L'!AI30,'16-06018L'!AI30,'16-06030L'!AI30,'16-06057L'!AI30,'16-07002L'!AI30,'16-07005L'!AI30)</f>
        <v>72.391817750000001</v>
      </c>
      <c r="M362" s="13">
        <f>AVERAGE('16-03079L'!AJ30,'16-05049L'!AJ30,'16-06011L'!AJ30,'16-06018L'!AJ30,'16-06030L'!AJ30,'16-06057L'!AJ30,'16-07002L'!AJ30,'16-07005L'!AJ30)</f>
        <v>4.4736820000000002</v>
      </c>
      <c r="N362" s="13">
        <f>AVERAGE('16-03079L'!AT30,'16-05049L'!AT30,'16-06011L'!AT30,'16-06018L'!AT30,'16-06030L'!AT30,'16-06057L'!AT30,'16-07002L'!AT30,'16-07005L'!AT30)</f>
        <v>25.053903624999997</v>
      </c>
      <c r="O362" s="13">
        <f>AVERAGE('16-03079L'!AU30,'16-05049L'!AU30,'16-06011L'!AU30,'16-06018L'!AU30,'16-06030L'!AU30,'16-06057L'!AU30,'16-07002L'!AU30,'16-07005L'!AU30)</f>
        <v>71.573193624999988</v>
      </c>
      <c r="P362" s="13">
        <f>AVERAGE('16-03079L'!AV30,'16-05049L'!AV30,'16-06011L'!AV30,'16-06018L'!AV30,'16-06030L'!AV30,'16-06057L'!AV30,'16-07002L'!AV30,'16-07005L'!AV30)</f>
        <v>3.3729028749999999</v>
      </c>
    </row>
    <row r="363" spans="4:16" x14ac:dyDescent="0.25">
      <c r="D363" s="1" t="s">
        <v>7</v>
      </c>
      <c r="E363" s="13">
        <f>AVERAGE('16-03079L'!J31,'16-05049L'!J31,'16-06011L'!J31,'16-06018L'!J31,'16-06030L'!J31,'16-06057L'!J31,'16-07002L'!J31,'16-07005L'!J31)</f>
        <v>0</v>
      </c>
      <c r="F363" s="13">
        <f>AVERAGE('16-03079L'!K31,'16-05049L'!K31,'16-06011L'!K31,'16-06018L'!K31,'16-06030L'!K31,'16-06057L'!K31,'16-07002L'!K31,'16-07005L'!K31)</f>
        <v>100</v>
      </c>
      <c r="G363" s="13">
        <f>AVERAGE('16-03079L'!L31,'16-05049L'!L31,'16-06011L'!L31,'16-06018L'!L31,'16-06030L'!L31,'16-06057L'!L31,'16-07002L'!L31,'16-07005L'!L31)</f>
        <v>0</v>
      </c>
      <c r="H363" s="13">
        <f>AVERAGE('16-03079L'!V31,'16-05049L'!V31,'16-06011L'!V31,'16-06018L'!V31,'16-06030L'!V31,'16-06057L'!V31,'16-07002L'!V31,'16-07005L'!V31)</f>
        <v>0</v>
      </c>
      <c r="I363" s="13">
        <f>AVERAGE('16-03079L'!W31,'16-05049L'!W31,'16-06011L'!W31,'16-06018L'!W31,'16-06030L'!W31,'16-06057L'!W31,'16-07002L'!W31,'16-07005L'!W31)</f>
        <v>100</v>
      </c>
      <c r="J363" s="13">
        <f>AVERAGE('16-03079L'!X31,'16-05049L'!X31,'16-06011L'!X31,'16-06018L'!X31,'16-06030L'!X31,'16-06057L'!X31,'16-07002L'!X31,'16-07005L'!X31)</f>
        <v>0</v>
      </c>
      <c r="K363" s="13">
        <f>AVERAGE('16-03079L'!AH31,'16-05049L'!AH31,'16-06011L'!AH31,'16-06018L'!AH31,'16-06030L'!AH31,'16-06057L'!AH31,'16-07002L'!AH31,'16-07005L'!AH31)</f>
        <v>38.108603250000002</v>
      </c>
      <c r="L363" s="13">
        <f>AVERAGE('16-03079L'!AI31,'16-05049L'!AI31,'16-06011L'!AI31,'16-06018L'!AI31,'16-06030L'!AI31,'16-06057L'!AI31,'16-07002L'!AI31,'16-07005L'!AI31)</f>
        <v>56.961402124999992</v>
      </c>
      <c r="M363" s="13">
        <f>AVERAGE('16-03079L'!AJ31,'16-05049L'!AJ31,'16-06011L'!AJ31,'16-06018L'!AJ31,'16-06030L'!AJ31,'16-06057L'!AJ31,'16-07002L'!AJ31,'16-07005L'!AJ31)</f>
        <v>4.929994625</v>
      </c>
      <c r="N363" s="13">
        <f>AVERAGE('16-03079L'!AT31,'16-05049L'!AT31,'16-06011L'!AT31,'16-06018L'!AT31,'16-06030L'!AT31,'16-06057L'!AT31,'16-07002L'!AT31,'16-07005L'!AT31)</f>
        <v>39.372722750000001</v>
      </c>
      <c r="O363" s="13">
        <f>AVERAGE('16-03079L'!AU31,'16-05049L'!AU31,'16-06011L'!AU31,'16-06018L'!AU31,'16-06030L'!AU31,'16-06057L'!AU31,'16-07002L'!AU31,'16-07005L'!AU31)</f>
        <v>56.436020250000006</v>
      </c>
      <c r="P363" s="13">
        <f>AVERAGE('16-03079L'!AV31,'16-05049L'!AV31,'16-06011L'!AV31,'16-06018L'!AV31,'16-06030L'!AV31,'16-06057L'!AV31,'16-07002L'!AV31,'16-07005L'!AV31)</f>
        <v>4.1912567500000009</v>
      </c>
    </row>
    <row r="364" spans="4:16" x14ac:dyDescent="0.25">
      <c r="D364" s="1" t="s">
        <v>8</v>
      </c>
      <c r="E364" s="13">
        <f>AVERAGE('16-03079L'!J32,'16-05049L'!J32,'16-06011L'!J32,'16-06018L'!J32,'16-06030L'!J32,'16-06057L'!J32,'16-07002L'!J32,'16-07005L'!J32)</f>
        <v>0</v>
      </c>
      <c r="F364" s="13">
        <f>AVERAGE('16-03079L'!K32,'16-05049L'!K32,'16-06011L'!K32,'16-06018L'!K32,'16-06030L'!K32,'16-06057L'!K32,'16-07002L'!K32,'16-07005L'!K32)</f>
        <v>100</v>
      </c>
      <c r="G364" s="13">
        <f>AVERAGE('16-03079L'!L32,'16-05049L'!L32,'16-06011L'!L32,'16-06018L'!L32,'16-06030L'!L32,'16-06057L'!L32,'16-07002L'!L32,'16-07005L'!L32)</f>
        <v>0</v>
      </c>
      <c r="H364" s="13">
        <f>AVERAGE('16-03079L'!V32,'16-05049L'!V32,'16-06011L'!V32,'16-06018L'!V32,'16-06030L'!V32,'16-06057L'!V32,'16-07002L'!V32,'16-07005L'!V32)</f>
        <v>0</v>
      </c>
      <c r="I364" s="13">
        <f>AVERAGE('16-03079L'!W32,'16-05049L'!W32,'16-06011L'!W32,'16-06018L'!W32,'16-06030L'!W32,'16-06057L'!W32,'16-07002L'!W32,'16-07005L'!W32)</f>
        <v>100</v>
      </c>
      <c r="J364" s="13">
        <f>AVERAGE('16-03079L'!X32,'16-05049L'!X32,'16-06011L'!X32,'16-06018L'!X32,'16-06030L'!X32,'16-06057L'!X32,'16-07002L'!X32,'16-07005L'!X32)</f>
        <v>0</v>
      </c>
      <c r="K364" s="13">
        <f>AVERAGE('16-03079L'!AH32,'16-05049L'!AH32,'16-06011L'!AH32,'16-06018L'!AH32,'16-06030L'!AH32,'16-06057L'!AH32,'16-07002L'!AH32,'16-07005L'!AH32)</f>
        <v>38.91484475</v>
      </c>
      <c r="L364" s="13">
        <f>AVERAGE('16-03079L'!AI32,'16-05049L'!AI32,'16-06011L'!AI32,'16-06018L'!AI32,'16-06030L'!AI32,'16-06057L'!AI32,'16-07002L'!AI32,'16-07005L'!AI32)</f>
        <v>52.564293499999998</v>
      </c>
      <c r="M364" s="13">
        <f>AVERAGE('16-03079L'!AJ32,'16-05049L'!AJ32,'16-06011L'!AJ32,'16-06018L'!AJ32,'16-06030L'!AJ32,'16-06057L'!AJ32,'16-07002L'!AJ32,'16-07005L'!AJ32)</f>
        <v>8.5208617499999999</v>
      </c>
      <c r="N364" s="13">
        <f>AVERAGE('16-03079L'!AT32,'16-05049L'!AT32,'16-06011L'!AT32,'16-06018L'!AT32,'16-06030L'!AT32,'16-06057L'!AT32,'16-07002L'!AT32,'16-07005L'!AT32)</f>
        <v>37.749212874999998</v>
      </c>
      <c r="O364" s="13">
        <f>AVERAGE('16-03079L'!AU32,'16-05049L'!AU32,'16-06011L'!AU32,'16-06018L'!AU32,'16-06030L'!AU32,'16-06057L'!AU32,'16-07002L'!AU32,'16-07005L'!AU32)</f>
        <v>54.144562000000001</v>
      </c>
      <c r="P364" s="13">
        <f>AVERAGE('16-03079L'!AV32,'16-05049L'!AV32,'16-06011L'!AV32,'16-06018L'!AV32,'16-06030L'!AV32,'16-06057L'!AV32,'16-07002L'!AV32,'16-07005L'!AV32)</f>
        <v>8.1062252499999996</v>
      </c>
    </row>
  </sheetData>
  <mergeCells count="42">
    <mergeCell ref="H2:J2"/>
    <mergeCell ref="K2:M2"/>
    <mergeCell ref="N2:P2"/>
    <mergeCell ref="C4:C6"/>
    <mergeCell ref="C7:C9"/>
    <mergeCell ref="B4:B27"/>
    <mergeCell ref="E1:J1"/>
    <mergeCell ref="K1:P1"/>
    <mergeCell ref="B28:B51"/>
    <mergeCell ref="C28:C30"/>
    <mergeCell ref="C31:C33"/>
    <mergeCell ref="C34:C36"/>
    <mergeCell ref="C37:C39"/>
    <mergeCell ref="C40:C42"/>
    <mergeCell ref="C10:C12"/>
    <mergeCell ref="C13:C15"/>
    <mergeCell ref="C16:C18"/>
    <mergeCell ref="C19:C21"/>
    <mergeCell ref="C22:C24"/>
    <mergeCell ref="C25:C27"/>
    <mergeCell ref="E2:G2"/>
    <mergeCell ref="C43:C45"/>
    <mergeCell ref="C46:C48"/>
    <mergeCell ref="C49:C51"/>
    <mergeCell ref="B52:B75"/>
    <mergeCell ref="C52:C54"/>
    <mergeCell ref="C55:C57"/>
    <mergeCell ref="C58:C60"/>
    <mergeCell ref="C61:C63"/>
    <mergeCell ref="C64:C66"/>
    <mergeCell ref="C67:C69"/>
    <mergeCell ref="C97:C99"/>
    <mergeCell ref="C70:C72"/>
    <mergeCell ref="C73:C75"/>
    <mergeCell ref="B76:B99"/>
    <mergeCell ref="C76:C78"/>
    <mergeCell ref="C79:C81"/>
    <mergeCell ref="C82:C84"/>
    <mergeCell ref="C85:C87"/>
    <mergeCell ref="C88:C90"/>
    <mergeCell ref="C91:C93"/>
    <mergeCell ref="C94:C9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K12"/>
  <sheetViews>
    <sheetView zoomScale="70" zoomScaleNormal="70" workbookViewId="0">
      <selection activeCell="L41" sqref="L41"/>
    </sheetView>
  </sheetViews>
  <sheetFormatPr defaultColWidth="9.140625" defaultRowHeight="15" x14ac:dyDescent="0.25"/>
  <cols>
    <col min="1" max="1" width="9.7109375" style="13" bestFit="1" customWidth="1"/>
    <col min="2" max="16384" width="9.140625" style="13"/>
  </cols>
  <sheetData>
    <row r="1" spans="1:193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x14ac:dyDescent="0.25">
      <c r="B2" s="29" t="s">
        <v>671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672</v>
      </c>
      <c r="S2" s="29"/>
      <c r="T2" s="29"/>
      <c r="U2" s="29"/>
      <c r="V2" s="29"/>
      <c r="W2" s="29"/>
      <c r="X2" s="29"/>
      <c r="Y2" s="29"/>
      <c r="Z2" s="29" t="s">
        <v>671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672</v>
      </c>
      <c r="AQ2" s="29"/>
      <c r="AR2" s="29"/>
      <c r="AS2" s="29"/>
      <c r="AT2" s="29"/>
      <c r="AU2" s="29"/>
      <c r="AV2" s="29"/>
      <c r="AW2" s="29"/>
      <c r="AX2" s="29" t="s">
        <v>671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672</v>
      </c>
      <c r="BO2" s="29"/>
      <c r="BP2" s="29"/>
      <c r="BQ2" s="29"/>
      <c r="BR2" s="29"/>
      <c r="BS2" s="29"/>
      <c r="BT2" s="29"/>
      <c r="BU2" s="29"/>
      <c r="BV2" s="29" t="s">
        <v>671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672</v>
      </c>
      <c r="CM2" s="29"/>
      <c r="CN2" s="29"/>
      <c r="CO2" s="29"/>
      <c r="CP2" s="29"/>
      <c r="CQ2" s="29"/>
      <c r="CR2" s="29"/>
      <c r="CS2" s="29"/>
      <c r="CT2" s="29" t="s">
        <v>671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672</v>
      </c>
      <c r="DK2" s="29"/>
      <c r="DL2" s="29"/>
      <c r="DM2" s="29"/>
      <c r="DN2" s="29"/>
      <c r="DO2" s="29"/>
      <c r="DP2" s="29"/>
      <c r="DQ2" s="29"/>
      <c r="DR2" s="29" t="s">
        <v>671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672</v>
      </c>
      <c r="EI2" s="29"/>
      <c r="EJ2" s="29"/>
      <c r="EK2" s="29"/>
      <c r="EL2" s="29"/>
      <c r="EM2" s="29"/>
      <c r="EN2" s="29"/>
      <c r="EO2" s="29"/>
      <c r="EP2" s="29" t="s">
        <v>671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672</v>
      </c>
      <c r="FG2" s="29"/>
      <c r="FH2" s="29"/>
      <c r="FI2" s="29"/>
      <c r="FJ2" s="29"/>
      <c r="FK2" s="29"/>
      <c r="FL2" s="29"/>
      <c r="FM2" s="29"/>
      <c r="FN2" s="29" t="s">
        <v>671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672</v>
      </c>
      <c r="GE2" s="29"/>
      <c r="GF2" s="29"/>
      <c r="GG2" s="29"/>
      <c r="GH2" s="29"/>
      <c r="GI2" s="29"/>
      <c r="GJ2" s="29"/>
      <c r="GK2" s="29"/>
    </row>
    <row r="3" spans="1:193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x14ac:dyDescent="0.25">
      <c r="A4" s="13" t="s">
        <v>40</v>
      </c>
      <c r="B4" s="19" t="s">
        <v>57</v>
      </c>
      <c r="C4" s="19" t="s">
        <v>58</v>
      </c>
      <c r="D4" s="19" t="s">
        <v>59</v>
      </c>
      <c r="E4" s="16" t="s">
        <v>60</v>
      </c>
      <c r="F4" s="19" t="s">
        <v>57</v>
      </c>
      <c r="G4" s="19" t="s">
        <v>58</v>
      </c>
      <c r="H4" s="19" t="s">
        <v>59</v>
      </c>
      <c r="I4" s="16" t="s">
        <v>60</v>
      </c>
      <c r="J4" s="19" t="s">
        <v>57</v>
      </c>
      <c r="K4" s="19" t="s">
        <v>58</v>
      </c>
      <c r="L4" s="19" t="s">
        <v>59</v>
      </c>
      <c r="M4" s="16" t="s">
        <v>60</v>
      </c>
      <c r="N4" s="19" t="s">
        <v>57</v>
      </c>
      <c r="O4" s="19" t="s">
        <v>58</v>
      </c>
      <c r="P4" s="19" t="s">
        <v>59</v>
      </c>
      <c r="Q4" s="16" t="s">
        <v>60</v>
      </c>
      <c r="R4" s="19" t="s">
        <v>57</v>
      </c>
      <c r="S4" s="19" t="s">
        <v>58</v>
      </c>
      <c r="T4" s="19" t="s">
        <v>59</v>
      </c>
      <c r="U4" s="16" t="s">
        <v>60</v>
      </c>
      <c r="V4" s="19" t="s">
        <v>57</v>
      </c>
      <c r="W4" s="19" t="s">
        <v>58</v>
      </c>
      <c r="X4" s="19" t="s">
        <v>59</v>
      </c>
      <c r="Y4" s="16" t="s">
        <v>60</v>
      </c>
      <c r="Z4" s="19" t="s">
        <v>57</v>
      </c>
      <c r="AA4" s="19" t="s">
        <v>58</v>
      </c>
      <c r="AB4" s="19" t="s">
        <v>59</v>
      </c>
      <c r="AC4" s="16" t="s">
        <v>60</v>
      </c>
      <c r="AD4" s="19" t="s">
        <v>57</v>
      </c>
      <c r="AE4" s="19" t="s">
        <v>58</v>
      </c>
      <c r="AF4" s="19" t="s">
        <v>59</v>
      </c>
      <c r="AG4" s="16" t="s">
        <v>60</v>
      </c>
      <c r="AH4" s="19" t="s">
        <v>57</v>
      </c>
      <c r="AI4" s="19" t="s">
        <v>58</v>
      </c>
      <c r="AJ4" s="19" t="s">
        <v>59</v>
      </c>
      <c r="AK4" s="16" t="s">
        <v>60</v>
      </c>
      <c r="AL4" s="19" t="s">
        <v>57</v>
      </c>
      <c r="AM4" s="19" t="s">
        <v>58</v>
      </c>
      <c r="AN4" s="19" t="s">
        <v>59</v>
      </c>
      <c r="AO4" s="16" t="s">
        <v>60</v>
      </c>
      <c r="AP4" s="19" t="s">
        <v>57</v>
      </c>
      <c r="AQ4" s="19" t="s">
        <v>58</v>
      </c>
      <c r="AR4" s="19" t="s">
        <v>59</v>
      </c>
      <c r="AS4" s="16" t="s">
        <v>60</v>
      </c>
      <c r="AT4" s="19" t="s">
        <v>57</v>
      </c>
      <c r="AU4" s="19" t="s">
        <v>58</v>
      </c>
      <c r="AV4" s="19" t="s">
        <v>59</v>
      </c>
      <c r="AW4" s="16" t="s">
        <v>60</v>
      </c>
      <c r="AX4" s="19" t="s">
        <v>57</v>
      </c>
      <c r="AY4" s="19" t="s">
        <v>58</v>
      </c>
      <c r="AZ4" s="19" t="s">
        <v>59</v>
      </c>
      <c r="BA4" s="16" t="s">
        <v>60</v>
      </c>
      <c r="BB4" s="19" t="s">
        <v>57</v>
      </c>
      <c r="BC4" s="19" t="s">
        <v>58</v>
      </c>
      <c r="BD4" s="19" t="s">
        <v>59</v>
      </c>
      <c r="BE4" s="16" t="s">
        <v>60</v>
      </c>
      <c r="BF4" s="19" t="s">
        <v>57</v>
      </c>
      <c r="BG4" s="19" t="s">
        <v>58</v>
      </c>
      <c r="BH4" s="19" t="s">
        <v>59</v>
      </c>
      <c r="BI4" s="16" t="s">
        <v>60</v>
      </c>
      <c r="BJ4" s="19" t="s">
        <v>57</v>
      </c>
      <c r="BK4" s="19" t="s">
        <v>58</v>
      </c>
      <c r="BL4" s="19" t="s">
        <v>59</v>
      </c>
      <c r="BM4" s="16" t="s">
        <v>60</v>
      </c>
      <c r="BN4" s="19" t="s">
        <v>57</v>
      </c>
      <c r="BO4" s="19" t="s">
        <v>58</v>
      </c>
      <c r="BP4" s="19" t="s">
        <v>59</v>
      </c>
      <c r="BQ4" s="16" t="s">
        <v>60</v>
      </c>
      <c r="BR4" s="19" t="s">
        <v>57</v>
      </c>
      <c r="BS4" s="19" t="s">
        <v>58</v>
      </c>
      <c r="BT4" s="19" t="s">
        <v>59</v>
      </c>
      <c r="BU4" s="16" t="s">
        <v>60</v>
      </c>
      <c r="BV4" s="19" t="s">
        <v>57</v>
      </c>
      <c r="BW4" s="19" t="s">
        <v>58</v>
      </c>
      <c r="BX4" s="19" t="s">
        <v>59</v>
      </c>
      <c r="BY4" s="16" t="s">
        <v>60</v>
      </c>
      <c r="BZ4" s="19" t="s">
        <v>57</v>
      </c>
      <c r="CA4" s="19" t="s">
        <v>58</v>
      </c>
      <c r="CB4" s="19" t="s">
        <v>59</v>
      </c>
      <c r="CC4" s="16" t="s">
        <v>60</v>
      </c>
      <c r="CD4" s="19" t="s">
        <v>57</v>
      </c>
      <c r="CE4" s="19" t="s">
        <v>58</v>
      </c>
      <c r="CF4" s="19" t="s">
        <v>59</v>
      </c>
      <c r="CG4" s="16" t="s">
        <v>60</v>
      </c>
      <c r="CH4" s="19" t="s">
        <v>57</v>
      </c>
      <c r="CI4" s="19" t="s">
        <v>58</v>
      </c>
      <c r="CJ4" s="19" t="s">
        <v>59</v>
      </c>
      <c r="CK4" s="16" t="s">
        <v>60</v>
      </c>
      <c r="CL4" s="19" t="s">
        <v>57</v>
      </c>
      <c r="CM4" s="19" t="s">
        <v>58</v>
      </c>
      <c r="CN4" s="19" t="s">
        <v>59</v>
      </c>
      <c r="CO4" s="16" t="s">
        <v>60</v>
      </c>
      <c r="CP4" s="19" t="s">
        <v>57</v>
      </c>
      <c r="CQ4" s="19" t="s">
        <v>58</v>
      </c>
      <c r="CR4" s="19" t="s">
        <v>59</v>
      </c>
      <c r="CS4" s="16" t="s">
        <v>60</v>
      </c>
      <c r="CT4" s="19" t="s">
        <v>57</v>
      </c>
      <c r="CU4" s="19" t="s">
        <v>58</v>
      </c>
      <c r="CV4" s="19" t="s">
        <v>59</v>
      </c>
      <c r="CW4" s="16" t="s">
        <v>60</v>
      </c>
      <c r="CX4" s="19" t="s">
        <v>57</v>
      </c>
      <c r="CY4" s="19" t="s">
        <v>58</v>
      </c>
      <c r="CZ4" s="19" t="s">
        <v>59</v>
      </c>
      <c r="DA4" s="16" t="s">
        <v>60</v>
      </c>
      <c r="DB4" s="19" t="s">
        <v>57</v>
      </c>
      <c r="DC4" s="19" t="s">
        <v>58</v>
      </c>
      <c r="DD4" s="19" t="s">
        <v>59</v>
      </c>
      <c r="DE4" s="16" t="s">
        <v>60</v>
      </c>
      <c r="DF4" s="19" t="s">
        <v>57</v>
      </c>
      <c r="DG4" s="19" t="s">
        <v>58</v>
      </c>
      <c r="DH4" s="19" t="s">
        <v>59</v>
      </c>
      <c r="DI4" s="16" t="s">
        <v>60</v>
      </c>
      <c r="DJ4" s="19" t="s">
        <v>57</v>
      </c>
      <c r="DK4" s="19" t="s">
        <v>58</v>
      </c>
      <c r="DL4" s="19" t="s">
        <v>59</v>
      </c>
      <c r="DM4" s="16" t="s">
        <v>60</v>
      </c>
      <c r="DN4" s="19" t="s">
        <v>57</v>
      </c>
      <c r="DO4" s="19" t="s">
        <v>58</v>
      </c>
      <c r="DP4" s="19" t="s">
        <v>59</v>
      </c>
      <c r="DQ4" s="16" t="s">
        <v>60</v>
      </c>
      <c r="DR4" s="19" t="s">
        <v>57</v>
      </c>
      <c r="DS4" s="19" t="s">
        <v>58</v>
      </c>
      <c r="DT4" s="19" t="s">
        <v>59</v>
      </c>
      <c r="DU4" s="16" t="s">
        <v>60</v>
      </c>
      <c r="DV4" s="19" t="s">
        <v>57</v>
      </c>
      <c r="DW4" s="19" t="s">
        <v>58</v>
      </c>
      <c r="DX4" s="19" t="s">
        <v>59</v>
      </c>
      <c r="DY4" s="16" t="s">
        <v>60</v>
      </c>
      <c r="DZ4" s="19" t="s">
        <v>57</v>
      </c>
      <c r="EA4" s="19" t="s">
        <v>58</v>
      </c>
      <c r="EB4" s="19" t="s">
        <v>59</v>
      </c>
      <c r="EC4" s="16" t="s">
        <v>60</v>
      </c>
      <c r="ED4" s="19" t="s">
        <v>57</v>
      </c>
      <c r="EE4" s="19" t="s">
        <v>58</v>
      </c>
      <c r="EF4" s="19" t="s">
        <v>59</v>
      </c>
      <c r="EG4" s="16" t="s">
        <v>60</v>
      </c>
      <c r="EH4" s="19" t="s">
        <v>57</v>
      </c>
      <c r="EI4" s="19" t="s">
        <v>58</v>
      </c>
      <c r="EJ4" s="19" t="s">
        <v>59</v>
      </c>
      <c r="EK4" s="16" t="s">
        <v>60</v>
      </c>
      <c r="EL4" s="19" t="s">
        <v>57</v>
      </c>
      <c r="EM4" s="19" t="s">
        <v>58</v>
      </c>
      <c r="EN4" s="19" t="s">
        <v>59</v>
      </c>
      <c r="EO4" s="16" t="s">
        <v>60</v>
      </c>
      <c r="EP4" s="19" t="s">
        <v>57</v>
      </c>
      <c r="EQ4" s="19" t="s">
        <v>58</v>
      </c>
      <c r="ER4" s="19" t="s">
        <v>59</v>
      </c>
      <c r="ES4" s="16" t="s">
        <v>60</v>
      </c>
      <c r="ET4" s="19" t="s">
        <v>57</v>
      </c>
      <c r="EU4" s="19" t="s">
        <v>58</v>
      </c>
      <c r="EV4" s="19" t="s">
        <v>59</v>
      </c>
      <c r="EW4" s="16" t="s">
        <v>60</v>
      </c>
      <c r="EX4" s="19" t="s">
        <v>57</v>
      </c>
      <c r="EY4" s="19" t="s">
        <v>58</v>
      </c>
      <c r="EZ4" s="19" t="s">
        <v>59</v>
      </c>
      <c r="FA4" s="16" t="s">
        <v>60</v>
      </c>
      <c r="FB4" s="19" t="s">
        <v>57</v>
      </c>
      <c r="FC4" s="19" t="s">
        <v>58</v>
      </c>
      <c r="FD4" s="19" t="s">
        <v>59</v>
      </c>
      <c r="FE4" s="16" t="s">
        <v>60</v>
      </c>
      <c r="FF4" s="19" t="s">
        <v>57</v>
      </c>
      <c r="FG4" s="19" t="s">
        <v>58</v>
      </c>
      <c r="FH4" s="19" t="s">
        <v>59</v>
      </c>
      <c r="FI4" s="16" t="s">
        <v>60</v>
      </c>
      <c r="FJ4" s="19" t="s">
        <v>57</v>
      </c>
      <c r="FK4" s="19" t="s">
        <v>58</v>
      </c>
      <c r="FL4" s="19" t="s">
        <v>59</v>
      </c>
      <c r="FM4" s="16" t="s">
        <v>60</v>
      </c>
      <c r="FN4" s="19" t="s">
        <v>57</v>
      </c>
      <c r="FO4" s="19" t="s">
        <v>58</v>
      </c>
      <c r="FP4" s="19" t="s">
        <v>59</v>
      </c>
      <c r="FQ4" s="16" t="s">
        <v>60</v>
      </c>
      <c r="FR4" s="19" t="s">
        <v>57</v>
      </c>
      <c r="FS4" s="19" t="s">
        <v>58</v>
      </c>
      <c r="FT4" s="19" t="s">
        <v>59</v>
      </c>
      <c r="FU4" s="16" t="s">
        <v>60</v>
      </c>
      <c r="FV4" s="19" t="s">
        <v>57</v>
      </c>
      <c r="FW4" s="19" t="s">
        <v>58</v>
      </c>
      <c r="FX4" s="19" t="s">
        <v>59</v>
      </c>
      <c r="FY4" s="16" t="s">
        <v>60</v>
      </c>
      <c r="FZ4" s="19" t="s">
        <v>57</v>
      </c>
      <c r="GA4" s="19" t="s">
        <v>58</v>
      </c>
      <c r="GB4" s="19" t="s">
        <v>59</v>
      </c>
      <c r="GC4" s="16" t="s">
        <v>60</v>
      </c>
      <c r="GD4" s="19" t="s">
        <v>57</v>
      </c>
      <c r="GE4" s="19" t="s">
        <v>58</v>
      </c>
      <c r="GF4" s="19" t="s">
        <v>59</v>
      </c>
      <c r="GG4" s="16" t="s">
        <v>60</v>
      </c>
      <c r="GH4" s="19" t="s">
        <v>57</v>
      </c>
      <c r="GI4" s="19" t="s">
        <v>58</v>
      </c>
      <c r="GJ4" s="19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'16-03079L'!Z3</f>
        <v>31.853386</v>
      </c>
      <c r="C5" s="14">
        <f>'16-03079L'!AC3</f>
        <v>22.585550000000001</v>
      </c>
      <c r="D5" s="14">
        <f>'16-03079L'!AF3</f>
        <v>16.467410000000001</v>
      </c>
      <c r="E5" s="14">
        <f>'16-03079L'!AI3</f>
        <v>17.781396000000001</v>
      </c>
      <c r="F5" s="14">
        <f>'16-03079L'!AL3</f>
        <v>32.762400999999997</v>
      </c>
      <c r="G5" s="14">
        <f>'16-03079L'!AO3</f>
        <v>20.587586000000002</v>
      </c>
      <c r="H5" s="14">
        <f>'16-03079L'!AR3</f>
        <v>16.589570999999999</v>
      </c>
      <c r="I5" s="14">
        <f>'16-03079L'!AU3</f>
        <v>15.592627999999999</v>
      </c>
      <c r="J5" s="14">
        <f>'16-03079L'!Z14</f>
        <v>60.250400999999997</v>
      </c>
      <c r="K5" s="14">
        <f>'16-03079L'!AC14</f>
        <v>18.112045999999999</v>
      </c>
      <c r="L5" s="14">
        <f>'16-03079L'!AF14</f>
        <v>39.888142999999999</v>
      </c>
      <c r="M5" s="14">
        <f>'16-03079L'!AI14</f>
        <v>33.394711999999998</v>
      </c>
      <c r="N5" s="14">
        <f>'16-03079L'!AL14</f>
        <v>66.690785000000005</v>
      </c>
      <c r="O5" s="14">
        <f>'16-03079L'!AO14</f>
        <v>18.491831000000001</v>
      </c>
      <c r="P5" s="14">
        <f>'16-03079L'!AR14</f>
        <v>38.816757000000003</v>
      </c>
      <c r="Q5" s="14">
        <f>'16-03079L'!AU14</f>
        <v>30.544322000000001</v>
      </c>
      <c r="R5" s="14">
        <f>'16-03079L'!Z25</f>
        <v>30.104308</v>
      </c>
      <c r="S5" s="14">
        <f>'16-03079L'!AC25</f>
        <v>22.731721</v>
      </c>
      <c r="T5" s="14">
        <f>'16-03079L'!AF25</f>
        <v>22.687452</v>
      </c>
      <c r="U5" s="14">
        <f>'16-03079L'!AI25</f>
        <v>12.637516</v>
      </c>
      <c r="V5" s="14">
        <f>'16-03079L'!AL25</f>
        <v>29.296233999999998</v>
      </c>
      <c r="W5" s="14">
        <f>'16-03079L'!AO25</f>
        <v>21.212185000000002</v>
      </c>
      <c r="X5" s="14">
        <f>'16-03079L'!AR25</f>
        <v>21.661011999999999</v>
      </c>
      <c r="Y5" s="14">
        <f>'16-03079L'!AU25</f>
        <v>12.024362</v>
      </c>
      <c r="Z5" s="14">
        <f>'16-03079L'!Z4</f>
        <v>25.940788999999999</v>
      </c>
      <c r="AA5" s="14">
        <f>'16-03079L'!AC4</f>
        <v>19.089551</v>
      </c>
      <c r="AB5" s="14">
        <f>'16-03079L'!AF4</f>
        <v>21.240528999999999</v>
      </c>
      <c r="AC5" s="14">
        <f>'16-03079L'!AI4</f>
        <v>19.718817000000001</v>
      </c>
      <c r="AD5" s="14">
        <f>'16-03079L'!AL4</f>
        <v>26.139810000000001</v>
      </c>
      <c r="AE5" s="14">
        <f>'16-03079L'!AO4</f>
        <v>18.36018</v>
      </c>
      <c r="AF5" s="14">
        <f>'16-03079L'!AR4</f>
        <v>21.202750000000002</v>
      </c>
      <c r="AG5" s="14">
        <f>'16-03079L'!AU4</f>
        <v>18.987959</v>
      </c>
      <c r="AH5" s="14">
        <f>'16-03079L'!Z15</f>
        <v>66.859336999999996</v>
      </c>
      <c r="AI5" s="14">
        <f>'16-03079L'!AC15</f>
        <v>31.464299</v>
      </c>
      <c r="AJ5" s="14">
        <f>'16-03079L'!AF15</f>
        <v>42.062913000000002</v>
      </c>
      <c r="AK5" s="14">
        <f>'16-03079L'!AI15</f>
        <v>48.758971000000003</v>
      </c>
      <c r="AL5" s="14">
        <f>'16-03079L'!AL15</f>
        <v>63.628813000000001</v>
      </c>
      <c r="AM5" s="14">
        <f>'16-03079L'!AO15</f>
        <v>29.554653999999999</v>
      </c>
      <c r="AN5" s="14">
        <f>'16-03079L'!AR15</f>
        <v>38.376269999999998</v>
      </c>
      <c r="AO5" s="14">
        <f>'16-03079L'!AU15</f>
        <v>47.477106999999997</v>
      </c>
      <c r="AP5" s="14">
        <f>'16-03079L'!Z26</f>
        <v>24.003947</v>
      </c>
      <c r="AQ5" s="14">
        <f>'16-03079L'!AC26</f>
        <v>55.415140000000001</v>
      </c>
      <c r="AR5" s="14">
        <f>'16-03079L'!AF26</f>
        <v>25.029578000000001</v>
      </c>
      <c r="AS5" s="14">
        <f>'16-03079L'!AI26</f>
        <v>12.131434</v>
      </c>
      <c r="AT5" s="14">
        <f>'16-03079L'!AL26</f>
        <v>25.989267999999999</v>
      </c>
      <c r="AU5" s="14">
        <f>'16-03079L'!AO26</f>
        <v>48.757556000000001</v>
      </c>
      <c r="AV5" s="14">
        <f>'16-03079L'!AR26</f>
        <v>22.330134000000001</v>
      </c>
      <c r="AW5" s="14">
        <f>'16-03079L'!AU26</f>
        <v>11.635014</v>
      </c>
      <c r="AX5" s="14">
        <f>'16-03079L'!Z5</f>
        <v>5.9872040000000002</v>
      </c>
      <c r="AY5" s="14">
        <f>'16-03079L'!AC5</f>
        <v>23.452276000000001</v>
      </c>
      <c r="AZ5" s="14">
        <f>'16-03079L'!AF5</f>
        <v>28.025683999999998</v>
      </c>
      <c r="BA5" s="14">
        <f>'16-03079L'!AI5</f>
        <v>27.095029</v>
      </c>
      <c r="BB5" s="14">
        <f>'16-03079L'!AL5</f>
        <v>6.0633819999999998</v>
      </c>
      <c r="BC5" s="14">
        <f>'16-03079L'!AO5</f>
        <v>24.794460000000001</v>
      </c>
      <c r="BD5" s="14">
        <f>'16-03079L'!AR5</f>
        <v>29.186979999999998</v>
      </c>
      <c r="BE5" s="14">
        <f>'16-03079L'!AU5</f>
        <v>26.561509000000001</v>
      </c>
      <c r="BF5" s="14">
        <f>'16-03079L'!Z16</f>
        <v>33.892245000000003</v>
      </c>
      <c r="BG5" s="14">
        <f>'16-03079L'!AC16</f>
        <v>66.131801999999993</v>
      </c>
      <c r="BH5" s="14">
        <f>'16-03079L'!AF16</f>
        <v>59.468682999999999</v>
      </c>
      <c r="BI5" s="14">
        <f>'16-03079L'!AI16</f>
        <v>57.632838999999997</v>
      </c>
      <c r="BJ5" s="14">
        <f>'16-03079L'!AL16</f>
        <v>34.630181</v>
      </c>
      <c r="BK5" s="14">
        <f>'16-03079L'!AO16</f>
        <v>62.700060999999998</v>
      </c>
      <c r="BL5" s="14">
        <f>'16-03079L'!AR16</f>
        <v>51.840862000000001</v>
      </c>
      <c r="BM5" s="14">
        <f>'16-03079L'!AU16</f>
        <v>55.963016000000003</v>
      </c>
      <c r="BN5" s="14">
        <f>'16-03079L'!Z27</f>
        <v>23.195202999999999</v>
      </c>
      <c r="BO5" s="14">
        <f>'16-03079L'!AC27</f>
        <v>77.334547000000001</v>
      </c>
      <c r="BP5" s="14">
        <f>'16-03079L'!AF27</f>
        <v>41.064455000000002</v>
      </c>
      <c r="BQ5" s="14">
        <f>'16-03079L'!AI27</f>
        <v>22.355781</v>
      </c>
      <c r="BR5" s="14">
        <f>'16-03079L'!AL27</f>
        <v>23.915939999999999</v>
      </c>
      <c r="BS5" s="14">
        <f>'16-03079L'!AO27</f>
        <v>75.817338000000007</v>
      </c>
      <c r="BT5" s="14">
        <f>'16-03079L'!AR27</f>
        <v>39.577376999999998</v>
      </c>
      <c r="BU5" s="14">
        <f>'16-03079L'!AU27</f>
        <v>22.373159000000001</v>
      </c>
      <c r="BV5" s="14">
        <f>'16-03079L'!Z6</f>
        <v>8.3531969999999998</v>
      </c>
      <c r="BW5" s="14">
        <f>'16-03079L'!AC6</f>
        <v>30.088918</v>
      </c>
      <c r="BX5" s="14">
        <f>'16-03079L'!AF6</f>
        <v>26.635446000000002</v>
      </c>
      <c r="BY5" s="14">
        <f>'16-03079L'!AI6</f>
        <v>27.918302000000001</v>
      </c>
      <c r="BZ5" s="14">
        <f>'16-03079L'!AL6</f>
        <v>8.6057629999999996</v>
      </c>
      <c r="CA5" s="14">
        <f>'16-03079L'!AO6</f>
        <v>32.623987999999997</v>
      </c>
      <c r="CB5" s="14">
        <f>'16-03079L'!AR6</f>
        <v>26.585152999999998</v>
      </c>
      <c r="CC5" s="14">
        <f>'16-03079L'!AU6</f>
        <v>28.736756</v>
      </c>
      <c r="CD5" s="14">
        <f>'16-03079L'!Z17</f>
        <v>19.123625000000001</v>
      </c>
      <c r="CE5" s="14">
        <f>'16-03079L'!AC17</f>
        <v>88.482253999999998</v>
      </c>
      <c r="CF5" s="14">
        <f>'16-03079L'!AF17</f>
        <v>72.634585999999999</v>
      </c>
      <c r="CG5" s="14">
        <f>'16-03079L'!AI17</f>
        <v>67.950286000000006</v>
      </c>
      <c r="CH5" s="14">
        <f>'16-03079L'!AL17</f>
        <v>23.163329000000001</v>
      </c>
      <c r="CI5" s="14">
        <f>'16-03079L'!AO17</f>
        <v>83.956637000000001</v>
      </c>
      <c r="CJ5" s="14">
        <f>'16-03079L'!AR17</f>
        <v>70.873011000000005</v>
      </c>
      <c r="CK5" s="14">
        <f>'16-03079L'!AU17</f>
        <v>69.662685999999994</v>
      </c>
      <c r="CL5" s="14">
        <f>'16-03079L'!Z28</f>
        <v>38.061408</v>
      </c>
      <c r="CM5" s="14">
        <f>'16-03079L'!AC28</f>
        <v>72.801246000000006</v>
      </c>
      <c r="CN5" s="14">
        <f>'16-03079L'!AF28</f>
        <v>27.143684</v>
      </c>
      <c r="CO5" s="14">
        <f>'16-03079L'!AI28</f>
        <v>35.549497000000002</v>
      </c>
      <c r="CP5" s="14">
        <f>'16-03079L'!AL28</f>
        <v>38.877687999999999</v>
      </c>
      <c r="CQ5" s="14">
        <f>'16-03079L'!AO28</f>
        <v>73.065257000000003</v>
      </c>
      <c r="CR5" s="14">
        <f>'16-03079L'!AR28</f>
        <v>27.287074</v>
      </c>
      <c r="CS5" s="14">
        <f>'16-03079L'!AU28</f>
        <v>36.337587999999997</v>
      </c>
      <c r="CT5" s="14">
        <f>'16-03079L'!Z7</f>
        <v>13.601952000000001</v>
      </c>
      <c r="CU5" s="14">
        <f>'16-03079L'!AC7</f>
        <v>33.405768000000002</v>
      </c>
      <c r="CV5" s="14">
        <f>'16-03079L'!AF7</f>
        <v>16.174527000000001</v>
      </c>
      <c r="CW5" s="14">
        <f>'16-03079L'!AI7</f>
        <v>45.763106999999998</v>
      </c>
      <c r="CX5" s="14">
        <f>'16-03079L'!AL7</f>
        <v>14.004066999999999</v>
      </c>
      <c r="CY5" s="14">
        <f>'16-03079L'!AO7</f>
        <v>33.407487000000003</v>
      </c>
      <c r="CZ5" s="14">
        <f>'16-03079L'!AR7</f>
        <v>16.552682000000001</v>
      </c>
      <c r="DA5" s="14">
        <f>'16-03079L'!AU7</f>
        <v>44.606059000000002</v>
      </c>
      <c r="DB5" s="14">
        <f>'16-03079L'!Z18</f>
        <v>25.407854</v>
      </c>
      <c r="DC5" s="14">
        <f>'16-03079L'!AC18</f>
        <v>92.892849999999996</v>
      </c>
      <c r="DD5" s="14">
        <f>'16-03079L'!AF18</f>
        <v>60.339967999999999</v>
      </c>
      <c r="DE5" s="14">
        <f>'16-03079L'!AI18</f>
        <v>67.632531</v>
      </c>
      <c r="DF5" s="14">
        <f>'16-03079L'!AL18</f>
        <v>28.115089999999999</v>
      </c>
      <c r="DG5" s="14">
        <f>'16-03079L'!AO18</f>
        <v>91.047777999999994</v>
      </c>
      <c r="DH5" s="14">
        <f>'16-03079L'!AR18</f>
        <v>57.782707000000002</v>
      </c>
      <c r="DI5" s="14">
        <f>'16-03079L'!AU18</f>
        <v>69.772192000000004</v>
      </c>
      <c r="DJ5" s="14">
        <f>'16-03079L'!Z29</f>
        <v>34.385621999999998</v>
      </c>
      <c r="DK5" s="14">
        <f>'16-03079L'!AC29</f>
        <v>38.257815999999998</v>
      </c>
      <c r="DL5" s="14">
        <f>'16-03079L'!AF29</f>
        <v>14.939223999999999</v>
      </c>
      <c r="DM5" s="14">
        <f>'16-03079L'!AI29</f>
        <v>42.129835</v>
      </c>
      <c r="DN5" s="14">
        <f>'16-03079L'!AL29</f>
        <v>35.583562999999998</v>
      </c>
      <c r="DO5" s="14">
        <f>'16-03079L'!AO29</f>
        <v>39.179853999999999</v>
      </c>
      <c r="DP5" s="14">
        <f>'16-03079L'!AR29</f>
        <v>15.870291999999999</v>
      </c>
      <c r="DQ5" s="14">
        <f>'16-03079L'!AU29</f>
        <v>43.668176000000003</v>
      </c>
      <c r="DR5" s="14">
        <f>'16-03079L'!Z8</f>
        <v>22.158411999999998</v>
      </c>
      <c r="DS5" s="14">
        <f>'16-03079L'!AC8</f>
        <v>36.327672</v>
      </c>
      <c r="DT5" s="14">
        <f>'16-03079L'!AF8</f>
        <v>30.608609000000001</v>
      </c>
      <c r="DU5" s="14">
        <f>'16-03079L'!AI8</f>
        <v>70.419753</v>
      </c>
      <c r="DV5" s="14">
        <f>'16-03079L'!AL8</f>
        <v>24.216653999999998</v>
      </c>
      <c r="DW5" s="14">
        <f>'16-03079L'!AO8</f>
        <v>34.368079999999999</v>
      </c>
      <c r="DX5" s="14">
        <f>'16-03079L'!AR8</f>
        <v>31.086819999999999</v>
      </c>
      <c r="DY5" s="14">
        <f>'16-03079L'!AU8</f>
        <v>70.985568999999998</v>
      </c>
      <c r="DZ5" s="14">
        <f>'16-03079L'!Z19</f>
        <v>34.336263000000002</v>
      </c>
      <c r="EA5" s="14">
        <f>'16-03079L'!AC19</f>
        <v>94.444489000000004</v>
      </c>
      <c r="EB5" s="14">
        <f>'16-03079L'!AF19</f>
        <v>45.793500000000002</v>
      </c>
      <c r="EC5" s="14">
        <f>'16-03079L'!AI19</f>
        <v>82.848481000000007</v>
      </c>
      <c r="ED5" s="14">
        <f>'16-03079L'!AL19</f>
        <v>36.532322999999998</v>
      </c>
      <c r="EE5" s="14">
        <f>'16-03079L'!AO19</f>
        <v>94.350560999999999</v>
      </c>
      <c r="EF5" s="14">
        <f>'16-03079L'!AR19</f>
        <v>45.488365000000002</v>
      </c>
      <c r="EG5" s="14">
        <f>'16-03079L'!AU19</f>
        <v>83.331090000000003</v>
      </c>
      <c r="EH5" s="14">
        <f>'16-03079L'!Z30</f>
        <v>47.763024999999999</v>
      </c>
      <c r="EI5" s="14">
        <f>'16-03079L'!AC30</f>
        <v>26.469573</v>
      </c>
      <c r="EJ5" s="14">
        <f>'16-03079L'!AF30</f>
        <v>22.655985000000001</v>
      </c>
      <c r="EK5" s="14">
        <f>'16-03079L'!AI30</f>
        <v>45.009588999999998</v>
      </c>
      <c r="EL5" s="14">
        <f>'16-03079L'!AL30</f>
        <v>49.756008999999999</v>
      </c>
      <c r="EM5" s="14">
        <f>'16-03079L'!AO30</f>
        <v>26.709883000000001</v>
      </c>
      <c r="EN5" s="14">
        <f>'16-03079L'!AR30</f>
        <v>23.285451999999999</v>
      </c>
      <c r="EO5" s="14">
        <f>'16-03079L'!AU30</f>
        <v>47.469785000000002</v>
      </c>
      <c r="EP5" s="14">
        <f>'16-03079L'!Z9</f>
        <v>32.991653999999997</v>
      </c>
      <c r="EQ5" s="14">
        <f>'16-03079L'!AC9</f>
        <v>59.010236999999996</v>
      </c>
      <c r="ER5" s="14">
        <f>'16-03079L'!AF9</f>
        <v>41.967306999999998</v>
      </c>
      <c r="ES5" s="14">
        <f>'16-03079L'!AI9</f>
        <v>50.505906000000003</v>
      </c>
      <c r="ET5" s="14">
        <f>'16-03079L'!AL9</f>
        <v>33.314636999999998</v>
      </c>
      <c r="EU5" s="14">
        <f>'16-03079L'!AO9</f>
        <v>58.168112999999998</v>
      </c>
      <c r="EV5" s="14">
        <f>'16-03079L'!AR9</f>
        <v>41.727302000000002</v>
      </c>
      <c r="EW5" s="14">
        <f>'16-03079L'!AU9</f>
        <v>50.903170000000003</v>
      </c>
      <c r="EX5" s="14">
        <f>'16-03079L'!Z20</f>
        <v>42.158026</v>
      </c>
      <c r="EY5" s="14">
        <f>'16-03079L'!AC20</f>
        <v>79.302762999999999</v>
      </c>
      <c r="EZ5" s="14">
        <f>'16-03079L'!AF20</f>
        <v>45.792102</v>
      </c>
      <c r="FA5" s="14">
        <f>'16-03079L'!AI20</f>
        <v>81.410250000000005</v>
      </c>
      <c r="FB5" s="14">
        <f>'16-03079L'!AL20</f>
        <v>42.434502000000002</v>
      </c>
      <c r="FC5" s="14">
        <f>'16-03079L'!AO20</f>
        <v>78.416362000000007</v>
      </c>
      <c r="FD5" s="14">
        <f>'16-03079L'!AR20</f>
        <v>44.880575</v>
      </c>
      <c r="FE5" s="14">
        <f>'16-03079L'!AU20</f>
        <v>81.494167000000004</v>
      </c>
      <c r="FF5" s="14">
        <f>'16-03079L'!Z31</f>
        <v>55.578564</v>
      </c>
      <c r="FG5" s="14">
        <f>'16-03079L'!AC31</f>
        <v>46.633938999999998</v>
      </c>
      <c r="FH5" s="14">
        <f>'16-03079L'!AF31</f>
        <v>40.480625000000003</v>
      </c>
      <c r="FI5" s="14">
        <f>'16-03079L'!AI31</f>
        <v>42.60942</v>
      </c>
      <c r="FJ5" s="14">
        <f>'16-03079L'!AL31</f>
        <v>57.565443999999999</v>
      </c>
      <c r="FK5" s="14">
        <f>'16-03079L'!AO31</f>
        <v>46.724426999999999</v>
      </c>
      <c r="FL5" s="14">
        <f>'16-03079L'!AR31</f>
        <v>41.851812000000002</v>
      </c>
      <c r="FM5" s="14">
        <f>'16-03079L'!AU31</f>
        <v>43.162996</v>
      </c>
      <c r="FN5" s="14">
        <f>'16-03079L'!Z10</f>
        <v>33.313963999999999</v>
      </c>
      <c r="FO5" s="14">
        <f>'16-03079L'!AC10</f>
        <v>45.068432999999999</v>
      </c>
      <c r="FP5" s="14">
        <f>'16-03079L'!AF10</f>
        <v>24.574269999999999</v>
      </c>
      <c r="FQ5" s="14">
        <f>'16-03079L'!AI10</f>
        <v>26.259875000000001</v>
      </c>
      <c r="FR5" s="14">
        <f>'16-03079L'!AL10</f>
        <v>33.600698999999999</v>
      </c>
      <c r="FS5" s="14">
        <f>'16-03079L'!AO10</f>
        <v>44.537089000000002</v>
      </c>
      <c r="FT5" s="14">
        <f>'16-03079L'!AR10</f>
        <v>24.533709000000002</v>
      </c>
      <c r="FU5" s="14">
        <f>'16-03079L'!AU10</f>
        <v>26.919055</v>
      </c>
      <c r="FV5" s="14">
        <f>'16-03079L'!Z21</f>
        <v>40.389408000000003</v>
      </c>
      <c r="FW5" s="14">
        <f>'16-03079L'!AC21</f>
        <v>48.421371000000001</v>
      </c>
      <c r="FX5" s="14">
        <f>'16-03079L'!AF21</f>
        <v>40.240327999999998</v>
      </c>
      <c r="FY5" s="14">
        <f>'16-03079L'!AI21</f>
        <v>56.635092</v>
      </c>
      <c r="FZ5" s="14">
        <f>'16-03079L'!AL21</f>
        <v>40.804220999999998</v>
      </c>
      <c r="GA5" s="14">
        <f>'16-03079L'!AO21</f>
        <v>48.584927</v>
      </c>
      <c r="GB5" s="14">
        <f>'16-03079L'!AR21</f>
        <v>40.410758000000001</v>
      </c>
      <c r="GC5" s="14">
        <f>'16-03079L'!AU21</f>
        <v>58.057121000000002</v>
      </c>
      <c r="GD5" s="14">
        <f>'16-03079L'!Z32</f>
        <v>52.978220999999998</v>
      </c>
      <c r="GE5" s="14">
        <f>'16-03079L'!AC32</f>
        <v>24.948281999999999</v>
      </c>
      <c r="GF5" s="14">
        <f>'16-03079L'!AF32</f>
        <v>38.877715000000002</v>
      </c>
      <c r="GG5" s="14">
        <f>'16-03079L'!AI32</f>
        <v>45.433751000000001</v>
      </c>
      <c r="GH5" s="14">
        <f>'16-03079L'!AL32</f>
        <v>56.719821000000003</v>
      </c>
      <c r="GI5" s="14">
        <f>'16-03079L'!AO32</f>
        <v>25.079840999999998</v>
      </c>
      <c r="GJ5" s="14">
        <f>'16-03079L'!AR32</f>
        <v>39.435074</v>
      </c>
      <c r="GK5" s="14">
        <f>'16-03079L'!AU32</f>
        <v>49.138218999999999</v>
      </c>
    </row>
    <row r="6" spans="1:193" s="14" customFormat="1" x14ac:dyDescent="0.25">
      <c r="A6" s="14" t="s">
        <v>42</v>
      </c>
      <c r="B6" s="14">
        <f>'16-05049L'!Z3</f>
        <v>37.743923000000002</v>
      </c>
      <c r="C6" s="14">
        <f>'16-05049L'!AC3</f>
        <v>29.546101</v>
      </c>
      <c r="D6" s="14">
        <f>'16-05049L'!AF3</f>
        <v>35.215166000000004</v>
      </c>
      <c r="E6" s="14">
        <f>'16-05049L'!AI3</f>
        <v>20.614160999999999</v>
      </c>
      <c r="F6" s="14">
        <f>'16-05049L'!AL3</f>
        <v>34.088797</v>
      </c>
      <c r="G6" s="14">
        <f>'16-05049L'!AO3</f>
        <v>33.926389</v>
      </c>
      <c r="H6" s="14">
        <f>'16-05049L'!AR3</f>
        <v>39.394244999999998</v>
      </c>
      <c r="I6" s="14">
        <f>'16-05049L'!AU3</f>
        <v>21.543561</v>
      </c>
      <c r="J6" s="14">
        <f>'16-05049L'!Z14</f>
        <v>60.124929000000002</v>
      </c>
      <c r="K6" s="14">
        <f>'16-05049L'!AC14</f>
        <v>27.050967</v>
      </c>
      <c r="L6" s="14">
        <f>'16-05049L'!AF14</f>
        <v>49.131368999999999</v>
      </c>
      <c r="M6" s="14">
        <f>'16-05049L'!AI14</f>
        <v>35.928280999999998</v>
      </c>
      <c r="N6" s="14">
        <f>'16-05049L'!AL14</f>
        <v>55.946480000000001</v>
      </c>
      <c r="O6" s="14">
        <f>'16-05049L'!AO14</f>
        <v>24.995436000000002</v>
      </c>
      <c r="P6" s="14">
        <f>'16-05049L'!AR14</f>
        <v>53.698535999999997</v>
      </c>
      <c r="Q6" s="14">
        <f>'16-05049L'!AU14</f>
        <v>33.596544000000002</v>
      </c>
      <c r="R6" s="14">
        <f>'16-05049L'!Z25</f>
        <v>30.394189000000001</v>
      </c>
      <c r="S6" s="14">
        <f>'16-05049L'!AC25</f>
        <v>33.717914999999998</v>
      </c>
      <c r="T6" s="14">
        <f>'16-05049L'!AF25</f>
        <v>31.526878</v>
      </c>
      <c r="U6" s="14">
        <f>'16-05049L'!AI25</f>
        <v>28.762741999999999</v>
      </c>
      <c r="V6" s="14">
        <f>'16-05049L'!AL25</f>
        <v>27.908346999999999</v>
      </c>
      <c r="W6" s="14">
        <f>'16-05049L'!AO25</f>
        <v>35.179627000000004</v>
      </c>
      <c r="X6" s="14">
        <f>'16-05049L'!AR25</f>
        <v>31.627502</v>
      </c>
      <c r="Y6" s="14">
        <f>'16-05049L'!AU25</f>
        <v>25.358888</v>
      </c>
      <c r="Z6" s="14">
        <f>'16-05049L'!Z4</f>
        <v>48.491236999999998</v>
      </c>
      <c r="AA6" s="14">
        <f>'16-05049L'!AC4</f>
        <v>32.330624</v>
      </c>
      <c r="AB6" s="14">
        <f>'16-05049L'!AF4</f>
        <v>45.728839999999998</v>
      </c>
      <c r="AC6" s="14">
        <f>'16-05049L'!AI4</f>
        <v>27.515456</v>
      </c>
      <c r="AD6" s="14">
        <f>'16-05049L'!AL4</f>
        <v>46.048225000000002</v>
      </c>
      <c r="AE6" s="14">
        <f>'16-05049L'!AO4</f>
        <v>37.487127999999998</v>
      </c>
      <c r="AF6" s="14">
        <f>'16-05049L'!AR4</f>
        <v>47.820940999999998</v>
      </c>
      <c r="AG6" s="14">
        <f>'16-05049L'!AU4</f>
        <v>30.38824</v>
      </c>
      <c r="AH6" s="14">
        <f>'16-05049L'!Z15</f>
        <v>74.572739999999996</v>
      </c>
      <c r="AI6" s="14">
        <f>'16-05049L'!AC15</f>
        <v>68.725988000000001</v>
      </c>
      <c r="AJ6" s="14">
        <f>'16-05049L'!AF15</f>
        <v>66.003778999999994</v>
      </c>
      <c r="AK6" s="14">
        <f>'16-05049L'!AI15</f>
        <v>65.420164</v>
      </c>
      <c r="AL6" s="14">
        <f>'16-05049L'!AL15</f>
        <v>61.049517000000002</v>
      </c>
      <c r="AM6" s="14">
        <f>'16-05049L'!AO15</f>
        <v>56.729821999999999</v>
      </c>
      <c r="AN6" s="14">
        <f>'16-05049L'!AR15</f>
        <v>64.150000000000006</v>
      </c>
      <c r="AO6" s="14">
        <f>'16-05049L'!AU15</f>
        <v>61.715131</v>
      </c>
      <c r="AP6" s="14">
        <f>'16-05049L'!Z26</f>
        <v>42.967416999999998</v>
      </c>
      <c r="AQ6" s="14">
        <f>'16-05049L'!AC26</f>
        <v>70.663919000000007</v>
      </c>
      <c r="AR6" s="14">
        <f>'16-05049L'!AF26</f>
        <v>43.060568000000004</v>
      </c>
      <c r="AS6" s="14">
        <f>'16-05049L'!AI26</f>
        <v>61.218989000000001</v>
      </c>
      <c r="AT6" s="14">
        <f>'16-05049L'!AL26</f>
        <v>44.393678999999999</v>
      </c>
      <c r="AU6" s="14">
        <f>'16-05049L'!AO26</f>
        <v>73.297219999999996</v>
      </c>
      <c r="AV6" s="14">
        <f>'16-05049L'!AR26</f>
        <v>42.459924999999998</v>
      </c>
      <c r="AW6" s="14">
        <f>'16-05049L'!AU26</f>
        <v>49.059669999999997</v>
      </c>
      <c r="AX6" s="14">
        <f>'16-05049L'!Z5</f>
        <v>28.575859999999999</v>
      </c>
      <c r="AY6" s="14">
        <f>'16-05049L'!AC5</f>
        <v>12.666679</v>
      </c>
      <c r="AZ6" s="14">
        <f>'16-05049L'!AF5</f>
        <v>32.800440000000002</v>
      </c>
      <c r="BA6" s="14">
        <f>'16-05049L'!AI5</f>
        <v>28.567444999999999</v>
      </c>
      <c r="BB6" s="14">
        <f>'16-05049L'!AL5</f>
        <v>30.642468000000001</v>
      </c>
      <c r="BC6" s="14">
        <f>'16-05049L'!AO5</f>
        <v>17.854913</v>
      </c>
      <c r="BD6" s="14">
        <f>'16-05049L'!AR5</f>
        <v>32.058230000000002</v>
      </c>
      <c r="BE6" s="14">
        <f>'16-05049L'!AU5</f>
        <v>31.337118</v>
      </c>
      <c r="BF6" s="14">
        <f>'16-05049L'!Z16</f>
        <v>55.062275999999997</v>
      </c>
      <c r="BG6" s="14">
        <f>'16-05049L'!AC16</f>
        <v>92.970433</v>
      </c>
      <c r="BH6" s="14">
        <f>'16-05049L'!AF16</f>
        <v>80.123463999999998</v>
      </c>
      <c r="BI6" s="14">
        <f>'16-05049L'!AI16</f>
        <v>78.778073000000006</v>
      </c>
      <c r="BJ6" s="14">
        <f>'16-05049L'!AL16</f>
        <v>52.391606000000003</v>
      </c>
      <c r="BK6" s="14">
        <f>'16-05049L'!AO16</f>
        <v>75.979749999999996</v>
      </c>
      <c r="BL6" s="14">
        <f>'16-05049L'!AR16</f>
        <v>68.763794000000004</v>
      </c>
      <c r="BM6" s="14">
        <f>'16-05049L'!AU16</f>
        <v>71.522668999999993</v>
      </c>
      <c r="BN6" s="14">
        <f>'16-05049L'!Z27</f>
        <v>56.754578000000002</v>
      </c>
      <c r="BO6" s="14">
        <f>'16-05049L'!AC27</f>
        <v>78.107370000000003</v>
      </c>
      <c r="BP6" s="14">
        <f>'16-05049L'!AF27</f>
        <v>28.469432000000001</v>
      </c>
      <c r="BQ6" s="14">
        <f>'16-05049L'!AI27</f>
        <v>87.261382999999995</v>
      </c>
      <c r="BR6" s="14">
        <f>'16-05049L'!AL27</f>
        <v>57.483445000000003</v>
      </c>
      <c r="BS6" s="14">
        <f>'16-05049L'!AO27</f>
        <v>87.714551999999998</v>
      </c>
      <c r="BT6" s="14">
        <f>'16-05049L'!AR27</f>
        <v>21.781026000000001</v>
      </c>
      <c r="BU6" s="14">
        <f>'16-05049L'!AU27</f>
        <v>70.431922999999998</v>
      </c>
      <c r="BV6" s="14">
        <f>'16-05049L'!Z6</f>
        <v>14.43247</v>
      </c>
      <c r="BW6" s="14">
        <f>'16-05049L'!AC6</f>
        <v>16.426635000000001</v>
      </c>
      <c r="BX6" s="14">
        <f>'16-05049L'!AF6</f>
        <v>26.02647</v>
      </c>
      <c r="BY6" s="14">
        <f>'16-05049L'!AI6</f>
        <v>41.878072000000003</v>
      </c>
      <c r="BZ6" s="14">
        <f>'16-05049L'!AL6</f>
        <v>16.200572999999999</v>
      </c>
      <c r="CA6" s="14">
        <f>'16-05049L'!AO6</f>
        <v>23.177385000000001</v>
      </c>
      <c r="CB6" s="14">
        <f>'16-05049L'!AR6</f>
        <v>23.087954</v>
      </c>
      <c r="CC6" s="14">
        <f>'16-05049L'!AU6</f>
        <v>44.278466000000002</v>
      </c>
      <c r="CD6" s="14">
        <f>'16-05049L'!Z17</f>
        <v>40.121116000000001</v>
      </c>
      <c r="CE6" s="14">
        <f>'16-05049L'!AC17</f>
        <v>94.907897000000006</v>
      </c>
      <c r="CF6" s="14">
        <f>'16-05049L'!AF17</f>
        <v>86.840553999999997</v>
      </c>
      <c r="CG6" s="14">
        <f>'16-05049L'!AI17</f>
        <v>81.748896000000002</v>
      </c>
      <c r="CH6" s="14">
        <f>'16-05049L'!AL17</f>
        <v>42.271754000000001</v>
      </c>
      <c r="CI6" s="14">
        <f>'16-05049L'!AO17</f>
        <v>90.623975999999999</v>
      </c>
      <c r="CJ6" s="14">
        <f>'16-05049L'!AR17</f>
        <v>82.263627999999997</v>
      </c>
      <c r="CK6" s="14">
        <f>'16-05049L'!AU17</f>
        <v>86.237337999999994</v>
      </c>
      <c r="CL6" s="14">
        <f>'16-05049L'!Z28</f>
        <v>51.097765000000003</v>
      </c>
      <c r="CM6" s="14">
        <f>'16-05049L'!AC28</f>
        <v>73.373054999999994</v>
      </c>
      <c r="CN6" s="14">
        <f>'16-05049L'!AF28</f>
        <v>29.095783000000001</v>
      </c>
      <c r="CO6" s="14">
        <f>'16-05049L'!AI28</f>
        <v>89.025507000000005</v>
      </c>
      <c r="CP6" s="14">
        <f>'16-05049L'!AL28</f>
        <v>51.398080999999998</v>
      </c>
      <c r="CQ6" s="14">
        <f>'16-05049L'!AO28</f>
        <v>86.723168999999999</v>
      </c>
      <c r="CR6" s="14">
        <f>'16-05049L'!AR28</f>
        <v>23.604747</v>
      </c>
      <c r="CS6" s="14">
        <f>'16-05049L'!AU28</f>
        <v>82.619742000000002</v>
      </c>
      <c r="CT6" s="14">
        <f>'16-05049L'!Z7</f>
        <v>12.145462</v>
      </c>
      <c r="CU6" s="14">
        <f>'16-05049L'!AC7</f>
        <v>35.738709999999998</v>
      </c>
      <c r="CV6" s="14">
        <f>'16-05049L'!AF7</f>
        <v>31.48752</v>
      </c>
      <c r="CW6" s="14">
        <f>'16-05049L'!AI7</f>
        <v>69.079905999999994</v>
      </c>
      <c r="CX6" s="14">
        <f>'16-05049L'!AL7</f>
        <v>12.41024</v>
      </c>
      <c r="CY6" s="14">
        <f>'16-05049L'!AO7</f>
        <v>39.971449</v>
      </c>
      <c r="CZ6" s="14">
        <f>'16-05049L'!AR7</f>
        <v>25.158249999999999</v>
      </c>
      <c r="DA6" s="14">
        <f>'16-05049L'!AU7</f>
        <v>69.854173000000003</v>
      </c>
      <c r="DB6" s="14">
        <f>'16-05049L'!Z18</f>
        <v>38.948197</v>
      </c>
      <c r="DC6" s="14">
        <f>'16-05049L'!AC18</f>
        <v>94.821417999999994</v>
      </c>
      <c r="DD6" s="14">
        <f>'16-05049L'!AF18</f>
        <v>80.030646000000004</v>
      </c>
      <c r="DE6" s="14">
        <f>'16-05049L'!AI18</f>
        <v>90.792032000000006</v>
      </c>
      <c r="DF6" s="14">
        <f>'16-05049L'!AL18</f>
        <v>37.776499000000001</v>
      </c>
      <c r="DG6" s="14">
        <f>'16-05049L'!AO18</f>
        <v>91.752087000000003</v>
      </c>
      <c r="DH6" s="14">
        <f>'16-05049L'!AR18</f>
        <v>78.722544999999997</v>
      </c>
      <c r="DI6" s="14">
        <f>'16-05049L'!AU18</f>
        <v>91.504243000000002</v>
      </c>
      <c r="DJ6" s="14">
        <f>'16-05049L'!Z29</f>
        <v>46.905211999999999</v>
      </c>
      <c r="DK6" s="14">
        <f>'16-05049L'!AC29</f>
        <v>66.427006000000006</v>
      </c>
      <c r="DL6" s="14">
        <f>'16-05049L'!AF29</f>
        <v>45.877198999999997</v>
      </c>
      <c r="DM6" s="14">
        <f>'16-05049L'!AI29</f>
        <v>76.548570999999995</v>
      </c>
      <c r="DN6" s="14">
        <f>'16-05049L'!AL29</f>
        <v>50.244602999999998</v>
      </c>
      <c r="DO6" s="14">
        <f>'16-05049L'!AO29</f>
        <v>68.672953000000007</v>
      </c>
      <c r="DP6" s="14">
        <f>'16-05049L'!AR29</f>
        <v>41.487566000000001</v>
      </c>
      <c r="DQ6" s="14">
        <f>'16-05049L'!AU29</f>
        <v>74.916605000000004</v>
      </c>
      <c r="DR6" s="14">
        <f>'16-05049L'!Z8</f>
        <v>16.770820000000001</v>
      </c>
      <c r="DS6" s="14">
        <f>'16-05049L'!AC8</f>
        <v>47.460422999999999</v>
      </c>
      <c r="DT6" s="14">
        <f>'16-05049L'!AF8</f>
        <v>45.161087000000002</v>
      </c>
      <c r="DU6" s="14">
        <f>'16-05049L'!AI8</f>
        <v>59.127876000000001</v>
      </c>
      <c r="DV6" s="14">
        <f>'16-05049L'!AL8</f>
        <v>14.957103</v>
      </c>
      <c r="DW6" s="14">
        <f>'16-05049L'!AO8</f>
        <v>43.431279000000004</v>
      </c>
      <c r="DX6" s="14">
        <f>'16-05049L'!AR8</f>
        <v>35.883536999999997</v>
      </c>
      <c r="DY6" s="14">
        <f>'16-05049L'!AU8</f>
        <v>57.395589000000001</v>
      </c>
      <c r="DZ6" s="14">
        <f>'16-05049L'!Z19</f>
        <v>49.849969000000002</v>
      </c>
      <c r="EA6" s="14">
        <f>'16-05049L'!AC19</f>
        <v>88.262208999999999</v>
      </c>
      <c r="EB6" s="14">
        <f>'16-05049L'!AF19</f>
        <v>59.145564</v>
      </c>
      <c r="EC6" s="14">
        <f>'16-05049L'!AI19</f>
        <v>74.933745000000002</v>
      </c>
      <c r="ED6" s="14">
        <f>'16-05049L'!AL19</f>
        <v>49.097039000000002</v>
      </c>
      <c r="EE6" s="14">
        <f>'16-05049L'!AO19</f>
        <v>88.244872999999998</v>
      </c>
      <c r="EF6" s="14">
        <f>'16-05049L'!AR19</f>
        <v>57.397024999999999</v>
      </c>
      <c r="EG6" s="14">
        <f>'16-05049L'!AU19</f>
        <v>74.919239000000005</v>
      </c>
      <c r="EH6" s="14">
        <f>'16-05049L'!Z30</f>
        <v>51.940089999999998</v>
      </c>
      <c r="EI6" s="14">
        <f>'16-05049L'!AC30</f>
        <v>55.705379999999998</v>
      </c>
      <c r="EJ6" s="14">
        <f>'16-05049L'!AF30</f>
        <v>45.265788000000001</v>
      </c>
      <c r="EK6" s="14">
        <f>'16-05049L'!AI30</f>
        <v>61.925252999999998</v>
      </c>
      <c r="EL6" s="14">
        <f>'16-05049L'!AL30</f>
        <v>56.859105999999997</v>
      </c>
      <c r="EM6" s="14">
        <f>'16-05049L'!AO30</f>
        <v>51.381962000000001</v>
      </c>
      <c r="EN6" s="14">
        <f>'16-05049L'!AR30</f>
        <v>45.333494999999999</v>
      </c>
      <c r="EO6" s="14">
        <f>'16-05049L'!AU30</f>
        <v>61.834257999999998</v>
      </c>
      <c r="EP6" s="14">
        <f>'16-05049L'!Z9</f>
        <v>23.166995</v>
      </c>
      <c r="EQ6" s="14">
        <f>'16-05049L'!AC9</f>
        <v>62.821057000000003</v>
      </c>
      <c r="ER6" s="14">
        <f>'16-05049L'!AF9</f>
        <v>32.136156999999997</v>
      </c>
      <c r="ES6" s="14">
        <f>'16-05049L'!AI9</f>
        <v>49.825082000000002</v>
      </c>
      <c r="ET6" s="14">
        <f>'16-05049L'!AL9</f>
        <v>22.160019999999999</v>
      </c>
      <c r="EU6" s="14">
        <f>'16-05049L'!AO9</f>
        <v>58.571342999999999</v>
      </c>
      <c r="EV6" s="14">
        <f>'16-05049L'!AR9</f>
        <v>29.357906</v>
      </c>
      <c r="EW6" s="14">
        <f>'16-05049L'!AU9</f>
        <v>46.609977000000001</v>
      </c>
      <c r="EX6" s="14">
        <f>'16-05049L'!Z20</f>
        <v>46.193649999999998</v>
      </c>
      <c r="EY6" s="14">
        <f>'16-05049L'!AC20</f>
        <v>70.194159999999997</v>
      </c>
      <c r="EZ6" s="14">
        <f>'16-05049L'!AF20</f>
        <v>47.153903</v>
      </c>
      <c r="FA6" s="14">
        <f>'16-05049L'!AI20</f>
        <v>59.571404999999999</v>
      </c>
      <c r="FB6" s="14">
        <f>'16-05049L'!AL20</f>
        <v>46.06026</v>
      </c>
      <c r="FC6" s="14">
        <f>'16-05049L'!AO20</f>
        <v>71.007171999999997</v>
      </c>
      <c r="FD6" s="14">
        <f>'16-05049L'!AR20</f>
        <v>46.564188999999999</v>
      </c>
      <c r="FE6" s="14">
        <f>'16-05049L'!AU20</f>
        <v>59.867223000000003</v>
      </c>
      <c r="FF6" s="14">
        <f>'16-05049L'!Z31</f>
        <v>56.227046000000001</v>
      </c>
      <c r="FG6" s="14">
        <f>'16-05049L'!AC31</f>
        <v>53.069076000000003</v>
      </c>
      <c r="FH6" s="14">
        <f>'16-05049L'!AF31</f>
        <v>37.363961000000003</v>
      </c>
      <c r="FI6" s="14">
        <f>'16-05049L'!AI31</f>
        <v>52.504775000000002</v>
      </c>
      <c r="FJ6" s="14">
        <f>'16-05049L'!AL31</f>
        <v>60.656599999999997</v>
      </c>
      <c r="FK6" s="14">
        <f>'16-05049L'!AO31</f>
        <v>52.592922000000002</v>
      </c>
      <c r="FL6" s="14">
        <f>'16-05049L'!AR31</f>
        <v>39.191609999999997</v>
      </c>
      <c r="FM6" s="14">
        <f>'16-05049L'!AU31</f>
        <v>51.251446999999999</v>
      </c>
      <c r="FN6" s="14">
        <f>'16-05049L'!Z10</f>
        <v>38.101795000000003</v>
      </c>
      <c r="FO6" s="14">
        <f>'16-05049L'!AC10</f>
        <v>54.650432000000002</v>
      </c>
      <c r="FP6" s="14">
        <f>'16-05049L'!AF10</f>
        <v>33.552436</v>
      </c>
      <c r="FQ6" s="14">
        <f>'16-05049L'!AI10</f>
        <v>36.054296000000001</v>
      </c>
      <c r="FR6" s="14">
        <f>'16-05049L'!AL10</f>
        <v>37.872247999999999</v>
      </c>
      <c r="FS6" s="14">
        <f>'16-05049L'!AO10</f>
        <v>52.046433</v>
      </c>
      <c r="FT6" s="14">
        <f>'16-05049L'!AR10</f>
        <v>31.339433</v>
      </c>
      <c r="FU6" s="14">
        <f>'16-05049L'!AU10</f>
        <v>25.382577000000001</v>
      </c>
      <c r="FV6" s="14">
        <f>'16-05049L'!Z21</f>
        <v>63.018695999999998</v>
      </c>
      <c r="FW6" s="14">
        <f>'16-05049L'!AC21</f>
        <v>48.662505000000003</v>
      </c>
      <c r="FX6" s="14">
        <f>'16-05049L'!AF21</f>
        <v>45.525224999999999</v>
      </c>
      <c r="FY6" s="14">
        <f>'16-05049L'!AI21</f>
        <v>57.223202999999998</v>
      </c>
      <c r="FZ6" s="14">
        <f>'16-05049L'!AL21</f>
        <v>63.011155000000002</v>
      </c>
      <c r="GA6" s="14">
        <f>'16-05049L'!AO21</f>
        <v>49.908628999999998</v>
      </c>
      <c r="GB6" s="14">
        <f>'16-05049L'!AR21</f>
        <v>45.477459000000003</v>
      </c>
      <c r="GC6" s="14">
        <f>'16-05049L'!AU21</f>
        <v>60.196631000000004</v>
      </c>
      <c r="GD6" s="14">
        <f>'16-05049L'!Z32</f>
        <v>62.479688000000003</v>
      </c>
      <c r="GE6" s="14">
        <f>'16-05049L'!AC32</f>
        <v>36.049197999999997</v>
      </c>
      <c r="GF6" s="14">
        <f>'16-05049L'!AF32</f>
        <v>35.741815000000003</v>
      </c>
      <c r="GG6" s="14">
        <f>'16-05049L'!AI32</f>
        <v>52.708370000000002</v>
      </c>
      <c r="GH6" s="14">
        <f>'16-05049L'!AL32</f>
        <v>66.654962999999995</v>
      </c>
      <c r="GI6" s="14">
        <f>'16-05049L'!AO32</f>
        <v>36.160046999999999</v>
      </c>
      <c r="GJ6" s="14">
        <f>'16-05049L'!AR32</f>
        <v>36.161237999999997</v>
      </c>
      <c r="GK6" s="14">
        <f>'16-05049L'!AU32</f>
        <v>50.287849000000001</v>
      </c>
    </row>
    <row r="7" spans="1:193" s="14" customFormat="1" x14ac:dyDescent="0.25">
      <c r="A7" s="14" t="s">
        <v>43</v>
      </c>
      <c r="B7" s="14">
        <f>'16-06011L'!Z3</f>
        <v>25.824342999999999</v>
      </c>
      <c r="C7" s="14">
        <f>'16-06011L'!AC3</f>
        <v>30.721754000000001</v>
      </c>
      <c r="D7" s="14">
        <f>'16-06011L'!AF3</f>
        <v>32.695422000000001</v>
      </c>
      <c r="E7" s="14">
        <f>'16-06011L'!AI3</f>
        <v>29.227542</v>
      </c>
      <c r="F7" s="14">
        <f>'16-06011L'!AL3</f>
        <v>32.655878000000001</v>
      </c>
      <c r="G7" s="14">
        <f>'16-06011L'!AO3</f>
        <v>27.669702999999998</v>
      </c>
      <c r="H7" s="14">
        <f>'16-06011L'!AR3</f>
        <v>32.188158000000001</v>
      </c>
      <c r="I7" s="14">
        <f>'16-06011L'!AU3</f>
        <v>30.096523999999999</v>
      </c>
      <c r="J7" s="14">
        <f>'16-06011L'!Z14</f>
        <v>57.735616999999998</v>
      </c>
      <c r="K7" s="14">
        <f>'16-06011L'!AC14</f>
        <v>18.958959</v>
      </c>
      <c r="L7" s="14">
        <f>'16-06011L'!AF14</f>
        <v>36.277192999999997</v>
      </c>
      <c r="M7" s="14">
        <f>'16-06011L'!AI14</f>
        <v>26.038948999999999</v>
      </c>
      <c r="N7" s="14">
        <f>'16-06011L'!AL14</f>
        <v>80.254391999999996</v>
      </c>
      <c r="O7" s="14">
        <f>'16-06011L'!AO14</f>
        <v>20.588954999999999</v>
      </c>
      <c r="P7" s="14">
        <f>'16-06011L'!AR14</f>
        <v>40.583758000000003</v>
      </c>
      <c r="Q7" s="14">
        <f>'16-06011L'!AU14</f>
        <v>27.178668999999999</v>
      </c>
      <c r="R7" s="14">
        <f>'16-06011L'!Z25</f>
        <v>19.754859</v>
      </c>
      <c r="S7" s="14">
        <f>'16-06011L'!AC25</f>
        <v>22.329239999999999</v>
      </c>
      <c r="T7" s="14">
        <f>'16-06011L'!AF25</f>
        <v>22.540208</v>
      </c>
      <c r="U7" s="14">
        <f>'16-06011L'!AI25</f>
        <v>33.767828999999999</v>
      </c>
      <c r="V7" s="14">
        <f>'16-06011L'!AL25</f>
        <v>19.508476000000002</v>
      </c>
      <c r="W7" s="14">
        <f>'16-06011L'!AO25</f>
        <v>24.232700000000001</v>
      </c>
      <c r="X7" s="14">
        <f>'16-06011L'!AR25</f>
        <v>23.239934000000002</v>
      </c>
      <c r="Y7" s="14">
        <f>'16-06011L'!AU25</f>
        <v>36.322139</v>
      </c>
      <c r="Z7" s="14">
        <f>'16-06011L'!Z4</f>
        <v>45.902983999999996</v>
      </c>
      <c r="AA7" s="14">
        <f>'16-06011L'!AC4</f>
        <v>37.212542999999997</v>
      </c>
      <c r="AB7" s="14">
        <f>'16-06011L'!AF4</f>
        <v>37.420544999999997</v>
      </c>
      <c r="AC7" s="14">
        <f>'16-06011L'!AI4</f>
        <v>37.610370000000003</v>
      </c>
      <c r="AD7" s="14">
        <f>'16-06011L'!AL4</f>
        <v>52.063943000000002</v>
      </c>
      <c r="AE7" s="14">
        <f>'16-06011L'!AO4</f>
        <v>34.205241999999998</v>
      </c>
      <c r="AF7" s="14">
        <f>'16-06011L'!AR4</f>
        <v>40.019567000000002</v>
      </c>
      <c r="AG7" s="14">
        <f>'16-06011L'!AU4</f>
        <v>34.903703</v>
      </c>
      <c r="AH7" s="14">
        <f>'16-06011L'!Z15</f>
        <v>65.301648999999998</v>
      </c>
      <c r="AI7" s="14">
        <f>'16-06011L'!AC15</f>
        <v>27.413519999999998</v>
      </c>
      <c r="AJ7" s="14">
        <f>'16-06011L'!AF15</f>
        <v>35.947232</v>
      </c>
      <c r="AK7" s="14">
        <f>'16-06011L'!AI15</f>
        <v>40.222461000000003</v>
      </c>
      <c r="AL7" s="14">
        <f>'16-06011L'!AL15</f>
        <v>77.867497</v>
      </c>
      <c r="AM7" s="14">
        <f>'16-06011L'!AO15</f>
        <v>33.017268999999999</v>
      </c>
      <c r="AN7" s="14">
        <f>'16-06011L'!AR15</f>
        <v>44.275708000000002</v>
      </c>
      <c r="AO7" s="14">
        <f>'16-06011L'!AU15</f>
        <v>43.066338999999999</v>
      </c>
      <c r="AP7" s="14">
        <f>'16-06011L'!Z26</f>
        <v>43.817985</v>
      </c>
      <c r="AQ7" s="14">
        <f>'16-06011L'!AC26</f>
        <v>33.773946000000002</v>
      </c>
      <c r="AR7" s="14">
        <f>'16-06011L'!AF26</f>
        <v>29.508759999999999</v>
      </c>
      <c r="AS7" s="14">
        <f>'16-06011L'!AI26</f>
        <v>56.231861000000002</v>
      </c>
      <c r="AT7" s="14">
        <f>'16-06011L'!AL26</f>
        <v>44.646492000000002</v>
      </c>
      <c r="AU7" s="14">
        <f>'16-06011L'!AO26</f>
        <v>44.388934999999996</v>
      </c>
      <c r="AV7" s="14">
        <f>'16-06011L'!AR26</f>
        <v>30.473488</v>
      </c>
      <c r="AW7" s="14">
        <f>'16-06011L'!AU26</f>
        <v>67.042500000000004</v>
      </c>
      <c r="AX7" s="14">
        <f>'16-06011L'!Z5</f>
        <v>35.492693000000003</v>
      </c>
      <c r="AY7" s="14">
        <f>'16-06011L'!AC5</f>
        <v>50.197580000000002</v>
      </c>
      <c r="AZ7" s="14">
        <f>'16-06011L'!AF5</f>
        <v>23.120975999999999</v>
      </c>
      <c r="BA7" s="14">
        <f>'16-06011L'!AI5</f>
        <v>35.061751999999998</v>
      </c>
      <c r="BB7" s="14">
        <f>'16-06011L'!AL5</f>
        <v>42.287351999999998</v>
      </c>
      <c r="BC7" s="14">
        <f>'16-06011L'!AO5</f>
        <v>52.276152000000003</v>
      </c>
      <c r="BD7" s="14">
        <f>'16-06011L'!AR5</f>
        <v>30.47551</v>
      </c>
      <c r="BE7" s="14">
        <f>'16-06011L'!AU5</f>
        <v>27.760994</v>
      </c>
      <c r="BF7" s="14">
        <f>'16-06011L'!Z16</f>
        <v>54.661197999999999</v>
      </c>
      <c r="BG7" s="14">
        <f>'16-06011L'!AC16</f>
        <v>31.260656999999998</v>
      </c>
      <c r="BH7" s="14">
        <f>'16-06011L'!AF16</f>
        <v>22.887149999999998</v>
      </c>
      <c r="BI7" s="14">
        <f>'16-06011L'!AI16</f>
        <v>70.728847999999999</v>
      </c>
      <c r="BJ7" s="14">
        <f>'16-06011L'!AL16</f>
        <v>54.98968</v>
      </c>
      <c r="BK7" s="14">
        <f>'16-06011L'!AO16</f>
        <v>51.470793999999998</v>
      </c>
      <c r="BL7" s="14">
        <f>'16-06011L'!AR16</f>
        <v>46.486339999999998</v>
      </c>
      <c r="BM7" s="14">
        <f>'16-06011L'!AU16</f>
        <v>75.458624</v>
      </c>
      <c r="BN7" s="14">
        <f>'16-06011L'!Z27</f>
        <v>49.632790999999997</v>
      </c>
      <c r="BO7" s="14">
        <f>'16-06011L'!AC27</f>
        <v>40.610083000000003</v>
      </c>
      <c r="BP7" s="14">
        <f>'16-06011L'!AF27</f>
        <v>13.742449000000001</v>
      </c>
      <c r="BQ7" s="14">
        <f>'16-06011L'!AI27</f>
        <v>75.105590000000007</v>
      </c>
      <c r="BR7" s="14">
        <f>'16-06011L'!AL27</f>
        <v>49.499617999999998</v>
      </c>
      <c r="BS7" s="14">
        <f>'16-06011L'!AO27</f>
        <v>47.789791999999998</v>
      </c>
      <c r="BT7" s="14">
        <f>'16-06011L'!AR27</f>
        <v>15.497040999999999</v>
      </c>
      <c r="BU7" s="14">
        <f>'16-06011L'!AU27</f>
        <v>77.334569999999999</v>
      </c>
      <c r="BV7" s="14">
        <f>'16-06011L'!Z6</f>
        <v>19.539902000000001</v>
      </c>
      <c r="BW7" s="14">
        <f>'16-06011L'!AC6</f>
        <v>45.336765</v>
      </c>
      <c r="BX7" s="14">
        <f>'16-06011L'!AF6</f>
        <v>12.335203</v>
      </c>
      <c r="BY7" s="14">
        <f>'16-06011L'!AI6</f>
        <v>49.461696000000003</v>
      </c>
      <c r="BZ7" s="14">
        <f>'16-06011L'!AL6</f>
        <v>22.048257</v>
      </c>
      <c r="CA7" s="14">
        <f>'16-06011L'!AO6</f>
        <v>51.477479000000002</v>
      </c>
      <c r="CB7" s="14">
        <f>'16-06011L'!AR6</f>
        <v>23.589067</v>
      </c>
      <c r="CC7" s="14">
        <f>'16-06011L'!AU6</f>
        <v>48.285355000000003</v>
      </c>
      <c r="CD7" s="14">
        <f>'16-06011L'!Z17</f>
        <v>47.878943999999997</v>
      </c>
      <c r="CE7" s="14">
        <f>'16-06011L'!AC17</f>
        <v>61.062440000000002</v>
      </c>
      <c r="CF7" s="14">
        <f>'16-06011L'!AF17</f>
        <v>44.632733999999999</v>
      </c>
      <c r="CG7" s="14">
        <f>'16-06011L'!AI17</f>
        <v>88.620704000000003</v>
      </c>
      <c r="CH7" s="14">
        <f>'16-06011L'!AL17</f>
        <v>48.450048000000002</v>
      </c>
      <c r="CI7" s="14">
        <f>'16-06011L'!AO17</f>
        <v>86.209840999999997</v>
      </c>
      <c r="CJ7" s="14">
        <f>'16-06011L'!AR17</f>
        <v>72.447500000000005</v>
      </c>
      <c r="CK7" s="14">
        <f>'16-06011L'!AU17</f>
        <v>84.754428000000004</v>
      </c>
      <c r="CL7" s="14">
        <f>'16-06011L'!Z28</f>
        <v>47.063470000000002</v>
      </c>
      <c r="CM7" s="14">
        <f>'16-06011L'!AC28</f>
        <v>55.419972999999999</v>
      </c>
      <c r="CN7" s="14">
        <f>'16-06011L'!AF28</f>
        <v>19.0901</v>
      </c>
      <c r="CO7" s="14">
        <f>'16-06011L'!AI28</f>
        <v>71.446157999999997</v>
      </c>
      <c r="CP7" s="14">
        <f>'16-06011L'!AL28</f>
        <v>46.241681</v>
      </c>
      <c r="CQ7" s="14">
        <f>'16-06011L'!AO28</f>
        <v>64.255864000000003</v>
      </c>
      <c r="CR7" s="14">
        <f>'16-06011L'!AR28</f>
        <v>24.143901</v>
      </c>
      <c r="CS7" s="14">
        <f>'16-06011L'!AU28</f>
        <v>69.512187999999995</v>
      </c>
      <c r="CT7" s="14">
        <f>'16-06011L'!Z7</f>
        <v>22.220074</v>
      </c>
      <c r="CU7" s="14">
        <f>'16-06011L'!AC7</f>
        <v>24.538616999999999</v>
      </c>
      <c r="CV7" s="14">
        <f>'16-06011L'!AF7</f>
        <v>23.477611</v>
      </c>
      <c r="CW7" s="14">
        <f>'16-06011L'!AI7</f>
        <v>59.587381000000001</v>
      </c>
      <c r="CX7" s="14">
        <f>'16-06011L'!AL7</f>
        <v>25.235249</v>
      </c>
      <c r="CY7" s="14">
        <f>'16-06011L'!AO7</f>
        <v>31.424765000000001</v>
      </c>
      <c r="CZ7" s="14">
        <f>'16-06011L'!AR7</f>
        <v>41.300812999999998</v>
      </c>
      <c r="DA7" s="14">
        <f>'16-06011L'!AU7</f>
        <v>67.500501999999997</v>
      </c>
      <c r="DB7" s="14">
        <f>'16-06011L'!Z18</f>
        <v>47.812373999999998</v>
      </c>
      <c r="DC7" s="14">
        <f>'16-06011L'!AC18</f>
        <v>90.310265999999999</v>
      </c>
      <c r="DD7" s="14">
        <f>'16-06011L'!AF18</f>
        <v>71.803785000000005</v>
      </c>
      <c r="DE7" s="14">
        <f>'16-06011L'!AI18</f>
        <v>93.878033000000002</v>
      </c>
      <c r="DF7" s="14">
        <f>'16-06011L'!AL18</f>
        <v>53.561033999999999</v>
      </c>
      <c r="DG7" s="14">
        <f>'16-06011L'!AO18</f>
        <v>90.603836000000001</v>
      </c>
      <c r="DH7" s="14">
        <f>'16-06011L'!AR18</f>
        <v>77.949128000000002</v>
      </c>
      <c r="DI7" s="14">
        <f>'16-06011L'!AU18</f>
        <v>92.000501</v>
      </c>
      <c r="DJ7" s="14">
        <f>'16-06011L'!Z29</f>
        <v>49.703986999999998</v>
      </c>
      <c r="DK7" s="14">
        <f>'16-06011L'!AC29</f>
        <v>58.552467999999998</v>
      </c>
      <c r="DL7" s="14">
        <f>'16-06011L'!AF29</f>
        <v>42.141406000000003</v>
      </c>
      <c r="DM7" s="14">
        <f>'16-06011L'!AI29</f>
        <v>71.256980999999996</v>
      </c>
      <c r="DN7" s="14">
        <f>'16-06011L'!AL29</f>
        <v>46.840522999999997</v>
      </c>
      <c r="DO7" s="14">
        <f>'16-06011L'!AO29</f>
        <v>62.877673000000001</v>
      </c>
      <c r="DP7" s="14">
        <f>'16-06011L'!AR29</f>
        <v>46.177196000000002</v>
      </c>
      <c r="DQ7" s="14">
        <f>'16-06011L'!AU29</f>
        <v>70.523150999999999</v>
      </c>
      <c r="DR7" s="14">
        <f>'16-06011L'!Z8</f>
        <v>20.353594999999999</v>
      </c>
      <c r="DS7" s="14">
        <f>'16-06011L'!AC8</f>
        <v>43.980308000000001</v>
      </c>
      <c r="DT7" s="14">
        <f>'16-06011L'!AF8</f>
        <v>45.143613000000002</v>
      </c>
      <c r="DU7" s="14">
        <f>'16-06011L'!AI8</f>
        <v>67.760644999999997</v>
      </c>
      <c r="DV7" s="14">
        <f>'16-06011L'!AL8</f>
        <v>25.997278999999999</v>
      </c>
      <c r="DW7" s="14">
        <f>'16-06011L'!AO8</f>
        <v>52.329061000000003</v>
      </c>
      <c r="DX7" s="14">
        <f>'16-06011L'!AR8</f>
        <v>52.246009000000001</v>
      </c>
      <c r="DY7" s="14">
        <f>'16-06011L'!AU8</f>
        <v>74.558492000000001</v>
      </c>
      <c r="DZ7" s="14">
        <f>'16-06011L'!Z19</f>
        <v>40.311112999999999</v>
      </c>
      <c r="EA7" s="14">
        <f>'16-06011L'!AC19</f>
        <v>77.736772999999999</v>
      </c>
      <c r="EB7" s="14">
        <f>'16-06011L'!AF19</f>
        <v>62.568587999999998</v>
      </c>
      <c r="EC7" s="14">
        <f>'16-06011L'!AI19</f>
        <v>85.965999999999994</v>
      </c>
      <c r="ED7" s="14">
        <f>'16-06011L'!AL19</f>
        <v>46.896985000000001</v>
      </c>
      <c r="EE7" s="14">
        <f>'16-06011L'!AO19</f>
        <v>77.490133999999998</v>
      </c>
      <c r="EF7" s="14">
        <f>'16-06011L'!AR19</f>
        <v>64.504343000000006</v>
      </c>
      <c r="EG7" s="14">
        <f>'16-06011L'!AU19</f>
        <v>85.006344999999996</v>
      </c>
      <c r="EH7" s="14">
        <f>'16-06011L'!Z30</f>
        <v>54.835926999999998</v>
      </c>
      <c r="EI7" s="14">
        <f>'16-06011L'!AC30</f>
        <v>57.924678</v>
      </c>
      <c r="EJ7" s="14">
        <f>'16-06011L'!AF30</f>
        <v>49.483373999999998</v>
      </c>
      <c r="EK7" s="14">
        <f>'16-06011L'!AI30</f>
        <v>60.621031000000002</v>
      </c>
      <c r="EL7" s="14">
        <f>'16-06011L'!AL30</f>
        <v>54.050514</v>
      </c>
      <c r="EM7" s="14">
        <f>'16-06011L'!AO30</f>
        <v>56.575358999999999</v>
      </c>
      <c r="EN7" s="14">
        <f>'16-06011L'!AR30</f>
        <v>46.901777000000003</v>
      </c>
      <c r="EO7" s="14">
        <f>'16-06011L'!AU30</f>
        <v>60.587598999999997</v>
      </c>
      <c r="EP7" s="14">
        <f>'16-06011L'!Z9</f>
        <v>21.203365000000002</v>
      </c>
      <c r="EQ7" s="14">
        <f>'16-06011L'!AC9</f>
        <v>68.517489999999995</v>
      </c>
      <c r="ER7" s="14">
        <f>'16-06011L'!AF9</f>
        <v>31.244747</v>
      </c>
      <c r="ES7" s="14">
        <f>'16-06011L'!AI9</f>
        <v>71.223286000000002</v>
      </c>
      <c r="ET7" s="14">
        <f>'16-06011L'!AL9</f>
        <v>25.640304</v>
      </c>
      <c r="EU7" s="14">
        <f>'16-06011L'!AO9</f>
        <v>69.079597000000007</v>
      </c>
      <c r="EV7" s="14">
        <f>'16-06011L'!AR9</f>
        <v>35.331755000000001</v>
      </c>
      <c r="EW7" s="14">
        <f>'16-06011L'!AU9</f>
        <v>77.864080999999999</v>
      </c>
      <c r="EX7" s="14">
        <f>'16-06011L'!Z20</f>
        <v>35.050829</v>
      </c>
      <c r="EY7" s="14">
        <f>'16-06011L'!AC20</f>
        <v>72.780538000000007</v>
      </c>
      <c r="EZ7" s="14">
        <f>'16-06011L'!AF20</f>
        <v>46.387667999999998</v>
      </c>
      <c r="FA7" s="14">
        <f>'16-06011L'!AI20</f>
        <v>90.365238000000005</v>
      </c>
      <c r="FB7" s="14">
        <f>'16-06011L'!AL20</f>
        <v>40.581543000000003</v>
      </c>
      <c r="FC7" s="14">
        <f>'16-06011L'!AO20</f>
        <v>70.894574000000006</v>
      </c>
      <c r="FD7" s="14">
        <f>'16-06011L'!AR20</f>
        <v>50.197802000000003</v>
      </c>
      <c r="FE7" s="14">
        <f>'16-06011L'!AU20</f>
        <v>91.375273000000007</v>
      </c>
      <c r="FF7" s="14">
        <f>'16-06011L'!Z31</f>
        <v>66.047787999999997</v>
      </c>
      <c r="FG7" s="14">
        <f>'16-06011L'!AC31</f>
        <v>41.958565999999998</v>
      </c>
      <c r="FH7" s="14">
        <f>'16-06011L'!AF31</f>
        <v>45.856993000000003</v>
      </c>
      <c r="FI7" s="14">
        <f>'16-06011L'!AI31</f>
        <v>44.632339999999999</v>
      </c>
      <c r="FJ7" s="14">
        <f>'16-06011L'!AL31</f>
        <v>64.883860999999996</v>
      </c>
      <c r="FK7" s="14">
        <f>'16-06011L'!AO31</f>
        <v>39.827373000000001</v>
      </c>
      <c r="FL7" s="14">
        <f>'16-06011L'!AR31</f>
        <v>44.475695000000002</v>
      </c>
      <c r="FM7" s="14">
        <f>'16-06011L'!AU31</f>
        <v>43.047133000000002</v>
      </c>
      <c r="FN7" s="14">
        <f>'16-06011L'!Z10</f>
        <v>22.783975000000002</v>
      </c>
      <c r="FO7" s="14">
        <f>'16-06011L'!AC10</f>
        <v>59.646172</v>
      </c>
      <c r="FP7" s="14">
        <f>'16-06011L'!AF10</f>
        <v>26.030691000000001</v>
      </c>
      <c r="FQ7" s="14">
        <f>'16-06011L'!AI10</f>
        <v>65.869398000000004</v>
      </c>
      <c r="FR7" s="14">
        <f>'16-06011L'!AL10</f>
        <v>25.311926</v>
      </c>
      <c r="FS7" s="14">
        <f>'16-06011L'!AO10</f>
        <v>59.964064</v>
      </c>
      <c r="FT7" s="14">
        <f>'16-06011L'!AR10</f>
        <v>28.567921999999999</v>
      </c>
      <c r="FU7" s="14">
        <f>'16-06011L'!AU10</f>
        <v>70.449928</v>
      </c>
      <c r="FV7" s="14">
        <f>'16-06011L'!Z21</f>
        <v>30.365542000000001</v>
      </c>
      <c r="FW7" s="14">
        <f>'16-06011L'!AC21</f>
        <v>65.964125999999993</v>
      </c>
      <c r="FX7" s="14">
        <f>'16-06011L'!AF21</f>
        <v>37.968972000000001</v>
      </c>
      <c r="FY7" s="14">
        <f>'16-06011L'!AI21</f>
        <v>78.853228999999999</v>
      </c>
      <c r="FZ7" s="14">
        <f>'16-06011L'!AL21</f>
        <v>37.826692000000001</v>
      </c>
      <c r="GA7" s="14">
        <f>'16-06011L'!AO21</f>
        <v>58.250019999999999</v>
      </c>
      <c r="GB7" s="14">
        <f>'16-06011L'!AR21</f>
        <v>39.880491999999997</v>
      </c>
      <c r="GC7" s="14">
        <f>'16-06011L'!AU21</f>
        <v>84.322941999999998</v>
      </c>
      <c r="GD7" s="14">
        <f>'16-06011L'!Z32</f>
        <v>58.805466000000003</v>
      </c>
      <c r="GE7" s="14">
        <f>'16-06011L'!AC32</f>
        <v>25.068307000000001</v>
      </c>
      <c r="GF7" s="14">
        <f>'16-06011L'!AF32</f>
        <v>43.908352000000001</v>
      </c>
      <c r="GG7" s="14">
        <f>'16-06011L'!AI32</f>
        <v>39.870370999999999</v>
      </c>
      <c r="GH7" s="14">
        <f>'16-06011L'!AL32</f>
        <v>62.235883000000001</v>
      </c>
      <c r="GI7" s="14">
        <f>'16-06011L'!AO32</f>
        <v>24.435687999999999</v>
      </c>
      <c r="GJ7" s="14">
        <f>'16-06011L'!AR32</f>
        <v>43.029378999999999</v>
      </c>
      <c r="GK7" s="14">
        <f>'16-06011L'!AU32</f>
        <v>39.132536999999999</v>
      </c>
    </row>
    <row r="8" spans="1:193" s="14" customFormat="1" x14ac:dyDescent="0.25">
      <c r="A8" s="14" t="s">
        <v>44</v>
      </c>
      <c r="B8" s="14">
        <f>'16-06018L'!Z3</f>
        <v>26.434237</v>
      </c>
      <c r="C8" s="14">
        <f>'16-06018L'!AC3</f>
        <v>35.883062000000002</v>
      </c>
      <c r="D8" s="14">
        <f>'16-06018L'!AF3</f>
        <v>31.297566</v>
      </c>
      <c r="E8" s="14">
        <f>'16-06018L'!AI3</f>
        <v>24.992553000000001</v>
      </c>
      <c r="F8" s="14">
        <f>'16-06018L'!AL3</f>
        <v>38.370077000000002</v>
      </c>
      <c r="G8" s="14">
        <f>'16-06018L'!AO3</f>
        <v>37.241999</v>
      </c>
      <c r="H8" s="14">
        <f>'16-06018L'!AR3</f>
        <v>28.383172999999999</v>
      </c>
      <c r="I8" s="14">
        <f>'16-06018L'!AU3</f>
        <v>22.015571000000001</v>
      </c>
      <c r="J8" s="14">
        <f>'16-06018L'!Z14</f>
        <v>50.543028999999997</v>
      </c>
      <c r="K8" s="14">
        <f>'16-06018L'!AC14</f>
        <v>17.910083</v>
      </c>
      <c r="L8" s="14">
        <f>'16-06018L'!AF14</f>
        <v>32.378154000000002</v>
      </c>
      <c r="M8" s="14">
        <f>'16-06018L'!AI14</f>
        <v>28.927647</v>
      </c>
      <c r="N8" s="14">
        <f>'16-06018L'!AL14</f>
        <v>55.325158000000002</v>
      </c>
      <c r="O8" s="14">
        <f>'16-06018L'!AO14</f>
        <v>19.730231</v>
      </c>
      <c r="P8" s="14">
        <f>'16-06018L'!AR14</f>
        <v>31.273045</v>
      </c>
      <c r="Q8" s="14">
        <f>'16-06018L'!AU14</f>
        <v>29.850421999999998</v>
      </c>
      <c r="R8" s="14">
        <f>'16-06018L'!Z25</f>
        <v>27.217865</v>
      </c>
      <c r="S8" s="14">
        <f>'16-06018L'!AC25</f>
        <v>17.816987999999998</v>
      </c>
      <c r="T8" s="14">
        <f>'16-06018L'!AF25</f>
        <v>27.217313999999998</v>
      </c>
      <c r="U8" s="14">
        <f>'16-06018L'!AI25</f>
        <v>16.178730999999999</v>
      </c>
      <c r="V8" s="14">
        <f>'16-06018L'!AL25</f>
        <v>28.631822</v>
      </c>
      <c r="W8" s="14">
        <f>'16-06018L'!AO25</f>
        <v>19.130157000000001</v>
      </c>
      <c r="X8" s="14">
        <f>'16-06018L'!AR25</f>
        <v>27.545175</v>
      </c>
      <c r="Y8" s="14">
        <f>'16-06018L'!AU25</f>
        <v>17.589713</v>
      </c>
      <c r="Z8" s="14">
        <f>'16-06018L'!Z4</f>
        <v>42.644379999999998</v>
      </c>
      <c r="AA8" s="14">
        <f>'16-06018L'!AC4</f>
        <v>29.665766999999999</v>
      </c>
      <c r="AB8" s="14">
        <f>'16-06018L'!AF4</f>
        <v>30.767158999999999</v>
      </c>
      <c r="AC8" s="14">
        <f>'16-06018L'!AI4</f>
        <v>34.748945999999997</v>
      </c>
      <c r="AD8" s="14">
        <f>'16-06018L'!AL4</f>
        <v>46.989176</v>
      </c>
      <c r="AE8" s="14">
        <f>'16-06018L'!AO4</f>
        <v>29.503381999999998</v>
      </c>
      <c r="AF8" s="14">
        <f>'16-06018L'!AR4</f>
        <v>29.194295</v>
      </c>
      <c r="AG8" s="14">
        <f>'16-06018L'!AU4</f>
        <v>34.285910999999999</v>
      </c>
      <c r="AH8" s="14">
        <f>'16-06018L'!Z15</f>
        <v>69.435372000000001</v>
      </c>
      <c r="AI8" s="14">
        <f>'16-06018L'!AC15</f>
        <v>29.137101999999999</v>
      </c>
      <c r="AJ8" s="14">
        <f>'16-06018L'!AF15</f>
        <v>30.632556000000001</v>
      </c>
      <c r="AK8" s="14">
        <f>'16-06018L'!AI15</f>
        <v>34.192667</v>
      </c>
      <c r="AL8" s="14">
        <f>'16-06018L'!AL15</f>
        <v>67.819827000000004</v>
      </c>
      <c r="AM8" s="14">
        <f>'16-06018L'!AO15</f>
        <v>28.229230999999999</v>
      </c>
      <c r="AN8" s="14">
        <f>'16-06018L'!AR15</f>
        <v>29.867688000000001</v>
      </c>
      <c r="AO8" s="14">
        <f>'16-06018L'!AU15</f>
        <v>33.844019000000003</v>
      </c>
      <c r="AP8" s="14">
        <f>'16-06018L'!Z26</f>
        <v>47.769658</v>
      </c>
      <c r="AQ8" s="14">
        <f>'16-06018L'!AC26</f>
        <v>28.578927</v>
      </c>
      <c r="AR8" s="14">
        <f>'16-06018L'!AF26</f>
        <v>23.902003000000001</v>
      </c>
      <c r="AS8" s="14">
        <f>'16-06018L'!AI26</f>
        <v>10.414085</v>
      </c>
      <c r="AT8" s="14">
        <f>'16-06018L'!AL26</f>
        <v>46.425226000000002</v>
      </c>
      <c r="AU8" s="14">
        <f>'16-06018L'!AO26</f>
        <v>27.435452000000002</v>
      </c>
      <c r="AV8" s="14">
        <f>'16-06018L'!AR26</f>
        <v>22.925794</v>
      </c>
      <c r="AW8" s="14">
        <f>'16-06018L'!AU26</f>
        <v>13.382903000000001</v>
      </c>
      <c r="AX8" s="14">
        <f>'16-06018L'!Z5</f>
        <v>26.214848</v>
      </c>
      <c r="AY8" s="14">
        <f>'16-06018L'!AC5</f>
        <v>21.040724000000001</v>
      </c>
      <c r="AZ8" s="14">
        <f>'16-06018L'!AF5</f>
        <v>38.253405000000001</v>
      </c>
      <c r="BA8" s="14">
        <f>'16-06018L'!AI5</f>
        <v>32.820008999999999</v>
      </c>
      <c r="BB8" s="14">
        <f>'16-06018L'!AL5</f>
        <v>23.923988000000001</v>
      </c>
      <c r="BC8" s="14">
        <f>'16-06018L'!AO5</f>
        <v>20.245645</v>
      </c>
      <c r="BD8" s="14">
        <f>'16-06018L'!AR5</f>
        <v>38.040788999999997</v>
      </c>
      <c r="BE8" s="14">
        <f>'16-06018L'!AU5</f>
        <v>36.698642</v>
      </c>
      <c r="BF8" s="14">
        <f>'16-06018L'!Z16</f>
        <v>55.313814999999998</v>
      </c>
      <c r="BG8" s="14">
        <f>'16-06018L'!AC16</f>
        <v>53.087456000000003</v>
      </c>
      <c r="BH8" s="14">
        <f>'16-06018L'!AF16</f>
        <v>58.034179999999999</v>
      </c>
      <c r="BI8" s="14">
        <f>'16-06018L'!AI16</f>
        <v>58.039375</v>
      </c>
      <c r="BJ8" s="14">
        <f>'16-06018L'!AL16</f>
        <v>53.642561000000001</v>
      </c>
      <c r="BK8" s="14">
        <f>'16-06018L'!AO16</f>
        <v>52.546304999999997</v>
      </c>
      <c r="BL8" s="14">
        <f>'16-06018L'!AR16</f>
        <v>54.628287</v>
      </c>
      <c r="BM8" s="14">
        <f>'16-06018L'!AU16</f>
        <v>57.837978</v>
      </c>
      <c r="BN8" s="14">
        <f>'16-06018L'!Z27</f>
        <v>38.265608999999998</v>
      </c>
      <c r="BO8" s="14">
        <f>'16-06018L'!AC27</f>
        <v>51.369981000000003</v>
      </c>
      <c r="BP8" s="14">
        <f>'16-06018L'!AF27</f>
        <v>36.453755000000001</v>
      </c>
      <c r="BQ8" s="14">
        <f>'16-06018L'!AI27</f>
        <v>24.756398000000001</v>
      </c>
      <c r="BR8" s="14">
        <f>'16-06018L'!AL27</f>
        <v>37.210158999999997</v>
      </c>
      <c r="BS8" s="14">
        <f>'16-06018L'!AO27</f>
        <v>51.775042999999997</v>
      </c>
      <c r="BT8" s="14">
        <f>'16-06018L'!AR27</f>
        <v>36.887763999999997</v>
      </c>
      <c r="BU8" s="14">
        <f>'16-06018L'!AU27</f>
        <v>31.014277</v>
      </c>
      <c r="BV8" s="14">
        <f>'16-06018L'!Z6</f>
        <v>15.179403000000001</v>
      </c>
      <c r="BW8" s="14">
        <f>'16-06018L'!AC6</f>
        <v>28.307279999999999</v>
      </c>
      <c r="BX8" s="14">
        <f>'16-06018L'!AF6</f>
        <v>48.880687999999999</v>
      </c>
      <c r="BY8" s="14">
        <f>'16-06018L'!AI6</f>
        <v>38.953491999999997</v>
      </c>
      <c r="BZ8" s="14">
        <f>'16-06018L'!AL6</f>
        <v>14.689890999999999</v>
      </c>
      <c r="CA8" s="14">
        <f>'16-06018L'!AO6</f>
        <v>26.716059999999999</v>
      </c>
      <c r="CB8" s="14">
        <f>'16-06018L'!AR6</f>
        <v>50.151319999999998</v>
      </c>
      <c r="CC8" s="14">
        <f>'16-06018L'!AU6</f>
        <v>41.537953999999999</v>
      </c>
      <c r="CD8" s="14">
        <f>'16-06018L'!Z17</f>
        <v>32.829442999999998</v>
      </c>
      <c r="CE8" s="14">
        <f>'16-06018L'!AC17</f>
        <v>75.460886000000002</v>
      </c>
      <c r="CF8" s="14">
        <f>'16-06018L'!AF17</f>
        <v>82.025627</v>
      </c>
      <c r="CG8" s="14">
        <f>'16-06018L'!AI17</f>
        <v>69.660230999999996</v>
      </c>
      <c r="CH8" s="14">
        <f>'16-06018L'!AL17</f>
        <v>34.891199999999998</v>
      </c>
      <c r="CI8" s="14">
        <f>'16-06018L'!AO17</f>
        <v>73.939188999999999</v>
      </c>
      <c r="CJ8" s="14">
        <f>'16-06018L'!AR17</f>
        <v>77.265103999999994</v>
      </c>
      <c r="CK8" s="14">
        <f>'16-06018L'!AU17</f>
        <v>68.826106999999993</v>
      </c>
      <c r="CL8" s="14">
        <f>'16-06018L'!Z28</f>
        <v>40.404682999999999</v>
      </c>
      <c r="CM8" s="14">
        <f>'16-06018L'!AC28</f>
        <v>70.816820000000007</v>
      </c>
      <c r="CN8" s="14">
        <f>'16-06018L'!AF28</f>
        <v>56.188338999999999</v>
      </c>
      <c r="CO8" s="14">
        <f>'16-06018L'!AI28</f>
        <v>47.581662999999999</v>
      </c>
      <c r="CP8" s="14">
        <f>'16-06018L'!AL28</f>
        <v>46.165002000000001</v>
      </c>
      <c r="CQ8" s="14">
        <f>'16-06018L'!AO28</f>
        <v>70.804676000000001</v>
      </c>
      <c r="CR8" s="14">
        <f>'16-06018L'!AR28</f>
        <v>52.094765000000002</v>
      </c>
      <c r="CS8" s="14">
        <f>'16-06018L'!AU28</f>
        <v>55.174331000000002</v>
      </c>
      <c r="CT8" s="14">
        <f>'16-06018L'!Z7</f>
        <v>15.027571999999999</v>
      </c>
      <c r="CU8" s="14">
        <f>'16-06018L'!AC7</f>
        <v>35.896709999999999</v>
      </c>
      <c r="CV8" s="14">
        <f>'16-06018L'!AF7</f>
        <v>34.698492999999999</v>
      </c>
      <c r="CW8" s="14">
        <f>'16-06018L'!AI7</f>
        <v>55.462280999999997</v>
      </c>
      <c r="CX8" s="14">
        <f>'16-06018L'!AL7</f>
        <v>15.983905</v>
      </c>
      <c r="CY8" s="14">
        <f>'16-06018L'!AO7</f>
        <v>34.20326</v>
      </c>
      <c r="CZ8" s="14">
        <f>'16-06018L'!AR7</f>
        <v>37.405938999999996</v>
      </c>
      <c r="DA8" s="14">
        <f>'16-06018L'!AU7</f>
        <v>58.642966000000001</v>
      </c>
      <c r="DB8" s="14">
        <f>'16-06018L'!Z18</f>
        <v>24.340986000000001</v>
      </c>
      <c r="DC8" s="14">
        <f>'16-06018L'!AC18</f>
        <v>74.304016000000004</v>
      </c>
      <c r="DD8" s="14">
        <f>'16-06018L'!AF18</f>
        <v>79.779861999999994</v>
      </c>
      <c r="DE8" s="14">
        <f>'16-06018L'!AI18</f>
        <v>73.071831000000003</v>
      </c>
      <c r="DF8" s="14">
        <f>'16-06018L'!AL18</f>
        <v>25.852568000000002</v>
      </c>
      <c r="DG8" s="14">
        <f>'16-06018L'!AO18</f>
        <v>71.179204999999996</v>
      </c>
      <c r="DH8" s="14">
        <f>'16-06018L'!AR18</f>
        <v>74.405493000000007</v>
      </c>
      <c r="DI8" s="14">
        <f>'16-06018L'!AU18</f>
        <v>74.565323000000006</v>
      </c>
      <c r="DJ8" s="14">
        <f>'16-06018L'!Z29</f>
        <v>33.080748999999997</v>
      </c>
      <c r="DK8" s="14">
        <f>'16-06018L'!AC29</f>
        <v>65.716879000000006</v>
      </c>
      <c r="DL8" s="14">
        <f>'16-06018L'!AF29</f>
        <v>59.041406000000002</v>
      </c>
      <c r="DM8" s="14">
        <f>'16-06018L'!AI29</f>
        <v>75.367052999999999</v>
      </c>
      <c r="DN8" s="14">
        <f>'16-06018L'!AL29</f>
        <v>46.221443000000001</v>
      </c>
      <c r="DO8" s="14">
        <f>'16-06018L'!AO29</f>
        <v>63.010309999999997</v>
      </c>
      <c r="DP8" s="14">
        <f>'16-06018L'!AR29</f>
        <v>56.898556999999997</v>
      </c>
      <c r="DQ8" s="14">
        <f>'16-06018L'!AU29</f>
        <v>76.257795999999999</v>
      </c>
      <c r="DR8" s="14">
        <f>'16-06018L'!Z8</f>
        <v>17.007888999999999</v>
      </c>
      <c r="DS8" s="14">
        <f>'16-06018L'!AC8</f>
        <v>37.944380000000002</v>
      </c>
      <c r="DT8" s="14">
        <f>'16-06018L'!AF8</f>
        <v>23.688255000000002</v>
      </c>
      <c r="DU8" s="14">
        <f>'16-06018L'!AI8</f>
        <v>54.346288999999999</v>
      </c>
      <c r="DV8" s="14">
        <f>'16-06018L'!AL8</f>
        <v>20.516960999999998</v>
      </c>
      <c r="DW8" s="14">
        <f>'16-06018L'!AO8</f>
        <v>38.082569999999997</v>
      </c>
      <c r="DX8" s="14">
        <f>'16-06018L'!AR8</f>
        <v>27.443716999999999</v>
      </c>
      <c r="DY8" s="14">
        <f>'16-06018L'!AU8</f>
        <v>59.039206</v>
      </c>
      <c r="DZ8" s="14">
        <f>'16-06018L'!Z19</f>
        <v>29.858124</v>
      </c>
      <c r="EA8" s="14">
        <f>'16-06018L'!AC19</f>
        <v>81.394363999999996</v>
      </c>
      <c r="EB8" s="14">
        <f>'16-06018L'!AF19</f>
        <v>62.453426</v>
      </c>
      <c r="EC8" s="14">
        <f>'16-06018L'!AI19</f>
        <v>66.737752999999998</v>
      </c>
      <c r="ED8" s="14">
        <f>'16-06018L'!AL19</f>
        <v>30.972887</v>
      </c>
      <c r="EE8" s="14">
        <f>'16-06018L'!AO19</f>
        <v>74.31765</v>
      </c>
      <c r="EF8" s="14">
        <f>'16-06018L'!AR19</f>
        <v>58.554096000000001</v>
      </c>
      <c r="EG8" s="14">
        <f>'16-06018L'!AU19</f>
        <v>67.522063000000003</v>
      </c>
      <c r="EH8" s="14">
        <f>'16-06018L'!Z30</f>
        <v>32.819007999999997</v>
      </c>
      <c r="EI8" s="14">
        <f>'16-06018L'!AC30</f>
        <v>62.780118999999999</v>
      </c>
      <c r="EJ8" s="14">
        <f>'16-06018L'!AF30</f>
        <v>47.103136999999997</v>
      </c>
      <c r="EK8" s="14">
        <f>'16-06018L'!AI30</f>
        <v>81.541113999999993</v>
      </c>
      <c r="EL8" s="14">
        <f>'16-06018L'!AL30</f>
        <v>53.720381000000003</v>
      </c>
      <c r="EM8" s="14">
        <f>'16-06018L'!AO30</f>
        <v>58.910811000000002</v>
      </c>
      <c r="EN8" s="14">
        <f>'16-06018L'!AR30</f>
        <v>48.30536</v>
      </c>
      <c r="EO8" s="14">
        <f>'16-06018L'!AU30</f>
        <v>75.348540999999997</v>
      </c>
      <c r="EP8" s="14">
        <f>'16-06018L'!Z9</f>
        <v>28.210999000000001</v>
      </c>
      <c r="EQ8" s="14">
        <f>'16-06018L'!AC9</f>
        <v>64.115922999999995</v>
      </c>
      <c r="ER8" s="14">
        <f>'16-06018L'!AF9</f>
        <v>42.204816999999998</v>
      </c>
      <c r="ES8" s="14">
        <f>'16-06018L'!AI9</f>
        <v>36.927556000000003</v>
      </c>
      <c r="ET8" s="14">
        <f>'16-06018L'!AL9</f>
        <v>31.000064999999999</v>
      </c>
      <c r="EU8" s="14">
        <f>'16-06018L'!AO9</f>
        <v>64.640838000000002</v>
      </c>
      <c r="EV8" s="14">
        <f>'16-06018L'!AR9</f>
        <v>46.472012999999997</v>
      </c>
      <c r="EW8" s="14">
        <f>'16-06018L'!AU9</f>
        <v>42.602305999999999</v>
      </c>
      <c r="EX8" s="14">
        <f>'16-06018L'!Z20</f>
        <v>36.860289999999999</v>
      </c>
      <c r="EY8" s="14">
        <f>'16-06018L'!AC20</f>
        <v>84.244714000000002</v>
      </c>
      <c r="EZ8" s="14">
        <f>'16-06018L'!AF20</f>
        <v>55.168781000000003</v>
      </c>
      <c r="FA8" s="14">
        <f>'16-06018L'!AI20</f>
        <v>55.990476999999998</v>
      </c>
      <c r="FB8" s="14">
        <f>'16-06018L'!AL20</f>
        <v>37.879852</v>
      </c>
      <c r="FC8" s="14">
        <f>'16-06018L'!AO20</f>
        <v>82.180566999999996</v>
      </c>
      <c r="FD8" s="14">
        <f>'16-06018L'!AR20</f>
        <v>53.756646000000003</v>
      </c>
      <c r="FE8" s="14">
        <f>'16-06018L'!AU20</f>
        <v>59.750556000000003</v>
      </c>
      <c r="FF8" s="14">
        <f>'16-06018L'!Z31</f>
        <v>38.991610000000001</v>
      </c>
      <c r="FG8" s="14">
        <f>'16-06018L'!AC31</f>
        <v>72.803118999999995</v>
      </c>
      <c r="FH8" s="14">
        <f>'16-06018L'!AF31</f>
        <v>42.796441000000002</v>
      </c>
      <c r="FI8" s="14">
        <f>'16-06018L'!AI31</f>
        <v>73.920579000000004</v>
      </c>
      <c r="FJ8" s="14">
        <f>'16-06018L'!AL31</f>
        <v>61.374592999999997</v>
      </c>
      <c r="FK8" s="14">
        <f>'16-06018L'!AO31</f>
        <v>70.840104999999994</v>
      </c>
      <c r="FL8" s="14">
        <f>'16-06018L'!AR31</f>
        <v>42.819955</v>
      </c>
      <c r="FM8" s="14">
        <f>'16-06018L'!AU31</f>
        <v>64.827933999999999</v>
      </c>
      <c r="FN8" s="14">
        <f>'16-06018L'!Z10</f>
        <v>25.569302</v>
      </c>
      <c r="FO8" s="14">
        <f>'16-06018L'!AC10</f>
        <v>64.631511000000003</v>
      </c>
      <c r="FP8" s="14">
        <f>'16-06018L'!AF10</f>
        <v>48.698604000000003</v>
      </c>
      <c r="FQ8" s="14">
        <f>'16-06018L'!AI10</f>
        <v>21.676496</v>
      </c>
      <c r="FR8" s="14">
        <f>'16-06018L'!AL10</f>
        <v>27.220594999999999</v>
      </c>
      <c r="FS8" s="14">
        <f>'16-06018L'!AO10</f>
        <v>58.488678</v>
      </c>
      <c r="FT8" s="14">
        <f>'16-06018L'!AR10</f>
        <v>49.378287</v>
      </c>
      <c r="FU8" s="14">
        <f>'16-06018L'!AU10</f>
        <v>30.318536000000002</v>
      </c>
      <c r="FV8" s="14">
        <f>'16-06018L'!Z21</f>
        <v>32.756056999999998</v>
      </c>
      <c r="FW8" s="14">
        <f>'16-06018L'!AC21</f>
        <v>60.013846999999998</v>
      </c>
      <c r="FX8" s="14">
        <f>'16-06018L'!AF21</f>
        <v>49.864106999999997</v>
      </c>
      <c r="FY8" s="14">
        <f>'16-06018L'!AI21</f>
        <v>39.489328999999998</v>
      </c>
      <c r="FZ8" s="14">
        <f>'16-06018L'!AL21</f>
        <v>33.746203999999999</v>
      </c>
      <c r="GA8" s="14">
        <f>'16-06018L'!AO21</f>
        <v>56.447653000000003</v>
      </c>
      <c r="GB8" s="14">
        <f>'16-06018L'!AR21</f>
        <v>46.702525999999999</v>
      </c>
      <c r="GC8" s="14">
        <f>'16-06018L'!AU21</f>
        <v>44.240682999999997</v>
      </c>
      <c r="GD8" s="14">
        <f>'16-06018L'!Z32</f>
        <v>39.652099</v>
      </c>
      <c r="GE8" s="14">
        <f>'16-06018L'!AC32</f>
        <v>45.427712</v>
      </c>
      <c r="GF8" s="14">
        <f>'16-06018L'!AF32</f>
        <v>37.187761999999999</v>
      </c>
      <c r="GG8" s="14">
        <f>'16-06018L'!AI32</f>
        <v>59.465330999999999</v>
      </c>
      <c r="GH8" s="14">
        <f>'16-06018L'!AL32</f>
        <v>56.241346999999998</v>
      </c>
      <c r="GI8" s="14">
        <f>'16-06018L'!AO32</f>
        <v>43.835774999999998</v>
      </c>
      <c r="GJ8" s="14">
        <f>'16-06018L'!AR32</f>
        <v>39.671716000000004</v>
      </c>
      <c r="GK8" s="14">
        <f>'16-06018L'!AU32</f>
        <v>65.670214000000001</v>
      </c>
    </row>
    <row r="9" spans="1:193" s="14" customFormat="1" x14ac:dyDescent="0.25">
      <c r="A9" s="14" t="s">
        <v>45</v>
      </c>
      <c r="B9" s="14">
        <f>'16-06030L'!Z3</f>
        <v>32.430495999999998</v>
      </c>
      <c r="C9" s="14">
        <f>'16-06030L'!AC3</f>
        <v>10.078405999999999</v>
      </c>
      <c r="D9" s="14">
        <f>'16-06030L'!AF3</f>
        <v>29.729962</v>
      </c>
      <c r="E9" s="14">
        <f>'16-06030L'!AI3</f>
        <v>17.388203000000001</v>
      </c>
      <c r="F9" s="14">
        <f>'16-06030L'!AL3</f>
        <v>35.38006</v>
      </c>
      <c r="G9" s="14">
        <f>'16-06030L'!AO3</f>
        <v>10.238932999999999</v>
      </c>
      <c r="H9" s="14">
        <f>'16-06030L'!AR3</f>
        <v>29.481273999999999</v>
      </c>
      <c r="I9" s="14">
        <f>'16-06030L'!AU3</f>
        <v>18.843495999999998</v>
      </c>
      <c r="J9" s="14">
        <f>'16-06030L'!Z14</f>
        <v>27.380956000000001</v>
      </c>
      <c r="K9" s="14">
        <f>'16-06030L'!AC14</f>
        <v>32.808588999999998</v>
      </c>
      <c r="L9" s="14">
        <f>'16-06030L'!AF14</f>
        <v>38.101649000000002</v>
      </c>
      <c r="M9" s="14">
        <f>'16-06030L'!AI14</f>
        <v>25.144124000000001</v>
      </c>
      <c r="N9" s="14">
        <f>'16-06030L'!AL14</f>
        <v>36.263776</v>
      </c>
      <c r="O9" s="14">
        <f>'16-06030L'!AO14</f>
        <v>32.693665000000003</v>
      </c>
      <c r="P9" s="14">
        <f>'16-06030L'!AR14</f>
        <v>39.181448000000003</v>
      </c>
      <c r="Q9" s="14">
        <f>'16-06030L'!AU14</f>
        <v>15.934239</v>
      </c>
      <c r="R9" s="14">
        <f>'16-06030L'!Z25</f>
        <v>19.984090999999999</v>
      </c>
      <c r="S9" s="14">
        <f>'16-06030L'!AC25</f>
        <v>33.589446000000002</v>
      </c>
      <c r="T9" s="14">
        <f>'16-06030L'!AF25</f>
        <v>27.739678000000001</v>
      </c>
      <c r="U9" s="14">
        <f>'16-06030L'!AI25</f>
        <v>38.798008000000003</v>
      </c>
      <c r="V9" s="14">
        <f>'16-06030L'!AL25</f>
        <v>22.524236999999999</v>
      </c>
      <c r="W9" s="14">
        <f>'16-06030L'!AO25</f>
        <v>32.816499</v>
      </c>
      <c r="X9" s="14">
        <f>'16-06030L'!AR25</f>
        <v>31.416916000000001</v>
      </c>
      <c r="Y9" s="14">
        <f>'16-06030L'!AU25</f>
        <v>32.102276000000003</v>
      </c>
      <c r="Z9" s="14">
        <f>'16-06030L'!Z4</f>
        <v>45.938575999999998</v>
      </c>
      <c r="AA9" s="14">
        <f>'16-06030L'!AC4</f>
        <v>10.1684</v>
      </c>
      <c r="AB9" s="14">
        <f>'16-06030L'!AF4</f>
        <v>45.217939999999999</v>
      </c>
      <c r="AC9" s="14">
        <f>'16-06030L'!AI4</f>
        <v>26.743551</v>
      </c>
      <c r="AD9" s="14">
        <f>'16-06030L'!AL4</f>
        <v>51.561481999999998</v>
      </c>
      <c r="AE9" s="14">
        <f>'16-06030L'!AO4</f>
        <v>10.596517</v>
      </c>
      <c r="AF9" s="14">
        <f>'16-06030L'!AR4</f>
        <v>44.767141000000002</v>
      </c>
      <c r="AG9" s="14">
        <f>'16-06030L'!AU4</f>
        <v>27.079173000000001</v>
      </c>
      <c r="AH9" s="14">
        <f>'16-06030L'!Z15</f>
        <v>45.336336000000003</v>
      </c>
      <c r="AI9" s="14">
        <f>'16-06030L'!AC15</f>
        <v>65.570069000000004</v>
      </c>
      <c r="AJ9" s="14">
        <f>'16-06030L'!AF15</f>
        <v>65.674890000000005</v>
      </c>
      <c r="AK9" s="14">
        <f>'16-06030L'!AI15</f>
        <v>55.238751999999998</v>
      </c>
      <c r="AL9" s="14">
        <f>'16-06030L'!AL15</f>
        <v>47.289524</v>
      </c>
      <c r="AM9" s="14">
        <f>'16-06030L'!AO15</f>
        <v>57.871295000000003</v>
      </c>
      <c r="AN9" s="14">
        <f>'16-06030L'!AR15</f>
        <v>71.963104000000001</v>
      </c>
      <c r="AO9" s="14">
        <f>'16-06030L'!AU15</f>
        <v>31.646214000000001</v>
      </c>
      <c r="AP9" s="14">
        <f>'16-06030L'!Z26</f>
        <v>46.969208000000002</v>
      </c>
      <c r="AQ9" s="14">
        <f>'16-06030L'!AC26</f>
        <v>61.001139000000002</v>
      </c>
      <c r="AR9" s="14">
        <f>'16-06030L'!AF26</f>
        <v>39.535139999999998</v>
      </c>
      <c r="AS9" s="14">
        <f>'16-06030L'!AI26</f>
        <v>75.212006000000002</v>
      </c>
      <c r="AT9" s="14">
        <f>'16-06030L'!AL26</f>
        <v>43.191282999999999</v>
      </c>
      <c r="AU9" s="14">
        <f>'16-06030L'!AO26</f>
        <v>44.948579000000002</v>
      </c>
      <c r="AV9" s="14">
        <f>'16-06030L'!AR26</f>
        <v>51.312837000000002</v>
      </c>
      <c r="AW9" s="14">
        <f>'16-06030L'!AU26</f>
        <v>49.459243999999998</v>
      </c>
      <c r="AX9" s="14">
        <f>'16-06030L'!Z5</f>
        <v>52.410466</v>
      </c>
      <c r="AY9" s="14">
        <f>'16-06030L'!AC5</f>
        <v>6.3320020000000001</v>
      </c>
      <c r="AZ9" s="14">
        <f>'16-06030L'!AF5</f>
        <v>55.83672</v>
      </c>
      <c r="BA9" s="14">
        <f>'16-06030L'!AI5</f>
        <v>30.022701000000001</v>
      </c>
      <c r="BB9" s="14">
        <f>'16-06030L'!AL5</f>
        <v>51.394474000000002</v>
      </c>
      <c r="BC9" s="14">
        <f>'16-06030L'!AO5</f>
        <v>6.8211409999999999</v>
      </c>
      <c r="BD9" s="14">
        <f>'16-06030L'!AR5</f>
        <v>55.704194000000001</v>
      </c>
      <c r="BE9" s="14">
        <f>'16-06030L'!AU5</f>
        <v>26.784348999999999</v>
      </c>
      <c r="BF9" s="14">
        <f>'16-06030L'!Z16</f>
        <v>58.134610000000002</v>
      </c>
      <c r="BG9" s="14">
        <f>'16-06030L'!AC16</f>
        <v>65.495534000000006</v>
      </c>
      <c r="BH9" s="14">
        <f>'16-06030L'!AF16</f>
        <v>84.026769000000002</v>
      </c>
      <c r="BI9" s="14">
        <f>'16-06030L'!AI16</f>
        <v>83.019937999999996</v>
      </c>
      <c r="BJ9" s="14">
        <f>'16-06030L'!AL16</f>
        <v>52.727719999999998</v>
      </c>
      <c r="BK9" s="14">
        <f>'16-06030L'!AO16</f>
        <v>49.602246000000001</v>
      </c>
      <c r="BL9" s="14">
        <f>'16-06030L'!AR16</f>
        <v>86.817949999999996</v>
      </c>
      <c r="BM9" s="14">
        <f>'16-06030L'!AU16</f>
        <v>65.596098999999995</v>
      </c>
      <c r="BN9" s="14">
        <f>'16-06030L'!Z27</f>
        <v>54.841903000000002</v>
      </c>
      <c r="BO9" s="14">
        <f>'16-06030L'!AC27</f>
        <v>57.202348999999998</v>
      </c>
      <c r="BP9" s="14">
        <f>'16-06030L'!AF27</f>
        <v>54.495128000000001</v>
      </c>
      <c r="BQ9" s="14">
        <f>'16-06030L'!AI27</f>
        <v>86.892094999999998</v>
      </c>
      <c r="BR9" s="14">
        <f>'16-06030L'!AL27</f>
        <v>47.376306</v>
      </c>
      <c r="BS9" s="14">
        <f>'16-06030L'!AO27</f>
        <v>35.183855000000001</v>
      </c>
      <c r="BT9" s="14">
        <f>'16-06030L'!AR27</f>
        <v>62.999490000000002</v>
      </c>
      <c r="BU9" s="14">
        <f>'16-06030L'!AU27</f>
        <v>67.099636000000004</v>
      </c>
      <c r="BV9" s="14">
        <f>'16-06030L'!Z6</f>
        <v>43.193129999999996</v>
      </c>
      <c r="BW9" s="14">
        <f>'16-06030L'!AC6</f>
        <v>14.241595999999999</v>
      </c>
      <c r="BX9" s="14">
        <f>'16-06030L'!AF6</f>
        <v>71.614058</v>
      </c>
      <c r="BY9" s="14">
        <f>'16-06030L'!AI6</f>
        <v>48.016824</v>
      </c>
      <c r="BZ9" s="14">
        <f>'16-06030L'!AL6</f>
        <v>49.684381999999999</v>
      </c>
      <c r="CA9" s="14">
        <f>'16-06030L'!AO6</f>
        <v>14.851018</v>
      </c>
      <c r="CB9" s="14">
        <f>'16-06030L'!AR6</f>
        <v>70.625544000000005</v>
      </c>
      <c r="CC9" s="14">
        <f>'16-06030L'!AU6</f>
        <v>44.416744999999999</v>
      </c>
      <c r="CD9" s="14">
        <f>'16-06030L'!Z17</f>
        <v>49.013531999999998</v>
      </c>
      <c r="CE9" s="14">
        <f>'16-06030L'!AC17</f>
        <v>67.048621999999995</v>
      </c>
      <c r="CF9" s="14">
        <f>'16-06030L'!AF17</f>
        <v>85.775678999999997</v>
      </c>
      <c r="CG9" s="14">
        <f>'16-06030L'!AI17</f>
        <v>86.349873000000002</v>
      </c>
      <c r="CH9" s="14">
        <f>'16-06030L'!AL17</f>
        <v>48.395341999999999</v>
      </c>
      <c r="CI9" s="14">
        <f>'16-06030L'!AO17</f>
        <v>47.690564999999999</v>
      </c>
      <c r="CJ9" s="14">
        <f>'16-06030L'!AR17</f>
        <v>86.985579999999999</v>
      </c>
      <c r="CK9" s="14">
        <f>'16-06030L'!AU17</f>
        <v>82.203383000000002</v>
      </c>
      <c r="CL9" s="14">
        <f>'16-06030L'!Z28</f>
        <v>56.290799</v>
      </c>
      <c r="CM9" s="14">
        <f>'16-06030L'!AC28</f>
        <v>54.67239</v>
      </c>
      <c r="CN9" s="14">
        <f>'16-06030L'!AF28</f>
        <v>75.748704000000004</v>
      </c>
      <c r="CO9" s="14">
        <f>'16-06030L'!AI28</f>
        <v>87.264522999999997</v>
      </c>
      <c r="CP9" s="14">
        <f>'16-06030L'!AL28</f>
        <v>55.686630999999998</v>
      </c>
      <c r="CQ9" s="14">
        <f>'16-06030L'!AO28</f>
        <v>34.071559000000001</v>
      </c>
      <c r="CR9" s="14">
        <f>'16-06030L'!AR28</f>
        <v>77.628681</v>
      </c>
      <c r="CS9" s="14">
        <f>'16-06030L'!AU28</f>
        <v>74.202862999999994</v>
      </c>
      <c r="CT9" s="14">
        <f>'16-06030L'!Z7</f>
        <v>32.411721999999997</v>
      </c>
      <c r="CU9" s="14">
        <f>'16-06030L'!AC7</f>
        <v>37.260967000000001</v>
      </c>
      <c r="CV9" s="14">
        <f>'16-06030L'!AF7</f>
        <v>68.660758000000001</v>
      </c>
      <c r="CW9" s="14">
        <f>'16-06030L'!AI7</f>
        <v>60.942407000000003</v>
      </c>
      <c r="CX9" s="14">
        <f>'16-06030L'!AL7</f>
        <v>49.376429000000002</v>
      </c>
      <c r="CY9" s="14">
        <f>'16-06030L'!AO7</f>
        <v>36.751612999999999</v>
      </c>
      <c r="CZ9" s="14">
        <f>'16-06030L'!AR7</f>
        <v>68.257480999999999</v>
      </c>
      <c r="DA9" s="14">
        <f>'16-06030L'!AU7</f>
        <v>59.054453000000002</v>
      </c>
      <c r="DB9" s="14">
        <f>'16-06030L'!Z18</f>
        <v>48.672291000000001</v>
      </c>
      <c r="DC9" s="14">
        <f>'16-06030L'!AC18</f>
        <v>85.292563999999999</v>
      </c>
      <c r="DD9" s="14">
        <f>'16-06030L'!AF18</f>
        <v>87.651444999999995</v>
      </c>
      <c r="DE9" s="14">
        <f>'16-06030L'!AI18</f>
        <v>89.681383999999994</v>
      </c>
      <c r="DF9" s="14">
        <f>'16-06030L'!AL18</f>
        <v>53.670515000000002</v>
      </c>
      <c r="DG9" s="14">
        <f>'16-06030L'!AO18</f>
        <v>72.260155999999995</v>
      </c>
      <c r="DH9" s="14">
        <f>'16-06030L'!AR18</f>
        <v>87.843434999999999</v>
      </c>
      <c r="DI9" s="14">
        <f>'16-06030L'!AU18</f>
        <v>88.547032000000002</v>
      </c>
      <c r="DJ9" s="14">
        <f>'16-06030L'!Z29</f>
        <v>59.455371</v>
      </c>
      <c r="DK9" s="14">
        <f>'16-06030L'!AC29</f>
        <v>75.388559000000001</v>
      </c>
      <c r="DL9" s="14">
        <f>'16-06030L'!AF29</f>
        <v>81.200298000000004</v>
      </c>
      <c r="DM9" s="14">
        <f>'16-06030L'!AI29</f>
        <v>84.325956000000005</v>
      </c>
      <c r="DN9" s="14">
        <f>'16-06030L'!AL29</f>
        <v>57.498299000000003</v>
      </c>
      <c r="DO9" s="14">
        <f>'16-06030L'!AO29</f>
        <v>60.930067000000001</v>
      </c>
      <c r="DP9" s="14">
        <f>'16-06030L'!AR29</f>
        <v>80.124470000000002</v>
      </c>
      <c r="DQ9" s="14">
        <f>'16-06030L'!AU29</f>
        <v>80.300461999999996</v>
      </c>
      <c r="DR9" s="14">
        <f>'16-06030L'!Z8</f>
        <v>29.945512999999998</v>
      </c>
      <c r="DS9" s="14">
        <f>'16-06030L'!AC8</f>
        <v>49.064684999999997</v>
      </c>
      <c r="DT9" s="14">
        <f>'16-06030L'!AF8</f>
        <v>33.698534000000002</v>
      </c>
      <c r="DU9" s="14">
        <f>'16-06030L'!AI8</f>
        <v>52.075105999999998</v>
      </c>
      <c r="DV9" s="14">
        <f>'16-06030L'!AL8</f>
        <v>49.387399000000002</v>
      </c>
      <c r="DW9" s="14">
        <f>'16-06030L'!AO8</f>
        <v>46.425054000000003</v>
      </c>
      <c r="DX9" s="14">
        <f>'16-06030L'!AR8</f>
        <v>35.146386999999997</v>
      </c>
      <c r="DY9" s="14">
        <f>'16-06030L'!AU8</f>
        <v>57.558146000000001</v>
      </c>
      <c r="DZ9" s="14">
        <f>'16-06030L'!Z19</f>
        <v>59.566780000000001</v>
      </c>
      <c r="EA9" s="14">
        <f>'16-06030L'!AC19</f>
        <v>81.554298000000003</v>
      </c>
      <c r="EB9" s="14">
        <f>'16-06030L'!AF19</f>
        <v>48.841152000000001</v>
      </c>
      <c r="EC9" s="14">
        <f>'16-06030L'!AI19</f>
        <v>81.556641999999997</v>
      </c>
      <c r="ED9" s="14">
        <f>'16-06030L'!AL19</f>
        <v>67.199960000000004</v>
      </c>
      <c r="EE9" s="14">
        <f>'16-06030L'!AO19</f>
        <v>78.774895999999998</v>
      </c>
      <c r="EF9" s="14">
        <f>'16-06030L'!AR19</f>
        <v>49.163023000000003</v>
      </c>
      <c r="EG9" s="14">
        <f>'16-06030L'!AU19</f>
        <v>76.303027999999998</v>
      </c>
      <c r="EH9" s="14">
        <f>'16-06030L'!Z30</f>
        <v>76.717591999999996</v>
      </c>
      <c r="EI9" s="14">
        <f>'16-06030L'!AC30</f>
        <v>77.151278000000005</v>
      </c>
      <c r="EJ9" s="14">
        <f>'16-06030L'!AF30</f>
        <v>44.067790000000002</v>
      </c>
      <c r="EK9" s="14">
        <f>'16-06030L'!AI30</f>
        <v>63.635288000000003</v>
      </c>
      <c r="EL9" s="14">
        <f>'16-06030L'!AL30</f>
        <v>76.891170000000002</v>
      </c>
      <c r="EM9" s="14">
        <f>'16-06030L'!AO30</f>
        <v>72.596649999999997</v>
      </c>
      <c r="EN9" s="14">
        <f>'16-06030L'!AR30</f>
        <v>44.026682000000001</v>
      </c>
      <c r="EO9" s="14">
        <f>'16-06030L'!AU30</f>
        <v>60.419319999999999</v>
      </c>
      <c r="EP9" s="14">
        <f>'16-06030L'!Z9</f>
        <v>28.253803000000001</v>
      </c>
      <c r="EQ9" s="14">
        <f>'16-06030L'!AC9</f>
        <v>42.453938000000001</v>
      </c>
      <c r="ER9" s="14">
        <f>'16-06030L'!AF9</f>
        <v>30.247116999999999</v>
      </c>
      <c r="ES9" s="14">
        <f>'16-06030L'!AI9</f>
        <v>49.126004000000002</v>
      </c>
      <c r="ET9" s="14">
        <f>'16-06030L'!AL9</f>
        <v>38.140343000000001</v>
      </c>
      <c r="EU9" s="14">
        <f>'16-06030L'!AO9</f>
        <v>40.215902999999997</v>
      </c>
      <c r="EV9" s="14">
        <f>'16-06030L'!AR9</f>
        <v>32.116615000000003</v>
      </c>
      <c r="EW9" s="14">
        <f>'16-06030L'!AU9</f>
        <v>51.894891000000001</v>
      </c>
      <c r="EX9" s="14">
        <f>'16-06030L'!Z20</f>
        <v>58.095936999999999</v>
      </c>
      <c r="EY9" s="14">
        <f>'16-06030L'!AC20</f>
        <v>54.105276000000003</v>
      </c>
      <c r="EZ9" s="14">
        <f>'16-06030L'!AF20</f>
        <v>35.177844999999998</v>
      </c>
      <c r="FA9" s="14">
        <f>'16-06030L'!AI20</f>
        <v>64.648870000000002</v>
      </c>
      <c r="FB9" s="14">
        <f>'16-06030L'!AL20</f>
        <v>71.332455999999993</v>
      </c>
      <c r="FC9" s="14">
        <f>'16-06030L'!AO20</f>
        <v>51.130856000000001</v>
      </c>
      <c r="FD9" s="14">
        <f>'16-06030L'!AR20</f>
        <v>38.799632000000003</v>
      </c>
      <c r="FE9" s="14">
        <f>'16-06030L'!AU20</f>
        <v>56.629140999999997</v>
      </c>
      <c r="FF9" s="14">
        <f>'16-06030L'!Z31</f>
        <v>86.303168999999997</v>
      </c>
      <c r="FG9" s="14">
        <f>'16-06030L'!AC31</f>
        <v>45.599907999999999</v>
      </c>
      <c r="FH9" s="14">
        <f>'16-06030L'!AF31</f>
        <v>40.762298999999999</v>
      </c>
      <c r="FI9" s="14">
        <f>'16-06030L'!AI31</f>
        <v>46.659508000000002</v>
      </c>
      <c r="FJ9" s="14">
        <f>'16-06030L'!AL31</f>
        <v>84.560546000000002</v>
      </c>
      <c r="FK9" s="14">
        <f>'16-06030L'!AO31</f>
        <v>43.802846000000002</v>
      </c>
      <c r="FL9" s="14">
        <f>'16-06030L'!AR31</f>
        <v>41.765036000000002</v>
      </c>
      <c r="FM9" s="14">
        <f>'16-06030L'!AU31</f>
        <v>44.913373</v>
      </c>
      <c r="FN9" s="14">
        <f>'16-06030L'!Z10</f>
        <v>27.676185</v>
      </c>
      <c r="FO9" s="14">
        <f>'16-06030L'!AC10</f>
        <v>37.746679</v>
      </c>
      <c r="FP9" s="14">
        <f>'16-06030L'!AF10</f>
        <v>43.662894999999999</v>
      </c>
      <c r="FQ9" s="14">
        <f>'16-06030L'!AI10</f>
        <v>44.892449999999997</v>
      </c>
      <c r="FR9" s="14">
        <f>'16-06030L'!AL10</f>
        <v>31.042200999999999</v>
      </c>
      <c r="FS9" s="14">
        <f>'16-06030L'!AO10</f>
        <v>34.345148000000002</v>
      </c>
      <c r="FT9" s="14">
        <f>'16-06030L'!AR10</f>
        <v>47.242142000000001</v>
      </c>
      <c r="FU9" s="14">
        <f>'16-06030L'!AU10</f>
        <v>53.030085999999997</v>
      </c>
      <c r="FV9" s="14">
        <f>'16-06030L'!Z21</f>
        <v>39.002167999999998</v>
      </c>
      <c r="FW9" s="14">
        <f>'16-06030L'!AC21</f>
        <v>33.958376999999999</v>
      </c>
      <c r="FX9" s="14">
        <f>'16-06030L'!AF21</f>
        <v>55.315179000000001</v>
      </c>
      <c r="FY9" s="14">
        <f>'16-06030L'!AI21</f>
        <v>59.019810999999997</v>
      </c>
      <c r="FZ9" s="14">
        <f>'16-06030L'!AL21</f>
        <v>42.406447999999997</v>
      </c>
      <c r="GA9" s="14">
        <f>'16-06030L'!AO21</f>
        <v>32.168112999999998</v>
      </c>
      <c r="GB9" s="14">
        <f>'16-06030L'!AR21</f>
        <v>67.619805999999997</v>
      </c>
      <c r="GC9" s="14">
        <f>'16-06030L'!AU21</f>
        <v>59.681722999999998</v>
      </c>
      <c r="GD9" s="14">
        <f>'16-06030L'!Z32</f>
        <v>55.094749</v>
      </c>
      <c r="GE9" s="14">
        <f>'16-06030L'!AC32</f>
        <v>28.531928000000001</v>
      </c>
      <c r="GF9" s="14">
        <f>'16-06030L'!AF32</f>
        <v>65.442847</v>
      </c>
      <c r="GG9" s="14">
        <f>'16-06030L'!AI32</f>
        <v>67.104893000000004</v>
      </c>
      <c r="GH9" s="14">
        <f>'16-06030L'!AL32</f>
        <v>52.857019000000001</v>
      </c>
      <c r="GI9" s="14">
        <f>'16-06030L'!AO32</f>
        <v>28.286783</v>
      </c>
      <c r="GJ9" s="14">
        <f>'16-06030L'!AR32</f>
        <v>68.087813999999995</v>
      </c>
      <c r="GK9" s="14">
        <f>'16-06030L'!AU32</f>
        <v>63.20194</v>
      </c>
    </row>
    <row r="10" spans="1:193" s="14" customFormat="1" x14ac:dyDescent="0.25">
      <c r="A10" s="14" t="s">
        <v>46</v>
      </c>
      <c r="B10" s="14">
        <f>'16-06057L'!Z3</f>
        <v>19.484197999999999</v>
      </c>
      <c r="C10" s="14">
        <f>'16-06057L'!AC3</f>
        <v>13.551898</v>
      </c>
      <c r="D10" s="14">
        <f>'16-06057L'!AF3</f>
        <v>45.700933999999997</v>
      </c>
      <c r="E10" s="14">
        <f>'16-06057L'!AI3</f>
        <v>22.069689</v>
      </c>
      <c r="F10" s="14">
        <f>'16-06057L'!AL3</f>
        <v>20.007857000000001</v>
      </c>
      <c r="G10" s="14">
        <f>'16-06057L'!AO3</f>
        <v>19.531213999999999</v>
      </c>
      <c r="H10" s="14">
        <f>'16-06057L'!AR3</f>
        <v>43.207540999999999</v>
      </c>
      <c r="I10" s="14">
        <f>'16-06057L'!AU3</f>
        <v>24.936394</v>
      </c>
      <c r="J10" s="14">
        <f>'16-06057L'!Z14</f>
        <v>35.021478999999999</v>
      </c>
      <c r="K10" s="14">
        <f>'16-06057L'!AC14</f>
        <v>24.572571</v>
      </c>
      <c r="L10" s="14">
        <f>'16-06057L'!AF14</f>
        <v>60.640234</v>
      </c>
      <c r="M10" s="14">
        <f>'16-06057L'!AI14</f>
        <v>37.692819999999998</v>
      </c>
      <c r="N10" s="14">
        <f>'16-06057L'!AL14</f>
        <v>39.352215999999999</v>
      </c>
      <c r="O10" s="14">
        <f>'16-06057L'!AO14</f>
        <v>24.970479999999998</v>
      </c>
      <c r="P10" s="14">
        <f>'16-06057L'!AR14</f>
        <v>62.029384999999998</v>
      </c>
      <c r="Q10" s="14">
        <f>'16-06057L'!AU14</f>
        <v>38.976215000000003</v>
      </c>
      <c r="R10" s="14">
        <f>'16-06057L'!Z25</f>
        <v>37.684645000000003</v>
      </c>
      <c r="S10" s="14">
        <f>'16-06057L'!AC25</f>
        <v>25.378798</v>
      </c>
      <c r="T10" s="14">
        <f>'16-06057L'!AF25</f>
        <v>34.796311000000003</v>
      </c>
      <c r="U10" s="14">
        <f>'16-06057L'!AI25</f>
        <v>42.651271000000001</v>
      </c>
      <c r="V10" s="14">
        <f>'16-06057L'!AL25</f>
        <v>38.176828</v>
      </c>
      <c r="W10" s="14">
        <f>'16-06057L'!AO25</f>
        <v>25.660294</v>
      </c>
      <c r="X10" s="14">
        <f>'16-06057L'!AR25</f>
        <v>36.131779999999999</v>
      </c>
      <c r="Y10" s="14">
        <f>'16-06057L'!AU25</f>
        <v>42.660708999999997</v>
      </c>
      <c r="Z10" s="14">
        <f>'16-06057L'!Z4</f>
        <v>26.743573000000001</v>
      </c>
      <c r="AA10" s="14">
        <f>'16-06057L'!AC4</f>
        <v>21.950465999999999</v>
      </c>
      <c r="AB10" s="14">
        <f>'16-06057L'!AF4</f>
        <v>47.777782000000002</v>
      </c>
      <c r="AC10" s="14">
        <f>'16-06057L'!AI4</f>
        <v>26.907677</v>
      </c>
      <c r="AD10" s="14">
        <f>'16-06057L'!AL4</f>
        <v>26.579139999999999</v>
      </c>
      <c r="AE10" s="14">
        <f>'16-06057L'!AO4</f>
        <v>25.700531999999999</v>
      </c>
      <c r="AF10" s="14">
        <f>'16-06057L'!AR4</f>
        <v>47.053435999999998</v>
      </c>
      <c r="AG10" s="14">
        <f>'16-06057L'!AU4</f>
        <v>30.068197000000001</v>
      </c>
      <c r="AH10" s="14">
        <f>'16-06057L'!Z15</f>
        <v>56.854401000000003</v>
      </c>
      <c r="AI10" s="14">
        <f>'16-06057L'!AC15</f>
        <v>59.609611000000001</v>
      </c>
      <c r="AJ10" s="14">
        <f>'16-06057L'!AF15</f>
        <v>81.100907000000007</v>
      </c>
      <c r="AK10" s="14">
        <f>'16-06057L'!AI15</f>
        <v>79.032034999999993</v>
      </c>
      <c r="AL10" s="14">
        <f>'16-06057L'!AL15</f>
        <v>59.345098</v>
      </c>
      <c r="AM10" s="14">
        <f>'16-06057L'!AO15</f>
        <v>58.469253999999999</v>
      </c>
      <c r="AN10" s="14">
        <f>'16-06057L'!AR15</f>
        <v>80.764127999999999</v>
      </c>
      <c r="AO10" s="14">
        <f>'16-06057L'!AU15</f>
        <v>82.891261</v>
      </c>
      <c r="AP10" s="14">
        <f>'16-06057L'!Z26</f>
        <v>59.178134</v>
      </c>
      <c r="AQ10" s="14">
        <f>'16-06057L'!AC26</f>
        <v>56.043807999999999</v>
      </c>
      <c r="AR10" s="14">
        <f>'16-06057L'!AF26</f>
        <v>50.126457000000002</v>
      </c>
      <c r="AS10" s="14">
        <f>'16-06057L'!AI26</f>
        <v>82.893473</v>
      </c>
      <c r="AT10" s="14">
        <f>'16-06057L'!AL26</f>
        <v>64.173148999999995</v>
      </c>
      <c r="AU10" s="14">
        <f>'16-06057L'!AO26</f>
        <v>53.607326999999998</v>
      </c>
      <c r="AV10" s="14">
        <f>'16-06057L'!AR26</f>
        <v>49.207006</v>
      </c>
      <c r="AW10" s="14">
        <f>'16-06057L'!AU26</f>
        <v>84.529146999999995</v>
      </c>
      <c r="AX10" s="14">
        <f>'16-06057L'!Z5</f>
        <v>22.617989999999999</v>
      </c>
      <c r="AY10" s="14">
        <f>'16-06057L'!AC5</f>
        <v>11.751231000000001</v>
      </c>
      <c r="AZ10" s="14">
        <f>'16-06057L'!AF5</f>
        <v>45.639909000000003</v>
      </c>
      <c r="BA10" s="14">
        <f>'16-06057L'!AI5</f>
        <v>20.120659</v>
      </c>
      <c r="BB10" s="14">
        <f>'16-06057L'!AL5</f>
        <v>22.155470999999999</v>
      </c>
      <c r="BC10" s="14">
        <f>'16-06057L'!AO5</f>
        <v>14.216445999999999</v>
      </c>
      <c r="BD10" s="14">
        <f>'16-06057L'!AR5</f>
        <v>39.549917999999998</v>
      </c>
      <c r="BE10" s="14">
        <f>'16-06057L'!AU5</f>
        <v>23.332771000000001</v>
      </c>
      <c r="BF10" s="14">
        <f>'16-06057L'!Z16</f>
        <v>46.489987999999997</v>
      </c>
      <c r="BG10" s="14">
        <f>'16-06057L'!AC16</f>
        <v>68.921052000000003</v>
      </c>
      <c r="BH10" s="14">
        <f>'16-06057L'!AF16</f>
        <v>92.474395000000001</v>
      </c>
      <c r="BI10" s="14">
        <f>'16-06057L'!AI16</f>
        <v>88.228584999999995</v>
      </c>
      <c r="BJ10" s="14">
        <f>'16-06057L'!AL16</f>
        <v>45.161825999999998</v>
      </c>
      <c r="BK10" s="14">
        <f>'16-06057L'!AO16</f>
        <v>72.560104999999993</v>
      </c>
      <c r="BL10" s="14">
        <f>'16-06057L'!AR16</f>
        <v>90.760030999999998</v>
      </c>
      <c r="BM10" s="14">
        <f>'16-06057L'!AU16</f>
        <v>91.420188999999993</v>
      </c>
      <c r="BN10" s="14">
        <f>'16-06057L'!Z27</f>
        <v>47.301758999999997</v>
      </c>
      <c r="BO10" s="14">
        <f>'16-06057L'!AC27</f>
        <v>71.150750000000002</v>
      </c>
      <c r="BP10" s="14">
        <f>'16-06057L'!AF27</f>
        <v>66.889763000000002</v>
      </c>
      <c r="BQ10" s="14">
        <f>'16-06057L'!AI27</f>
        <v>87.189842999999996</v>
      </c>
      <c r="BR10" s="14">
        <f>'16-06057L'!AL27</f>
        <v>47.076630000000002</v>
      </c>
      <c r="BS10" s="14">
        <f>'16-06057L'!AO27</f>
        <v>72.952730000000003</v>
      </c>
      <c r="BT10" s="14">
        <f>'16-06057L'!AR27</f>
        <v>54.875892999999998</v>
      </c>
      <c r="BU10" s="14">
        <f>'16-06057L'!AU27</f>
        <v>91.159813999999997</v>
      </c>
      <c r="BV10" s="14">
        <f>'16-06057L'!Z6</f>
        <v>15.978081</v>
      </c>
      <c r="BW10" s="14">
        <f>'16-06057L'!AC6</f>
        <v>10.033759999999999</v>
      </c>
      <c r="BX10" s="14">
        <f>'16-06057L'!AF6</f>
        <v>36.830561000000003</v>
      </c>
      <c r="BY10" s="14">
        <f>'16-06057L'!AI6</f>
        <v>39.410769999999999</v>
      </c>
      <c r="BZ10" s="14">
        <f>'16-06057L'!AL6</f>
        <v>15.720383</v>
      </c>
      <c r="CA10" s="14">
        <f>'16-06057L'!AO6</f>
        <v>12.245601000000001</v>
      </c>
      <c r="CB10" s="14">
        <f>'16-06057L'!AR6</f>
        <v>37.175704000000003</v>
      </c>
      <c r="CC10" s="14">
        <f>'16-06057L'!AU6</f>
        <v>41.695680000000003</v>
      </c>
      <c r="CD10" s="14">
        <f>'16-06057L'!Z17</f>
        <v>30.495293</v>
      </c>
      <c r="CE10" s="14">
        <f>'16-06057L'!AC17</f>
        <v>69.156400000000005</v>
      </c>
      <c r="CF10" s="14">
        <f>'16-06057L'!AF17</f>
        <v>71.867857000000001</v>
      </c>
      <c r="CG10" s="14">
        <f>'16-06057L'!AI17</f>
        <v>91.861277000000001</v>
      </c>
      <c r="CH10" s="14">
        <f>'16-06057L'!AL17</f>
        <v>33.464958000000003</v>
      </c>
      <c r="CI10" s="14">
        <f>'16-06057L'!AO17</f>
        <v>74.894396</v>
      </c>
      <c r="CJ10" s="14">
        <f>'16-06057L'!AR17</f>
        <v>68.594577999999998</v>
      </c>
      <c r="CK10" s="14">
        <f>'16-06057L'!AU17</f>
        <v>94.445295000000002</v>
      </c>
      <c r="CL10" s="14">
        <f>'16-06057L'!Z28</f>
        <v>48.701107999999998</v>
      </c>
      <c r="CM10" s="14">
        <f>'16-06057L'!AC28</f>
        <v>76.248227999999997</v>
      </c>
      <c r="CN10" s="14">
        <f>'16-06057L'!AF28</f>
        <v>59.825094999999997</v>
      </c>
      <c r="CO10" s="14">
        <f>'16-06057L'!AI28</f>
        <v>92.683807999999999</v>
      </c>
      <c r="CP10" s="14">
        <f>'16-06057L'!AL28</f>
        <v>46.866827000000001</v>
      </c>
      <c r="CQ10" s="14">
        <f>'16-06057L'!AO28</f>
        <v>83.515265999999997</v>
      </c>
      <c r="CR10" s="14">
        <f>'16-06057L'!AR28</f>
        <v>51.675876000000002</v>
      </c>
      <c r="CS10" s="14">
        <f>'16-06057L'!AU28</f>
        <v>95.272396999999998</v>
      </c>
      <c r="CT10" s="14">
        <f>'16-06057L'!Z7</f>
        <v>14.944004</v>
      </c>
      <c r="CU10" s="14">
        <f>'16-06057L'!AC7</f>
        <v>18.590394</v>
      </c>
      <c r="CV10" s="14">
        <f>'16-06057L'!AF7</f>
        <v>23.483525</v>
      </c>
      <c r="CW10" s="14">
        <f>'16-06057L'!AI7</f>
        <v>65.463909000000001</v>
      </c>
      <c r="CX10" s="14">
        <f>'16-06057L'!AL7</f>
        <v>14.085165</v>
      </c>
      <c r="CY10" s="14">
        <f>'16-06057L'!AO7</f>
        <v>21.485303999999999</v>
      </c>
      <c r="CZ10" s="14">
        <f>'16-06057L'!AR7</f>
        <v>20.330541</v>
      </c>
      <c r="DA10" s="14">
        <f>'16-06057L'!AU7</f>
        <v>68.126484000000005</v>
      </c>
      <c r="DB10" s="14">
        <f>'16-06057L'!Z18</f>
        <v>34.632472999999997</v>
      </c>
      <c r="DC10" s="14">
        <f>'16-06057L'!AC18</f>
        <v>87.330235999999999</v>
      </c>
      <c r="DD10" s="14">
        <f>'16-06057L'!AF18</f>
        <v>41.956474999999998</v>
      </c>
      <c r="DE10" s="14">
        <f>'16-06057L'!AI18</f>
        <v>97.682552000000001</v>
      </c>
      <c r="DF10" s="14">
        <f>'16-06057L'!AL18</f>
        <v>34.953619000000003</v>
      </c>
      <c r="DG10" s="14">
        <f>'16-06057L'!AO18</f>
        <v>88.169313000000002</v>
      </c>
      <c r="DH10" s="14">
        <f>'16-06057L'!AR18</f>
        <v>39.484513999999997</v>
      </c>
      <c r="DI10" s="14">
        <f>'16-06057L'!AU18</f>
        <v>97.967535999999996</v>
      </c>
      <c r="DJ10" s="14">
        <f>'16-06057L'!Z29</f>
        <v>53.48198</v>
      </c>
      <c r="DK10" s="14">
        <f>'16-06057L'!AC29</f>
        <v>84.791645000000003</v>
      </c>
      <c r="DL10" s="14">
        <f>'16-06057L'!AF29</f>
        <v>35.260260000000002</v>
      </c>
      <c r="DM10" s="14">
        <f>'16-06057L'!AI29</f>
        <v>97.105915999999993</v>
      </c>
      <c r="DN10" s="14">
        <f>'16-06057L'!AL29</f>
        <v>51.488636</v>
      </c>
      <c r="DO10" s="14">
        <f>'16-06057L'!AO29</f>
        <v>85.846553</v>
      </c>
      <c r="DP10" s="14">
        <f>'16-06057L'!AR29</f>
        <v>29.625330999999999</v>
      </c>
      <c r="DQ10" s="14">
        <f>'16-06057L'!AU29</f>
        <v>96.502678000000003</v>
      </c>
      <c r="DR10" s="14">
        <f>'16-06057L'!Z8</f>
        <v>20.567679999999999</v>
      </c>
      <c r="DS10" s="14">
        <f>'16-06057L'!AC8</f>
        <v>42.160722</v>
      </c>
      <c r="DT10" s="14">
        <f>'16-06057L'!AF8</f>
        <v>14.29979</v>
      </c>
      <c r="DU10" s="14">
        <f>'16-06057L'!AI8</f>
        <v>78.413352000000003</v>
      </c>
      <c r="DV10" s="14">
        <f>'16-06057L'!AL8</f>
        <v>20.588331</v>
      </c>
      <c r="DW10" s="14">
        <f>'16-06057L'!AO8</f>
        <v>40.197417000000002</v>
      </c>
      <c r="DX10" s="14">
        <f>'16-06057L'!AR8</f>
        <v>10.739361000000001</v>
      </c>
      <c r="DY10" s="14">
        <f>'16-06057L'!AU8</f>
        <v>78.197748000000004</v>
      </c>
      <c r="DZ10" s="14">
        <f>'16-06057L'!Z19</f>
        <v>37.743611999999999</v>
      </c>
      <c r="EA10" s="14">
        <f>'16-06057L'!AC19</f>
        <v>86.864068000000003</v>
      </c>
      <c r="EB10" s="14">
        <f>'16-06057L'!AF19</f>
        <v>34.705950000000001</v>
      </c>
      <c r="EC10" s="14">
        <f>'16-06057L'!AI19</f>
        <v>98.324522999999999</v>
      </c>
      <c r="ED10" s="14">
        <f>'16-06057L'!AL19</f>
        <v>38.797235000000001</v>
      </c>
      <c r="EE10" s="14">
        <f>'16-06057L'!AO19</f>
        <v>78.455350999999993</v>
      </c>
      <c r="EF10" s="14">
        <f>'16-06057L'!AR19</f>
        <v>32.014541000000001</v>
      </c>
      <c r="EG10" s="14">
        <f>'16-06057L'!AU19</f>
        <v>97.920297000000005</v>
      </c>
      <c r="EH10" s="14">
        <f>'16-06057L'!Z30</f>
        <v>57.781886999999998</v>
      </c>
      <c r="EI10" s="14">
        <f>'16-06057L'!AC30</f>
        <v>68.084897999999995</v>
      </c>
      <c r="EJ10" s="14">
        <f>'16-06057L'!AF30</f>
        <v>30.803965999999999</v>
      </c>
      <c r="EK10" s="14">
        <f>'16-06057L'!AI30</f>
        <v>91.514450999999994</v>
      </c>
      <c r="EL10" s="14">
        <f>'16-06057L'!AL30</f>
        <v>55.727449999999997</v>
      </c>
      <c r="EM10" s="14">
        <f>'16-06057L'!AO30</f>
        <v>61.398685999999998</v>
      </c>
      <c r="EN10" s="14">
        <f>'16-06057L'!AR30</f>
        <v>26.08484</v>
      </c>
      <c r="EO10" s="14">
        <f>'16-06057L'!AU30</f>
        <v>90.943427</v>
      </c>
      <c r="EP10" s="14">
        <f>'16-06057L'!Z9</f>
        <v>29.060157</v>
      </c>
      <c r="EQ10" s="14">
        <f>'16-06057L'!AC9</f>
        <v>62.973123999999999</v>
      </c>
      <c r="ER10" s="14">
        <f>'16-06057L'!AF9</f>
        <v>34.522711000000001</v>
      </c>
      <c r="ES10" s="14">
        <f>'16-06057L'!AI9</f>
        <v>68.202337</v>
      </c>
      <c r="ET10" s="14">
        <f>'16-06057L'!AL9</f>
        <v>29.240489</v>
      </c>
      <c r="EU10" s="14">
        <f>'16-06057L'!AO9</f>
        <v>57.605944999999998</v>
      </c>
      <c r="EV10" s="14">
        <f>'16-06057L'!AR9</f>
        <v>31.859957000000001</v>
      </c>
      <c r="EW10" s="14">
        <f>'16-06057L'!AU9</f>
        <v>73.347226000000006</v>
      </c>
      <c r="EX10" s="14">
        <f>'16-06057L'!Z20</f>
        <v>37.501516000000002</v>
      </c>
      <c r="EY10" s="14">
        <f>'16-06057L'!AC20</f>
        <v>74.342720999999997</v>
      </c>
      <c r="EZ10" s="14">
        <f>'16-06057L'!AF20</f>
        <v>48.589095999999998</v>
      </c>
      <c r="FA10" s="14">
        <f>'16-06057L'!AI20</f>
        <v>83.362010999999995</v>
      </c>
      <c r="FB10" s="14">
        <f>'16-06057L'!AL20</f>
        <v>38.527687</v>
      </c>
      <c r="FC10" s="14">
        <f>'16-06057L'!AO20</f>
        <v>69.710162999999994</v>
      </c>
      <c r="FD10" s="14">
        <f>'16-06057L'!AR20</f>
        <v>47.874113000000001</v>
      </c>
      <c r="FE10" s="14">
        <f>'16-06057L'!AU20</f>
        <v>84.322164000000001</v>
      </c>
      <c r="FF10" s="14">
        <f>'16-06057L'!Z31</f>
        <v>54.340249</v>
      </c>
      <c r="FG10" s="14">
        <f>'16-06057L'!AC31</f>
        <v>56.208312999999997</v>
      </c>
      <c r="FH10" s="14">
        <f>'16-06057L'!AF31</f>
        <v>56.126547000000002</v>
      </c>
      <c r="FI10" s="14">
        <f>'16-06057L'!AI31</f>
        <v>63.477209999999999</v>
      </c>
      <c r="FJ10" s="14">
        <f>'16-06057L'!AL31</f>
        <v>51.934212000000002</v>
      </c>
      <c r="FK10" s="14">
        <f>'16-06057L'!AO31</f>
        <v>51.461176000000002</v>
      </c>
      <c r="FL10" s="14">
        <f>'16-06057L'!AR31</f>
        <v>56.198697000000003</v>
      </c>
      <c r="FM10" s="14">
        <f>'16-06057L'!AU31</f>
        <v>68.169336999999999</v>
      </c>
      <c r="FN10" s="14">
        <f>'16-06057L'!Z10</f>
        <v>31.721938999999999</v>
      </c>
      <c r="FO10" s="14">
        <f>'16-06057L'!AC10</f>
        <v>38.817681</v>
      </c>
      <c r="FP10" s="14">
        <f>'16-06057L'!AF10</f>
        <v>40.832424000000003</v>
      </c>
      <c r="FQ10" s="14">
        <f>'16-06057L'!AI10</f>
        <v>56.057735000000001</v>
      </c>
      <c r="FR10" s="14">
        <f>'16-06057L'!AL10</f>
        <v>31.743758</v>
      </c>
      <c r="FS10" s="14">
        <f>'16-06057L'!AO10</f>
        <v>39.262326000000002</v>
      </c>
      <c r="FT10" s="14">
        <f>'16-06057L'!AR10</f>
        <v>39.244405</v>
      </c>
      <c r="FU10" s="14">
        <f>'16-06057L'!AU10</f>
        <v>57.967114000000002</v>
      </c>
      <c r="FV10" s="14">
        <f>'16-06057L'!Z21</f>
        <v>33.987549000000001</v>
      </c>
      <c r="FW10" s="14">
        <f>'16-06057L'!AC21</f>
        <v>50.535811000000002</v>
      </c>
      <c r="FX10" s="14">
        <f>'16-06057L'!AF21</f>
        <v>45.571981999999998</v>
      </c>
      <c r="FY10" s="14">
        <f>'16-06057L'!AI21</f>
        <v>67.907635999999997</v>
      </c>
      <c r="FZ10" s="14">
        <f>'16-06057L'!AL21</f>
        <v>34.161360999999999</v>
      </c>
      <c r="GA10" s="14">
        <f>'16-06057L'!AO21</f>
        <v>47.571894</v>
      </c>
      <c r="GB10" s="14">
        <f>'16-06057L'!AR21</f>
        <v>45.059756999999998</v>
      </c>
      <c r="GC10" s="14">
        <f>'16-06057L'!AU21</f>
        <v>73.295913999999996</v>
      </c>
      <c r="GD10" s="14">
        <f>'16-06057L'!Z32</f>
        <v>38.289129000000003</v>
      </c>
      <c r="GE10" s="14">
        <f>'16-06057L'!AC32</f>
        <v>45.233547999999999</v>
      </c>
      <c r="GF10" s="14">
        <f>'16-06057L'!AF32</f>
        <v>56.664141000000001</v>
      </c>
      <c r="GG10" s="14">
        <f>'16-06057L'!AI32</f>
        <v>49.036954000000001</v>
      </c>
      <c r="GH10" s="14">
        <f>'16-06057L'!AL32</f>
        <v>35.592508000000002</v>
      </c>
      <c r="GI10" s="14">
        <f>'16-06057L'!AO32</f>
        <v>45.509675000000001</v>
      </c>
      <c r="GJ10" s="14">
        <f>'16-06057L'!AR32</f>
        <v>51.706685999999998</v>
      </c>
      <c r="GK10" s="14">
        <f>'16-06057L'!AU32</f>
        <v>51.461875999999997</v>
      </c>
    </row>
    <row r="11" spans="1:193" s="14" customFormat="1" x14ac:dyDescent="0.25">
      <c r="A11" s="14" t="s">
        <v>47</v>
      </c>
      <c r="B11" s="14">
        <f>'16-07002L'!Z3</f>
        <v>56.989804999999997</v>
      </c>
      <c r="C11" s="14">
        <f>'16-07002L'!AC3</f>
        <v>19.933025000000001</v>
      </c>
      <c r="D11" s="14">
        <f>'16-07002L'!AF3</f>
        <v>22.540099999999999</v>
      </c>
      <c r="E11" s="14">
        <f>'16-07002L'!AI3</f>
        <v>19.385269000000001</v>
      </c>
      <c r="F11" s="14">
        <f>'16-07002L'!AL3</f>
        <v>58.880191000000003</v>
      </c>
      <c r="G11" s="14">
        <f>'16-07002L'!AO3</f>
        <v>21.554198</v>
      </c>
      <c r="H11" s="14">
        <f>'16-07002L'!AR3</f>
        <v>20.010736999999999</v>
      </c>
      <c r="I11" s="14">
        <f>'16-07002L'!AU3</f>
        <v>18.283242000000001</v>
      </c>
      <c r="J11" s="14">
        <f>'16-07002L'!Z14</f>
        <v>57.561396999999999</v>
      </c>
      <c r="K11" s="14">
        <f>'16-07002L'!AC14</f>
        <v>27.304576999999998</v>
      </c>
      <c r="L11" s="14">
        <f>'16-07002L'!AF14</f>
        <v>35.578479000000002</v>
      </c>
      <c r="M11" s="14">
        <f>'16-07002L'!AI14</f>
        <v>32.684094000000002</v>
      </c>
      <c r="N11" s="14">
        <f>'16-07002L'!AL14</f>
        <v>79.271001999999996</v>
      </c>
      <c r="O11" s="14">
        <f>'16-07002L'!AO14</f>
        <v>28.356344</v>
      </c>
      <c r="P11" s="14">
        <f>'16-07002L'!AR14</f>
        <v>37.096238999999997</v>
      </c>
      <c r="Q11" s="14">
        <f>'16-07002L'!AU14</f>
        <v>40.609502999999997</v>
      </c>
      <c r="R11" s="14">
        <f>'16-07002L'!Z25</f>
        <v>34.522483000000001</v>
      </c>
      <c r="S11" s="14">
        <f>'16-07002L'!AC25</f>
        <v>28.377371</v>
      </c>
      <c r="T11" s="14">
        <f>'16-07002L'!AF25</f>
        <v>30.875242</v>
      </c>
      <c r="U11" s="14">
        <f>'16-07002L'!AI25</f>
        <v>35.053908</v>
      </c>
      <c r="V11" s="14">
        <f>'16-07002L'!AL25</f>
        <v>37.267719</v>
      </c>
      <c r="W11" s="14">
        <f>'16-07002L'!AO25</f>
        <v>29.271647999999999</v>
      </c>
      <c r="X11" s="14">
        <f>'16-07002L'!AR25</f>
        <v>32.423034000000001</v>
      </c>
      <c r="Y11" s="14">
        <f>'16-07002L'!AU25</f>
        <v>35.088548000000003</v>
      </c>
      <c r="Z11" s="14">
        <f>'16-07002L'!Z4</f>
        <v>54.857249000000003</v>
      </c>
      <c r="AA11" s="14">
        <f>'16-07002L'!AC4</f>
        <v>27.0611</v>
      </c>
      <c r="AB11" s="14">
        <f>'16-07002L'!AF4</f>
        <v>43.039057999999997</v>
      </c>
      <c r="AC11" s="14">
        <f>'16-07002L'!AI4</f>
        <v>34.958925999999998</v>
      </c>
      <c r="AD11" s="14">
        <f>'16-07002L'!AL4</f>
        <v>54.557288999999997</v>
      </c>
      <c r="AE11" s="14">
        <f>'16-07002L'!AO4</f>
        <v>29.274595999999999</v>
      </c>
      <c r="AF11" s="14">
        <f>'16-07002L'!AR4</f>
        <v>42.323180999999998</v>
      </c>
      <c r="AG11" s="14">
        <f>'16-07002L'!AU4</f>
        <v>35.829554999999999</v>
      </c>
      <c r="AH11" s="14">
        <f>'16-07002L'!Z15</f>
        <v>50.115952999999998</v>
      </c>
      <c r="AI11" s="14">
        <f>'16-07002L'!AC15</f>
        <v>60.175195000000002</v>
      </c>
      <c r="AJ11" s="14">
        <f>'16-07002L'!AF15</f>
        <v>70.115454</v>
      </c>
      <c r="AK11" s="14">
        <f>'16-07002L'!AI15</f>
        <v>55.77664</v>
      </c>
      <c r="AL11" s="14">
        <f>'16-07002L'!AL15</f>
        <v>60.719726000000001</v>
      </c>
      <c r="AM11" s="14">
        <f>'16-07002L'!AO15</f>
        <v>60.391539000000002</v>
      </c>
      <c r="AN11" s="14">
        <f>'16-07002L'!AR15</f>
        <v>70.367936999999998</v>
      </c>
      <c r="AO11" s="14">
        <f>'16-07002L'!AU15</f>
        <v>61.107218000000003</v>
      </c>
      <c r="AP11" s="14">
        <f>'16-07002L'!Z26</f>
        <v>54.068668000000002</v>
      </c>
      <c r="AQ11" s="14">
        <f>'16-07002L'!AC26</f>
        <v>56.338782000000002</v>
      </c>
      <c r="AR11" s="14">
        <f>'16-07002L'!AF26</f>
        <v>42.100783999999997</v>
      </c>
      <c r="AS11" s="14">
        <f>'16-07002L'!AI26</f>
        <v>67.059728000000007</v>
      </c>
      <c r="AT11" s="14">
        <f>'16-07002L'!AL26</f>
        <v>55.387183</v>
      </c>
      <c r="AU11" s="14">
        <f>'16-07002L'!AO26</f>
        <v>54.416390999999997</v>
      </c>
      <c r="AV11" s="14">
        <f>'16-07002L'!AR26</f>
        <v>43.591664999999999</v>
      </c>
      <c r="AW11" s="14">
        <f>'16-07002L'!AU26</f>
        <v>67.376114000000001</v>
      </c>
      <c r="AX11" s="14">
        <f>'16-07002L'!Z5</f>
        <v>53.663130000000002</v>
      </c>
      <c r="AY11" s="14">
        <f>'16-07002L'!AC5</f>
        <v>11.941839999999999</v>
      </c>
      <c r="AZ11" s="14">
        <f>'16-07002L'!AF5</f>
        <v>46.756186</v>
      </c>
      <c r="BA11" s="14">
        <f>'16-07002L'!AI5</f>
        <v>34.794159000000001</v>
      </c>
      <c r="BB11" s="14">
        <f>'16-07002L'!AL5</f>
        <v>52.426136999999997</v>
      </c>
      <c r="BC11" s="14">
        <f>'16-07002L'!AO5</f>
        <v>12.753814999999999</v>
      </c>
      <c r="BD11" s="14">
        <f>'16-07002L'!AR5</f>
        <v>47.929474999999996</v>
      </c>
      <c r="BE11" s="14">
        <f>'16-07002L'!AU5</f>
        <v>34.983745999999996</v>
      </c>
      <c r="BF11" s="14">
        <f>'16-07002L'!Z16</f>
        <v>67.990831</v>
      </c>
      <c r="BG11" s="14">
        <f>'16-07002L'!AC16</f>
        <v>75.491062999999997</v>
      </c>
      <c r="BH11" s="14">
        <f>'16-07002L'!AF16</f>
        <v>83.124351000000004</v>
      </c>
      <c r="BI11" s="14">
        <f>'16-07002L'!AI16</f>
        <v>65.212001999999998</v>
      </c>
      <c r="BJ11" s="14">
        <f>'16-07002L'!AL16</f>
        <v>75.592972000000003</v>
      </c>
      <c r="BK11" s="14">
        <f>'16-07002L'!AO16</f>
        <v>71.898246999999998</v>
      </c>
      <c r="BL11" s="14">
        <f>'16-07002L'!AR16</f>
        <v>87.707470000000001</v>
      </c>
      <c r="BM11" s="14">
        <f>'16-07002L'!AU16</f>
        <v>68.177028000000007</v>
      </c>
      <c r="BN11" s="14">
        <f>'16-07002L'!Z27</f>
        <v>63.167470000000002</v>
      </c>
      <c r="BO11" s="14">
        <f>'16-07002L'!AC27</f>
        <v>76.440127000000004</v>
      </c>
      <c r="BP11" s="14">
        <f>'16-07002L'!AF27</f>
        <v>33.934767999999998</v>
      </c>
      <c r="BQ11" s="14">
        <f>'16-07002L'!AI27</f>
        <v>70.949506</v>
      </c>
      <c r="BR11" s="14">
        <f>'16-07002L'!AL27</f>
        <v>66.032488999999998</v>
      </c>
      <c r="BS11" s="14">
        <f>'16-07002L'!AO27</f>
        <v>77.881321</v>
      </c>
      <c r="BT11" s="14">
        <f>'16-07002L'!AR27</f>
        <v>34.793182000000002</v>
      </c>
      <c r="BU11" s="14">
        <f>'16-07002L'!AU27</f>
        <v>73.053106</v>
      </c>
      <c r="BV11" s="14">
        <f>'16-07002L'!Z6</f>
        <v>28.21039</v>
      </c>
      <c r="BW11" s="14">
        <f>'16-07002L'!AC6</f>
        <v>8.8373019999999993</v>
      </c>
      <c r="BX11" s="14">
        <f>'16-07002L'!AF6</f>
        <v>48.578781999999997</v>
      </c>
      <c r="BY11" s="14">
        <f>'16-07002L'!AI6</f>
        <v>38.808703999999999</v>
      </c>
      <c r="BZ11" s="14">
        <f>'16-07002L'!AL6</f>
        <v>33.592215000000003</v>
      </c>
      <c r="CA11" s="14">
        <f>'16-07002L'!AO6</f>
        <v>9.4571100000000001</v>
      </c>
      <c r="CB11" s="14">
        <f>'16-07002L'!AR6</f>
        <v>49.034205999999998</v>
      </c>
      <c r="CC11" s="14">
        <f>'16-07002L'!AU6</f>
        <v>38.194423999999998</v>
      </c>
      <c r="CD11" s="14">
        <f>'16-07002L'!Z17</f>
        <v>51.280644000000002</v>
      </c>
      <c r="CE11" s="14">
        <f>'16-07002L'!AC17</f>
        <v>69.847110999999998</v>
      </c>
      <c r="CF11" s="14">
        <f>'16-07002L'!AF17</f>
        <v>87.942875000000001</v>
      </c>
      <c r="CG11" s="14">
        <f>'16-07002L'!AI17</f>
        <v>69.745970999999997</v>
      </c>
      <c r="CH11" s="14">
        <f>'16-07002L'!AL17</f>
        <v>57.152121999999999</v>
      </c>
      <c r="CI11" s="14">
        <f>'16-07002L'!AO17</f>
        <v>63.696362999999998</v>
      </c>
      <c r="CJ11" s="14">
        <f>'16-07002L'!AR17</f>
        <v>88.748602000000005</v>
      </c>
      <c r="CK11" s="14">
        <f>'16-07002L'!AU17</f>
        <v>68.241586999999996</v>
      </c>
      <c r="CL11" s="14">
        <f>'16-07002L'!Z28</f>
        <v>65.046311000000003</v>
      </c>
      <c r="CM11" s="14">
        <f>'16-07002L'!AC28</f>
        <v>73.011673999999999</v>
      </c>
      <c r="CN11" s="14">
        <f>'16-07002L'!AF28</f>
        <v>61.797949000000003</v>
      </c>
      <c r="CO11" s="14">
        <f>'16-07002L'!AI28</f>
        <v>73.908980999999997</v>
      </c>
      <c r="CP11" s="14">
        <f>'16-07002L'!AL28</f>
        <v>65.793132</v>
      </c>
      <c r="CQ11" s="14">
        <f>'16-07002L'!AO28</f>
        <v>74.454436000000001</v>
      </c>
      <c r="CR11" s="14">
        <f>'16-07002L'!AR28</f>
        <v>60.091442000000001</v>
      </c>
      <c r="CS11" s="14">
        <f>'16-07002L'!AU28</f>
        <v>76.782911999999996</v>
      </c>
      <c r="CT11" s="14">
        <f>'16-07002L'!Z7</f>
        <v>19.813673999999999</v>
      </c>
      <c r="CU11" s="14">
        <f>'16-07002L'!AC7</f>
        <v>15.00324</v>
      </c>
      <c r="CV11" s="14">
        <f>'16-07002L'!AF7</f>
        <v>42.533954000000001</v>
      </c>
      <c r="CW11" s="14">
        <f>'16-07002L'!AI7</f>
        <v>58.083210000000001</v>
      </c>
      <c r="CX11" s="14">
        <f>'16-07002L'!AL7</f>
        <v>20.736944000000001</v>
      </c>
      <c r="CY11" s="14">
        <f>'16-07002L'!AO7</f>
        <v>16.076162</v>
      </c>
      <c r="CZ11" s="14">
        <f>'16-07002L'!AR7</f>
        <v>44.157195999999999</v>
      </c>
      <c r="DA11" s="14">
        <f>'16-07002L'!AU7</f>
        <v>56.749119</v>
      </c>
      <c r="DB11" s="14">
        <f>'16-07002L'!Z18</f>
        <v>35.485832000000002</v>
      </c>
      <c r="DC11" s="14">
        <f>'16-07002L'!AC18</f>
        <v>82.880872999999994</v>
      </c>
      <c r="DD11" s="14">
        <f>'16-07002L'!AF18</f>
        <v>78.668616999999998</v>
      </c>
      <c r="DE11" s="14">
        <f>'16-07002L'!AI18</f>
        <v>81.409761000000003</v>
      </c>
      <c r="DF11" s="14">
        <f>'16-07002L'!AL18</f>
        <v>40.483584999999998</v>
      </c>
      <c r="DG11" s="14">
        <f>'16-07002L'!AO18</f>
        <v>76.548705999999996</v>
      </c>
      <c r="DH11" s="14">
        <f>'16-07002L'!AR18</f>
        <v>77.702337</v>
      </c>
      <c r="DI11" s="14">
        <f>'16-07002L'!AU18</f>
        <v>80.207209000000006</v>
      </c>
      <c r="DJ11" s="14">
        <f>'16-07002L'!Z29</f>
        <v>62.101315999999997</v>
      </c>
      <c r="DK11" s="14">
        <f>'16-07002L'!AC29</f>
        <v>81.294721999999993</v>
      </c>
      <c r="DL11" s="14">
        <f>'16-07002L'!AF29</f>
        <v>81.949799999999996</v>
      </c>
      <c r="DM11" s="14">
        <f>'16-07002L'!AI29</f>
        <v>83.557040999999998</v>
      </c>
      <c r="DN11" s="14">
        <f>'16-07002L'!AL29</f>
        <v>62.497481000000001</v>
      </c>
      <c r="DO11" s="14">
        <f>'16-07002L'!AO29</f>
        <v>82.829593000000003</v>
      </c>
      <c r="DP11" s="14">
        <f>'16-07002L'!AR29</f>
        <v>81.332673</v>
      </c>
      <c r="DQ11" s="14">
        <f>'16-07002L'!AU29</f>
        <v>85.347200000000001</v>
      </c>
      <c r="DR11" s="14">
        <f>'16-07002L'!Z8</f>
        <v>21.183941000000001</v>
      </c>
      <c r="DS11" s="14">
        <f>'16-07002L'!AC8</f>
        <v>39.371715999999999</v>
      </c>
      <c r="DT11" s="14">
        <f>'16-07002L'!AF8</f>
        <v>36.517333999999998</v>
      </c>
      <c r="DU11" s="14">
        <f>'16-07002L'!AI8</f>
        <v>74.521201000000005</v>
      </c>
      <c r="DV11" s="14">
        <f>'16-07002L'!AL8</f>
        <v>22.372933</v>
      </c>
      <c r="DW11" s="14">
        <f>'16-07002L'!AO8</f>
        <v>38.506824000000002</v>
      </c>
      <c r="DX11" s="14">
        <f>'16-07002L'!AR8</f>
        <v>37.260396</v>
      </c>
      <c r="DY11" s="14">
        <f>'16-07002L'!AU8</f>
        <v>71.385615999999999</v>
      </c>
      <c r="DZ11" s="14">
        <f>'16-07002L'!Z19</f>
        <v>30.509924999999999</v>
      </c>
      <c r="EA11" s="14">
        <f>'16-07002L'!AC19</f>
        <v>94.746371999999994</v>
      </c>
      <c r="EB11" s="14">
        <f>'16-07002L'!AF19</f>
        <v>73.957785000000001</v>
      </c>
      <c r="EC11" s="14">
        <f>'16-07002L'!AI19</f>
        <v>91.695344000000006</v>
      </c>
      <c r="ED11" s="14">
        <f>'16-07002L'!AL19</f>
        <v>36.095717</v>
      </c>
      <c r="EE11" s="14">
        <f>'16-07002L'!AO19</f>
        <v>91.781433000000007</v>
      </c>
      <c r="EF11" s="14">
        <f>'16-07002L'!AR19</f>
        <v>73.953885</v>
      </c>
      <c r="EG11" s="14">
        <f>'16-07002L'!AU19</f>
        <v>91.766292000000007</v>
      </c>
      <c r="EH11" s="14">
        <f>'16-07002L'!Z30</f>
        <v>64.231970000000004</v>
      </c>
      <c r="EI11" s="14">
        <f>'16-07002L'!AC30</f>
        <v>93.306234000000003</v>
      </c>
      <c r="EJ11" s="14">
        <f>'16-07002L'!AF30</f>
        <v>67.415831999999995</v>
      </c>
      <c r="EK11" s="14">
        <f>'16-07002L'!AI30</f>
        <v>85.807777000000002</v>
      </c>
      <c r="EL11" s="14">
        <f>'16-07002L'!AL30</f>
        <v>65.102729999999994</v>
      </c>
      <c r="EM11" s="14">
        <f>'16-07002L'!AO30</f>
        <v>93.809659999999994</v>
      </c>
      <c r="EN11" s="14">
        <f>'16-07002L'!AR30</f>
        <v>67.631208000000001</v>
      </c>
      <c r="EO11" s="14">
        <f>'16-07002L'!AU30</f>
        <v>86.742560999999995</v>
      </c>
      <c r="EP11" s="14">
        <f>'16-07002L'!Z9</f>
        <v>26.348296999999999</v>
      </c>
      <c r="EQ11" s="14">
        <f>'16-07002L'!AC9</f>
        <v>45.189042999999998</v>
      </c>
      <c r="ER11" s="14">
        <f>'16-07002L'!AF9</f>
        <v>33.175407999999997</v>
      </c>
      <c r="ES11" s="14">
        <f>'16-07002L'!AI9</f>
        <v>76.294759999999997</v>
      </c>
      <c r="ET11" s="14">
        <f>'16-07002L'!AL9</f>
        <v>27.292404000000001</v>
      </c>
      <c r="EU11" s="14">
        <f>'16-07002L'!AO9</f>
        <v>44.173743000000002</v>
      </c>
      <c r="EV11" s="14">
        <f>'16-07002L'!AR9</f>
        <v>34.958221000000002</v>
      </c>
      <c r="EW11" s="14">
        <f>'16-07002L'!AU9</f>
        <v>74.748970999999997</v>
      </c>
      <c r="EX11" s="14">
        <f>'16-07002L'!Z20</f>
        <v>37.996569999999998</v>
      </c>
      <c r="EY11" s="14">
        <f>'16-07002L'!AC20</f>
        <v>86.747074999999995</v>
      </c>
      <c r="EZ11" s="14">
        <f>'16-07002L'!AF20</f>
        <v>45.427059999999997</v>
      </c>
      <c r="FA11" s="14">
        <f>'16-07002L'!AI20</f>
        <v>90.013681000000005</v>
      </c>
      <c r="FB11" s="14">
        <f>'16-07002L'!AL20</f>
        <v>40.1629</v>
      </c>
      <c r="FC11" s="14">
        <f>'16-07002L'!AO20</f>
        <v>86.924741999999995</v>
      </c>
      <c r="FD11" s="14">
        <f>'16-07002L'!AR20</f>
        <v>46.824612000000002</v>
      </c>
      <c r="FE11" s="14">
        <f>'16-07002L'!AU20</f>
        <v>90.345949000000005</v>
      </c>
      <c r="FF11" s="14">
        <f>'16-07002L'!Z31</f>
        <v>67.221974000000003</v>
      </c>
      <c r="FG11" s="14">
        <f>'16-07002L'!AC31</f>
        <v>75.301475999999994</v>
      </c>
      <c r="FH11" s="14">
        <f>'16-07002L'!AF31</f>
        <v>40.076782000000001</v>
      </c>
      <c r="FI11" s="14">
        <f>'16-07002L'!AI31</f>
        <v>58.143360000000001</v>
      </c>
      <c r="FJ11" s="14">
        <f>'16-07002L'!AL31</f>
        <v>64.190965000000006</v>
      </c>
      <c r="FK11" s="14">
        <f>'16-07002L'!AO31</f>
        <v>75.600013000000004</v>
      </c>
      <c r="FL11" s="14">
        <f>'16-07002L'!AR31</f>
        <v>40.674498</v>
      </c>
      <c r="FM11" s="14">
        <f>'16-07002L'!AU31</f>
        <v>59.794060000000002</v>
      </c>
      <c r="FN11" s="14">
        <f>'16-07002L'!Z10</f>
        <v>29.974751000000001</v>
      </c>
      <c r="FO11" s="14">
        <f>'16-07002L'!AC10</f>
        <v>59.497807000000002</v>
      </c>
      <c r="FP11" s="14">
        <f>'16-07002L'!AF10</f>
        <v>57.927050999999999</v>
      </c>
      <c r="FQ11" s="14">
        <f>'16-07002L'!AI10</f>
        <v>69.854573000000002</v>
      </c>
      <c r="FR11" s="14">
        <f>'16-07002L'!AL10</f>
        <v>30.140834999999999</v>
      </c>
      <c r="FS11" s="14">
        <f>'16-07002L'!AO10</f>
        <v>61.164470999999999</v>
      </c>
      <c r="FT11" s="14">
        <f>'16-07002L'!AR10</f>
        <v>58.200713</v>
      </c>
      <c r="FU11" s="14">
        <f>'16-07002L'!AU10</f>
        <v>69.981100999999995</v>
      </c>
      <c r="FV11" s="14">
        <f>'16-07002L'!Z21</f>
        <v>36.593708999999997</v>
      </c>
      <c r="FW11" s="14">
        <f>'16-07002L'!AC21</f>
        <v>83.809293999999994</v>
      </c>
      <c r="FX11" s="14">
        <f>'16-07002L'!AF21</f>
        <v>61.960993000000002</v>
      </c>
      <c r="FY11" s="14">
        <f>'16-07002L'!AI21</f>
        <v>77.717164999999994</v>
      </c>
      <c r="FZ11" s="14">
        <f>'16-07002L'!AL21</f>
        <v>37.116281999999998</v>
      </c>
      <c r="GA11" s="14">
        <f>'16-07002L'!AO21</f>
        <v>80.302227000000002</v>
      </c>
      <c r="GB11" s="14">
        <f>'16-07002L'!AR21</f>
        <v>61.620221000000001</v>
      </c>
      <c r="GC11" s="14">
        <f>'16-07002L'!AU21</f>
        <v>77.668442999999996</v>
      </c>
      <c r="GD11" s="14">
        <f>'16-07002L'!Z32</f>
        <v>51.208129</v>
      </c>
      <c r="GE11" s="14">
        <f>'16-07002L'!AC32</f>
        <v>42.057482999999998</v>
      </c>
      <c r="GF11" s="14">
        <f>'16-07002L'!AF32</f>
        <v>61.418463000000003</v>
      </c>
      <c r="GG11" s="14">
        <f>'16-07002L'!AI32</f>
        <v>58.137816000000001</v>
      </c>
      <c r="GH11" s="14">
        <f>'16-07002L'!AL32</f>
        <v>49.783107999999999</v>
      </c>
      <c r="GI11" s="14">
        <f>'16-07002L'!AO32</f>
        <v>45.086773000000001</v>
      </c>
      <c r="GJ11" s="14">
        <f>'16-07002L'!AR32</f>
        <v>63.777405000000002</v>
      </c>
      <c r="GK11" s="14">
        <f>'16-07002L'!AU32</f>
        <v>60.411631999999997</v>
      </c>
    </row>
    <row r="12" spans="1:193" s="14" customFormat="1" x14ac:dyDescent="0.25">
      <c r="A12" s="14" t="s">
        <v>48</v>
      </c>
      <c r="B12" s="14">
        <f>'16-07005L'!Z3</f>
        <v>26.166411</v>
      </c>
      <c r="C12" s="14">
        <f>'16-07005L'!AC3</f>
        <v>35.750183</v>
      </c>
      <c r="D12" s="14">
        <f>'16-07005L'!AF3</f>
        <v>27.523330000000001</v>
      </c>
      <c r="E12" s="14">
        <f>'16-07005L'!AI3</f>
        <v>21.692993000000001</v>
      </c>
      <c r="F12" s="14">
        <f>'16-07005L'!AL3</f>
        <v>28.12397</v>
      </c>
      <c r="G12" s="14">
        <f>'16-07005L'!AO3</f>
        <v>34.760396999999998</v>
      </c>
      <c r="H12" s="14">
        <f>'16-07005L'!AR3</f>
        <v>24.496227000000001</v>
      </c>
      <c r="I12" s="14">
        <f>'16-07005L'!AU3</f>
        <v>21.963388999999999</v>
      </c>
      <c r="J12" s="14">
        <f>'16-07005L'!Z14</f>
        <v>38.156486999999998</v>
      </c>
      <c r="K12" s="14">
        <f>'16-07005L'!AC14</f>
        <v>25.458504999999999</v>
      </c>
      <c r="L12" s="14">
        <f>'16-07005L'!AF14</f>
        <v>42.479695</v>
      </c>
      <c r="M12" s="14">
        <f>'16-07005L'!AI14</f>
        <v>40.035468000000002</v>
      </c>
      <c r="N12" s="14">
        <f>'16-07005L'!AL14</f>
        <v>40.417788000000002</v>
      </c>
      <c r="O12" s="14">
        <f>'16-07005L'!AO14</f>
        <v>26.55959</v>
      </c>
      <c r="P12" s="14">
        <f>'16-07005L'!AR14</f>
        <v>38.703977999999999</v>
      </c>
      <c r="Q12" s="14">
        <f>'16-07005L'!AU14</f>
        <v>40.360233000000001</v>
      </c>
      <c r="R12" s="14">
        <f>'16-07005L'!Z25</f>
        <v>25.689689999999999</v>
      </c>
      <c r="S12" s="14">
        <f>'16-07005L'!AC25</f>
        <v>25.351519</v>
      </c>
      <c r="T12" s="14">
        <f>'16-07005L'!AF25</f>
        <v>29.820018999999998</v>
      </c>
      <c r="U12" s="14">
        <f>'16-07005L'!AI25</f>
        <v>28.368722999999999</v>
      </c>
      <c r="V12" s="14">
        <f>'16-07005L'!AL25</f>
        <v>25.215443</v>
      </c>
      <c r="W12" s="14">
        <f>'16-07005L'!AO25</f>
        <v>26.379487000000001</v>
      </c>
      <c r="X12" s="14">
        <f>'16-07005L'!AR25</f>
        <v>27.919018000000001</v>
      </c>
      <c r="Y12" s="14">
        <f>'16-07005L'!AU25</f>
        <v>30.798143</v>
      </c>
      <c r="Z12" s="14">
        <f>'16-07005L'!Z4</f>
        <v>42.185029</v>
      </c>
      <c r="AA12" s="14">
        <f>'16-07005L'!AC4</f>
        <v>33.741584000000003</v>
      </c>
      <c r="AB12" s="14">
        <f>'16-07005L'!AF4</f>
        <v>30.051126</v>
      </c>
      <c r="AC12" s="14">
        <f>'16-07005L'!AI4</f>
        <v>39.895828999999999</v>
      </c>
      <c r="AD12" s="14">
        <f>'16-07005L'!AL4</f>
        <v>40.251944000000002</v>
      </c>
      <c r="AE12" s="14">
        <f>'16-07005L'!AO4</f>
        <v>30.890080000000001</v>
      </c>
      <c r="AF12" s="14">
        <f>'16-07005L'!AR4</f>
        <v>28.167695999999999</v>
      </c>
      <c r="AG12" s="14">
        <f>'16-07005L'!AU4</f>
        <v>41.388143999999997</v>
      </c>
      <c r="AH12" s="14">
        <f>'16-07005L'!Z15</f>
        <v>65.263450000000006</v>
      </c>
      <c r="AI12" s="14">
        <f>'16-07005L'!AC15</f>
        <v>25.044533000000001</v>
      </c>
      <c r="AJ12" s="14">
        <f>'16-07005L'!AF15</f>
        <v>32.689439</v>
      </c>
      <c r="AK12" s="14">
        <f>'16-07005L'!AI15</f>
        <v>26.428663</v>
      </c>
      <c r="AL12" s="14">
        <f>'16-07005L'!AL15</f>
        <v>58.854000999999997</v>
      </c>
      <c r="AM12" s="14">
        <f>'16-07005L'!AO15</f>
        <v>23.971367000000001</v>
      </c>
      <c r="AN12" s="14">
        <f>'16-07005L'!AR15</f>
        <v>24.603023</v>
      </c>
      <c r="AO12" s="14">
        <f>'16-07005L'!AU15</f>
        <v>31.436212000000001</v>
      </c>
      <c r="AP12" s="14">
        <f>'16-07005L'!Z26</f>
        <v>45.354666000000002</v>
      </c>
      <c r="AQ12" s="14">
        <f>'16-07005L'!AC26</f>
        <v>25.625596000000002</v>
      </c>
      <c r="AR12" s="14">
        <f>'16-07005L'!AF26</f>
        <v>15.829241</v>
      </c>
      <c r="AS12" s="14">
        <f>'16-07005L'!AI26</f>
        <v>14.55977</v>
      </c>
      <c r="AT12" s="14">
        <f>'16-07005L'!AL26</f>
        <v>40.627960000000002</v>
      </c>
      <c r="AU12" s="14">
        <f>'16-07005L'!AO26</f>
        <v>24.644193000000001</v>
      </c>
      <c r="AV12" s="14">
        <f>'16-07005L'!AR26</f>
        <v>12.412456000000001</v>
      </c>
      <c r="AW12" s="14">
        <f>'16-07005L'!AU26</f>
        <v>20.387157999999999</v>
      </c>
      <c r="AX12" s="14">
        <f>'16-07005L'!Z5</f>
        <v>17.232386999999999</v>
      </c>
      <c r="AY12" s="14">
        <f>'16-07005L'!AC5</f>
        <v>19.052547000000001</v>
      </c>
      <c r="AZ12" s="14">
        <f>'16-07005L'!AF5</f>
        <v>34.900415000000002</v>
      </c>
      <c r="BA12" s="14">
        <f>'16-07005L'!AI5</f>
        <v>32.682313999999998</v>
      </c>
      <c r="BB12" s="14">
        <f>'16-07005L'!AL5</f>
        <v>16.242049000000002</v>
      </c>
      <c r="BC12" s="14">
        <f>'16-07005L'!AO5</f>
        <v>23.237368</v>
      </c>
      <c r="BD12" s="14">
        <f>'16-07005L'!AR5</f>
        <v>36.792288999999997</v>
      </c>
      <c r="BE12" s="14">
        <f>'16-07005L'!AU5</f>
        <v>37.175243999999999</v>
      </c>
      <c r="BF12" s="14">
        <f>'16-07005L'!Z16</f>
        <v>33.781818999999999</v>
      </c>
      <c r="BG12" s="14">
        <f>'16-07005L'!AC16</f>
        <v>54.938487000000002</v>
      </c>
      <c r="BH12" s="14">
        <f>'16-07005L'!AF16</f>
        <v>41.164183000000001</v>
      </c>
      <c r="BI12" s="14">
        <f>'16-07005L'!AI16</f>
        <v>38.348444999999998</v>
      </c>
      <c r="BJ12" s="14">
        <f>'16-07005L'!AL16</f>
        <v>34.606512000000002</v>
      </c>
      <c r="BK12" s="14">
        <f>'16-07005L'!AO16</f>
        <v>53.415165999999999</v>
      </c>
      <c r="BL12" s="14">
        <f>'16-07005L'!AR16</f>
        <v>34.643514000000003</v>
      </c>
      <c r="BM12" s="14">
        <f>'16-07005L'!AU16</f>
        <v>45.231982000000002</v>
      </c>
      <c r="BN12" s="14">
        <f>'16-07005L'!Z27</f>
        <v>26.485205000000001</v>
      </c>
      <c r="BO12" s="14">
        <f>'16-07005L'!AC27</f>
        <v>52.985075000000002</v>
      </c>
      <c r="BP12" s="14">
        <f>'16-07005L'!AF27</f>
        <v>24.836002000000001</v>
      </c>
      <c r="BQ12" s="14">
        <f>'16-07005L'!AI27</f>
        <v>32.984796000000003</v>
      </c>
      <c r="BR12" s="14">
        <f>'16-07005L'!AL27</f>
        <v>25.874010999999999</v>
      </c>
      <c r="BS12" s="14">
        <f>'16-07005L'!AO27</f>
        <v>50.892854</v>
      </c>
      <c r="BT12" s="14">
        <f>'16-07005L'!AR27</f>
        <v>17.164497000000001</v>
      </c>
      <c r="BU12" s="14">
        <f>'16-07005L'!AU27</f>
        <v>37.961779999999997</v>
      </c>
      <c r="BV12" s="14">
        <f>'16-07005L'!Z6</f>
        <v>8.9898410000000002</v>
      </c>
      <c r="BW12" s="14">
        <f>'16-07005L'!AC6</f>
        <v>22.143369</v>
      </c>
      <c r="BX12" s="14">
        <f>'16-07005L'!AF6</f>
        <v>35.955012000000004</v>
      </c>
      <c r="BY12" s="14">
        <f>'16-07005L'!AI6</f>
        <v>30.001044</v>
      </c>
      <c r="BZ12" s="14">
        <f>'16-07005L'!AL6</f>
        <v>8.0715760000000003</v>
      </c>
      <c r="CA12" s="14">
        <f>'16-07005L'!AO6</f>
        <v>26.948322999999998</v>
      </c>
      <c r="CB12" s="14">
        <f>'16-07005L'!AR6</f>
        <v>39.046256999999997</v>
      </c>
      <c r="CC12" s="14">
        <f>'16-07005L'!AU6</f>
        <v>29.974941999999999</v>
      </c>
      <c r="CD12" s="14">
        <f>'16-07005L'!Z17</f>
        <v>18.089504000000002</v>
      </c>
      <c r="CE12" s="14">
        <f>'16-07005L'!AC17</f>
        <v>74.597098000000003</v>
      </c>
      <c r="CF12" s="14">
        <f>'16-07005L'!AF17</f>
        <v>49.632311000000001</v>
      </c>
      <c r="CG12" s="14">
        <f>'16-07005L'!AI17</f>
        <v>63.660072</v>
      </c>
      <c r="CH12" s="14">
        <f>'16-07005L'!AL17</f>
        <v>18.253117</v>
      </c>
      <c r="CI12" s="14">
        <f>'16-07005L'!AO17</f>
        <v>71.280416000000002</v>
      </c>
      <c r="CJ12" s="14">
        <f>'16-07005L'!AR17</f>
        <v>40.775160999999997</v>
      </c>
      <c r="CK12" s="14">
        <f>'16-07005L'!AU17</f>
        <v>64.856876</v>
      </c>
      <c r="CL12" s="14">
        <f>'16-07005L'!Z28</f>
        <v>27.858432000000001</v>
      </c>
      <c r="CM12" s="14">
        <f>'16-07005L'!AC28</f>
        <v>67.730873000000003</v>
      </c>
      <c r="CN12" s="14">
        <f>'16-07005L'!AF28</f>
        <v>38.869204000000003</v>
      </c>
      <c r="CO12" s="14">
        <f>'16-07005L'!AI28</f>
        <v>57.699367000000002</v>
      </c>
      <c r="CP12" s="14">
        <f>'16-07005L'!AL28</f>
        <v>28.384685000000001</v>
      </c>
      <c r="CQ12" s="14">
        <f>'16-07005L'!AO28</f>
        <v>64.774871000000005</v>
      </c>
      <c r="CR12" s="14">
        <f>'16-07005L'!AR28</f>
        <v>31.159870999999999</v>
      </c>
      <c r="CS12" s="14">
        <f>'16-07005L'!AU28</f>
        <v>59.465739999999997</v>
      </c>
      <c r="CT12" s="14">
        <f>'16-07005L'!Z7</f>
        <v>12.264338</v>
      </c>
      <c r="CU12" s="14">
        <f>'16-07005L'!AC7</f>
        <v>35.521960999999997</v>
      </c>
      <c r="CV12" s="14">
        <f>'16-07005L'!AF7</f>
        <v>24.779388999999998</v>
      </c>
      <c r="CW12" s="14">
        <f>'16-07005L'!AI7</f>
        <v>48.136068999999999</v>
      </c>
      <c r="CX12" s="14">
        <f>'16-07005L'!AL7</f>
        <v>11.85718</v>
      </c>
      <c r="CY12" s="14">
        <f>'16-07005L'!AO7</f>
        <v>38.410867000000003</v>
      </c>
      <c r="CZ12" s="14">
        <f>'16-07005L'!AR7</f>
        <v>21.922964</v>
      </c>
      <c r="DA12" s="14">
        <f>'16-07005L'!AU7</f>
        <v>44.934842000000003</v>
      </c>
      <c r="DB12" s="14">
        <f>'16-07005L'!Z18</f>
        <v>19.124963000000001</v>
      </c>
      <c r="DC12" s="14">
        <f>'16-07005L'!AC18</f>
        <v>84.377971000000002</v>
      </c>
      <c r="DD12" s="14">
        <f>'16-07005L'!AF18</f>
        <v>32.885354999999997</v>
      </c>
      <c r="DE12" s="14">
        <f>'16-07005L'!AI18</f>
        <v>80.002340000000004</v>
      </c>
      <c r="DF12" s="14">
        <f>'16-07005L'!AL18</f>
        <v>22.97832</v>
      </c>
      <c r="DG12" s="14">
        <f>'16-07005L'!AO18</f>
        <v>80.666090999999994</v>
      </c>
      <c r="DH12" s="14">
        <f>'16-07005L'!AR18</f>
        <v>26.696151</v>
      </c>
      <c r="DI12" s="14">
        <f>'16-07005L'!AU18</f>
        <v>86.710947000000004</v>
      </c>
      <c r="DJ12" s="14">
        <f>'16-07005L'!Z29</f>
        <v>34.942073999999998</v>
      </c>
      <c r="DK12" s="14">
        <f>'16-07005L'!AC29</f>
        <v>76.913820000000001</v>
      </c>
      <c r="DL12" s="14">
        <f>'16-07005L'!AF29</f>
        <v>26.735436</v>
      </c>
      <c r="DM12" s="14">
        <f>'16-07005L'!AI29</f>
        <v>81.596535000000003</v>
      </c>
      <c r="DN12" s="14">
        <f>'16-07005L'!AL29</f>
        <v>36.913516999999999</v>
      </c>
      <c r="DO12" s="14">
        <f>'16-07005L'!AO29</f>
        <v>74.005786999999998</v>
      </c>
      <c r="DP12" s="14">
        <f>'16-07005L'!AR29</f>
        <v>21.758227999999999</v>
      </c>
      <c r="DQ12" s="14">
        <f>'16-07005L'!AU29</f>
        <v>81.728577000000001</v>
      </c>
      <c r="DR12" s="14">
        <f>'16-07005L'!Z8</f>
        <v>15.846413</v>
      </c>
      <c r="DS12" s="14">
        <f>'16-07005L'!AC8</f>
        <v>40.203921000000001</v>
      </c>
      <c r="DT12" s="14">
        <f>'16-07005L'!AF8</f>
        <v>15.478902</v>
      </c>
      <c r="DU12" s="14">
        <f>'16-07005L'!AI8</f>
        <v>66.422776999999996</v>
      </c>
      <c r="DV12" s="14">
        <f>'16-07005L'!AL8</f>
        <v>15.613489</v>
      </c>
      <c r="DW12" s="14">
        <f>'16-07005L'!AO8</f>
        <v>37.200051999999999</v>
      </c>
      <c r="DX12" s="14">
        <f>'16-07005L'!AR8</f>
        <v>12.551360000000001</v>
      </c>
      <c r="DY12" s="14">
        <f>'16-07005L'!AU8</f>
        <v>66.254293000000004</v>
      </c>
      <c r="DZ12" s="14">
        <f>'16-07005L'!Z19</f>
        <v>23.590406999999999</v>
      </c>
      <c r="EA12" s="14">
        <f>'16-07005L'!AC19</f>
        <v>77.153796999999997</v>
      </c>
      <c r="EB12" s="14">
        <f>'16-07005L'!AF19</f>
        <v>25.984777000000001</v>
      </c>
      <c r="EC12" s="14">
        <f>'16-07005L'!AI19</f>
        <v>82.808224999999993</v>
      </c>
      <c r="ED12" s="14">
        <f>'16-07005L'!AL19</f>
        <v>25.804946999999999</v>
      </c>
      <c r="EE12" s="14">
        <f>'16-07005L'!AO19</f>
        <v>71.026347999999999</v>
      </c>
      <c r="EF12" s="14">
        <f>'16-07005L'!AR19</f>
        <v>21.915122</v>
      </c>
      <c r="EG12" s="14">
        <f>'16-07005L'!AU19</f>
        <v>88.388373999999999</v>
      </c>
      <c r="EH12" s="14">
        <f>'16-07005L'!Z30</f>
        <v>40.988788</v>
      </c>
      <c r="EI12" s="14">
        <f>'16-07005L'!AC30</f>
        <v>64.676955000000007</v>
      </c>
      <c r="EJ12" s="14">
        <f>'16-07005L'!AF30</f>
        <v>24.071746999999998</v>
      </c>
      <c r="EK12" s="14">
        <f>'16-07005L'!AI30</f>
        <v>89.080038999999999</v>
      </c>
      <c r="EL12" s="14">
        <f>'16-07005L'!AL30</f>
        <v>41.214270999999997</v>
      </c>
      <c r="EM12" s="14">
        <f>'16-07005L'!AO30</f>
        <v>57.437919000000001</v>
      </c>
      <c r="EN12" s="14">
        <f>'16-07005L'!AR30</f>
        <v>19.810127000000001</v>
      </c>
      <c r="EO12" s="14">
        <f>'16-07005L'!AU30</f>
        <v>89.240058000000005</v>
      </c>
      <c r="EP12" s="14">
        <f>'16-07005L'!Z9</f>
        <v>20.965237999999999</v>
      </c>
      <c r="EQ12" s="14">
        <f>'16-07005L'!AC9</f>
        <v>50.685532000000002</v>
      </c>
      <c r="ER12" s="14">
        <f>'16-07005L'!AF9</f>
        <v>25.368438000000001</v>
      </c>
      <c r="ES12" s="14">
        <f>'16-07005L'!AI9</f>
        <v>50.293728999999999</v>
      </c>
      <c r="ET12" s="14">
        <f>'16-07005L'!AL9</f>
        <v>21.294454999999999</v>
      </c>
      <c r="EU12" s="14">
        <f>'16-07005L'!AO9</f>
        <v>46.329245999999998</v>
      </c>
      <c r="EV12" s="14">
        <f>'16-07005L'!AR9</f>
        <v>22.626269000000001</v>
      </c>
      <c r="EW12" s="14">
        <f>'16-07005L'!AU9</f>
        <v>54.262870999999997</v>
      </c>
      <c r="EX12" s="14">
        <f>'16-07005L'!Z20</f>
        <v>26.322709</v>
      </c>
      <c r="EY12" s="14">
        <f>'16-07005L'!AC20</f>
        <v>77.977416000000005</v>
      </c>
      <c r="EZ12" s="14">
        <f>'16-07005L'!AF20</f>
        <v>38.951694000000003</v>
      </c>
      <c r="FA12" s="14">
        <f>'16-07005L'!AI20</f>
        <v>68.050948000000005</v>
      </c>
      <c r="FB12" s="14">
        <f>'16-07005L'!AL20</f>
        <v>27.191215</v>
      </c>
      <c r="FC12" s="14">
        <f>'16-07005L'!AO20</f>
        <v>70.933561999999995</v>
      </c>
      <c r="FD12" s="14">
        <f>'16-07005L'!AR20</f>
        <v>37.488064999999999</v>
      </c>
      <c r="FE12" s="14">
        <f>'16-07005L'!AU20</f>
        <v>71.328872000000004</v>
      </c>
      <c r="FF12" s="14">
        <f>'16-07005L'!Z31</f>
        <v>36.117682000000002</v>
      </c>
      <c r="FG12" s="14">
        <f>'16-07005L'!AC31</f>
        <v>59.426630000000003</v>
      </c>
      <c r="FH12" s="14">
        <f>'16-07005L'!AF31</f>
        <v>38.740904</v>
      </c>
      <c r="FI12" s="14">
        <f>'16-07005L'!AI31</f>
        <v>73.744024999999993</v>
      </c>
      <c r="FJ12" s="14">
        <f>'16-07005L'!AL31</f>
        <v>35.764757000000003</v>
      </c>
      <c r="FK12" s="14">
        <f>'16-07005L'!AO31</f>
        <v>55.087566000000002</v>
      </c>
      <c r="FL12" s="14">
        <f>'16-07005L'!AR31</f>
        <v>37.072583999999999</v>
      </c>
      <c r="FM12" s="14">
        <f>'16-07005L'!AU31</f>
        <v>76.321882000000002</v>
      </c>
      <c r="FN12" s="14">
        <f>'16-07005L'!Z10</f>
        <v>32.427112999999999</v>
      </c>
      <c r="FO12" s="14">
        <f>'16-07005L'!AC10</f>
        <v>58.041559999999997</v>
      </c>
      <c r="FP12" s="14">
        <f>'16-07005L'!AF10</f>
        <v>29.763612999999999</v>
      </c>
      <c r="FQ12" s="14">
        <f>'16-07005L'!AI10</f>
        <v>23.747415</v>
      </c>
      <c r="FR12" s="14">
        <f>'16-07005L'!AL10</f>
        <v>32.776907999999999</v>
      </c>
      <c r="FS12" s="14">
        <f>'16-07005L'!AO10</f>
        <v>58.585020999999998</v>
      </c>
      <c r="FT12" s="14">
        <f>'16-07005L'!AR10</f>
        <v>28.710213</v>
      </c>
      <c r="FU12" s="14">
        <f>'16-07005L'!AU10</f>
        <v>26.927482000000001</v>
      </c>
      <c r="FV12" s="14">
        <f>'16-07005L'!Z21</f>
        <v>36.387363000000001</v>
      </c>
      <c r="FW12" s="14">
        <f>'16-07005L'!AC21</f>
        <v>73.085896000000005</v>
      </c>
      <c r="FX12" s="14">
        <f>'16-07005L'!AF21</f>
        <v>38.737285999999997</v>
      </c>
      <c r="FY12" s="14">
        <f>'16-07005L'!AI21</f>
        <v>40.252007999999996</v>
      </c>
      <c r="FZ12" s="14">
        <f>'16-07005L'!AL21</f>
        <v>36.592002999999998</v>
      </c>
      <c r="GA12" s="14">
        <f>'16-07005L'!AO21</f>
        <v>72.375044000000003</v>
      </c>
      <c r="GB12" s="14">
        <f>'16-07005L'!AR21</f>
        <v>38.228378999999997</v>
      </c>
      <c r="GC12" s="14">
        <f>'16-07005L'!AU21</f>
        <v>44.525976</v>
      </c>
      <c r="GD12" s="14">
        <f>'16-07005L'!Z32</f>
        <v>39.766561000000003</v>
      </c>
      <c r="GE12" s="14">
        <f>'16-07005L'!AC32</f>
        <v>65.400827000000007</v>
      </c>
      <c r="GF12" s="14">
        <f>'16-07005L'!AF32</f>
        <v>40.711362999999999</v>
      </c>
      <c r="GG12" s="14">
        <f>'16-07005L'!AI32</f>
        <v>48.756861999999998</v>
      </c>
      <c r="GH12" s="14">
        <f>'16-07005L'!AL32</f>
        <v>38.975701000000001</v>
      </c>
      <c r="GI12" s="14">
        <f>'16-07005L'!AO32</f>
        <v>65.813497999999996</v>
      </c>
      <c r="GJ12" s="14">
        <f>'16-07005L'!AR32</f>
        <v>41.445554000000001</v>
      </c>
      <c r="GK12" s="14">
        <f>'16-07005L'!AU32</f>
        <v>53.852229000000001</v>
      </c>
    </row>
  </sheetData>
  <mergeCells count="80"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FF2:FM2"/>
    <mergeCell ref="FN2:FU2"/>
    <mergeCell ref="FV2:GC2"/>
    <mergeCell ref="GD2:GK2"/>
    <mergeCell ref="EP2:EW2"/>
    <mergeCell ref="EX2:FE2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</mergeCells>
  <pageMargins left="0.7" right="0.7" top="0.75" bottom="0.75" header="0.3" footer="0.3"/>
  <pageSetup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37"/>
  <sheetViews>
    <sheetView topLeftCell="A616" zoomScale="85" zoomScaleNormal="85" workbookViewId="0">
      <selection activeCell="P244" sqref="P244"/>
    </sheetView>
  </sheetViews>
  <sheetFormatPr defaultRowHeight="15" x14ac:dyDescent="0.25"/>
  <sheetData>
    <row r="1" spans="1:10" x14ac:dyDescent="0.25">
      <c r="A1" t="s">
        <v>67</v>
      </c>
    </row>
    <row r="2" spans="1:10" x14ac:dyDescent="0.25">
      <c r="A2" t="s">
        <v>68</v>
      </c>
    </row>
    <row r="3" spans="1:10" x14ac:dyDescent="0.25">
      <c r="A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</row>
    <row r="4" spans="1:10" x14ac:dyDescent="0.25">
      <c r="A4" t="s">
        <v>78</v>
      </c>
      <c r="B4" t="s">
        <v>79</v>
      </c>
      <c r="C4">
        <v>112179.178</v>
      </c>
      <c r="D4">
        <v>7</v>
      </c>
      <c r="E4">
        <v>16025.597</v>
      </c>
      <c r="F4">
        <v>22.54</v>
      </c>
      <c r="G4">
        <v>0</v>
      </c>
      <c r="H4">
        <v>0.76300000000000001</v>
      </c>
      <c r="I4">
        <v>157.78</v>
      </c>
      <c r="J4">
        <v>1</v>
      </c>
    </row>
    <row r="5" spans="1:10" x14ac:dyDescent="0.25">
      <c r="B5" t="s">
        <v>80</v>
      </c>
      <c r="C5">
        <v>112179.178</v>
      </c>
      <c r="D5">
        <v>2.097</v>
      </c>
      <c r="E5">
        <v>53489.574999999997</v>
      </c>
      <c r="F5">
        <v>22.54</v>
      </c>
      <c r="G5">
        <v>0</v>
      </c>
      <c r="H5">
        <v>0.76300000000000001</v>
      </c>
      <c r="I5">
        <v>47.271000000000001</v>
      </c>
      <c r="J5">
        <v>1</v>
      </c>
    </row>
    <row r="6" spans="1:10" x14ac:dyDescent="0.25">
      <c r="B6" t="s">
        <v>81</v>
      </c>
      <c r="C6">
        <v>112179.178</v>
      </c>
      <c r="D6">
        <v>3.0139999999999998</v>
      </c>
      <c r="E6">
        <v>37217.519999999997</v>
      </c>
      <c r="F6">
        <v>22.54</v>
      </c>
      <c r="G6">
        <v>0</v>
      </c>
      <c r="H6">
        <v>0.76300000000000001</v>
      </c>
      <c r="I6">
        <v>67.938999999999993</v>
      </c>
      <c r="J6">
        <v>1</v>
      </c>
    </row>
    <row r="7" spans="1:10" x14ac:dyDescent="0.25">
      <c r="B7" t="s">
        <v>82</v>
      </c>
      <c r="C7">
        <v>112179.178</v>
      </c>
      <c r="D7">
        <v>1</v>
      </c>
      <c r="E7">
        <v>112179.178</v>
      </c>
      <c r="F7">
        <v>22.54</v>
      </c>
      <c r="G7">
        <v>2E-3</v>
      </c>
      <c r="H7">
        <v>0.76300000000000001</v>
      </c>
      <c r="I7">
        <v>22.54</v>
      </c>
      <c r="J7">
        <v>0.98099999999999998</v>
      </c>
    </row>
    <row r="8" spans="1:10" x14ac:dyDescent="0.25">
      <c r="A8" t="s">
        <v>83</v>
      </c>
      <c r="B8" t="s">
        <v>79</v>
      </c>
      <c r="C8">
        <v>34838.292000000001</v>
      </c>
      <c r="D8">
        <v>49</v>
      </c>
      <c r="E8">
        <v>710.98599999999999</v>
      </c>
    </row>
    <row r="9" spans="1:10" x14ac:dyDescent="0.25">
      <c r="B9" t="s">
        <v>80</v>
      </c>
      <c r="C9">
        <v>34838.292000000001</v>
      </c>
      <c r="D9">
        <v>14.680999999999999</v>
      </c>
      <c r="E9">
        <v>2373.098</v>
      </c>
    </row>
    <row r="10" spans="1:10" x14ac:dyDescent="0.25">
      <c r="B10" t="s">
        <v>81</v>
      </c>
      <c r="C10">
        <v>34838.292000000001</v>
      </c>
      <c r="D10">
        <v>21.099</v>
      </c>
      <c r="E10">
        <v>1651.1780000000001</v>
      </c>
    </row>
    <row r="11" spans="1:10" x14ac:dyDescent="0.25">
      <c r="B11" t="s">
        <v>82</v>
      </c>
      <c r="C11">
        <v>34838.292000000001</v>
      </c>
      <c r="D11">
        <v>7</v>
      </c>
      <c r="E11">
        <v>4976.8990000000003</v>
      </c>
    </row>
    <row r="12" spans="1:10" x14ac:dyDescent="0.25">
      <c r="A12" t="s">
        <v>154</v>
      </c>
      <c r="B12" t="s">
        <v>79</v>
      </c>
      <c r="C12">
        <v>6326.2569999999996</v>
      </c>
      <c r="D12">
        <v>2</v>
      </c>
      <c r="E12">
        <v>3163.1289999999999</v>
      </c>
      <c r="F12">
        <v>0.82499999999999996</v>
      </c>
      <c r="G12">
        <v>0.45900000000000002</v>
      </c>
      <c r="H12">
        <v>0.105</v>
      </c>
      <c r="I12">
        <v>1.649</v>
      </c>
      <c r="J12">
        <v>0.16300000000000001</v>
      </c>
    </row>
    <row r="13" spans="1:10" x14ac:dyDescent="0.25">
      <c r="B13" t="s">
        <v>80</v>
      </c>
      <c r="C13">
        <v>6326.2569999999996</v>
      </c>
      <c r="D13">
        <v>1.474</v>
      </c>
      <c r="E13">
        <v>4291.2370000000001</v>
      </c>
      <c r="F13">
        <v>0.82499999999999996</v>
      </c>
      <c r="G13">
        <v>0.43099999999999999</v>
      </c>
      <c r="H13">
        <v>0.105</v>
      </c>
      <c r="I13">
        <v>1.216</v>
      </c>
      <c r="J13">
        <v>0.14399999999999999</v>
      </c>
    </row>
    <row r="14" spans="1:10" x14ac:dyDescent="0.25">
      <c r="B14" t="s">
        <v>81</v>
      </c>
      <c r="C14">
        <v>6326.2569999999996</v>
      </c>
      <c r="D14">
        <v>1.772</v>
      </c>
      <c r="E14">
        <v>3569.3409999999999</v>
      </c>
      <c r="F14">
        <v>0.82499999999999996</v>
      </c>
      <c r="G14">
        <v>0.44800000000000001</v>
      </c>
      <c r="H14">
        <v>0.105</v>
      </c>
      <c r="I14">
        <v>1.462</v>
      </c>
      <c r="J14">
        <v>0.155</v>
      </c>
    </row>
    <row r="15" spans="1:10" x14ac:dyDescent="0.25">
      <c r="B15" t="s">
        <v>82</v>
      </c>
      <c r="C15">
        <v>6326.2569999999996</v>
      </c>
      <c r="D15">
        <v>1</v>
      </c>
      <c r="E15">
        <v>6326.2569999999996</v>
      </c>
      <c r="F15">
        <v>0.82499999999999996</v>
      </c>
      <c r="G15">
        <v>0.39400000000000002</v>
      </c>
      <c r="H15">
        <v>0.105</v>
      </c>
      <c r="I15">
        <v>0.82499999999999996</v>
      </c>
      <c r="J15">
        <v>0.124</v>
      </c>
    </row>
    <row r="16" spans="1:10" x14ac:dyDescent="0.25">
      <c r="A16" t="s">
        <v>155</v>
      </c>
      <c r="B16" t="s">
        <v>79</v>
      </c>
      <c r="C16">
        <v>53695.925000000003</v>
      </c>
      <c r="D16">
        <v>14</v>
      </c>
      <c r="E16">
        <v>3835.4229999999998</v>
      </c>
    </row>
    <row r="17" spans="1:10" x14ac:dyDescent="0.25">
      <c r="B17" t="s">
        <v>80</v>
      </c>
      <c r="C17">
        <v>53695.925000000003</v>
      </c>
      <c r="D17">
        <v>10.32</v>
      </c>
      <c r="E17">
        <v>5203.3010000000004</v>
      </c>
    </row>
    <row r="18" spans="1:10" x14ac:dyDescent="0.25">
      <c r="B18" t="s">
        <v>81</v>
      </c>
      <c r="C18">
        <v>53695.925000000003</v>
      </c>
      <c r="D18">
        <v>12.407</v>
      </c>
      <c r="E18">
        <v>4327.9719999999998</v>
      </c>
    </row>
    <row r="19" spans="1:10" x14ac:dyDescent="0.25">
      <c r="B19" t="s">
        <v>82</v>
      </c>
      <c r="C19">
        <v>53695.925000000003</v>
      </c>
      <c r="D19">
        <v>7</v>
      </c>
      <c r="E19">
        <v>7670.8459999999995</v>
      </c>
    </row>
    <row r="20" spans="1:10" x14ac:dyDescent="0.25">
      <c r="A20" t="s">
        <v>86</v>
      </c>
      <c r="B20" t="s">
        <v>79</v>
      </c>
      <c r="C20">
        <v>0.125</v>
      </c>
      <c r="D20">
        <v>1</v>
      </c>
      <c r="E20">
        <v>0.125</v>
      </c>
      <c r="F20">
        <v>1E-3</v>
      </c>
      <c r="G20">
        <v>0.98199999999999998</v>
      </c>
      <c r="H20">
        <v>0</v>
      </c>
      <c r="I20">
        <v>1E-3</v>
      </c>
      <c r="J20">
        <v>0.05</v>
      </c>
    </row>
    <row r="21" spans="1:10" x14ac:dyDescent="0.25">
      <c r="B21" t="s">
        <v>80</v>
      </c>
      <c r="C21">
        <v>0.125</v>
      </c>
      <c r="D21">
        <v>1</v>
      </c>
      <c r="E21">
        <v>0.125</v>
      </c>
      <c r="F21">
        <v>1E-3</v>
      </c>
      <c r="G21">
        <v>0.98199999999999998</v>
      </c>
      <c r="H21">
        <v>0</v>
      </c>
      <c r="I21">
        <v>1E-3</v>
      </c>
      <c r="J21">
        <v>0.05</v>
      </c>
    </row>
    <row r="22" spans="1:10" x14ac:dyDescent="0.25">
      <c r="B22" t="s">
        <v>81</v>
      </c>
      <c r="C22">
        <v>0.125</v>
      </c>
      <c r="D22">
        <v>1</v>
      </c>
      <c r="E22">
        <v>0.125</v>
      </c>
      <c r="F22">
        <v>1E-3</v>
      </c>
      <c r="G22">
        <v>0.98199999999999998</v>
      </c>
      <c r="H22">
        <v>0</v>
      </c>
      <c r="I22">
        <v>1E-3</v>
      </c>
      <c r="J22">
        <v>0.05</v>
      </c>
    </row>
    <row r="23" spans="1:10" x14ac:dyDescent="0.25">
      <c r="B23" t="s">
        <v>82</v>
      </c>
      <c r="C23">
        <v>0.125</v>
      </c>
      <c r="D23">
        <v>1</v>
      </c>
      <c r="E23">
        <v>0.125</v>
      </c>
      <c r="F23">
        <v>1E-3</v>
      </c>
      <c r="G23">
        <v>0.98199999999999998</v>
      </c>
      <c r="H23">
        <v>0</v>
      </c>
      <c r="I23">
        <v>1E-3</v>
      </c>
      <c r="J23">
        <v>0.05</v>
      </c>
    </row>
    <row r="24" spans="1:10" x14ac:dyDescent="0.25">
      <c r="A24" t="s">
        <v>87</v>
      </c>
      <c r="B24" t="s">
        <v>79</v>
      </c>
      <c r="C24">
        <v>1652.3630000000001</v>
      </c>
      <c r="D24">
        <v>7</v>
      </c>
      <c r="E24">
        <v>236.05199999999999</v>
      </c>
    </row>
    <row r="25" spans="1:10" x14ac:dyDescent="0.25">
      <c r="B25" t="s">
        <v>80</v>
      </c>
      <c r="C25">
        <v>1652.3630000000001</v>
      </c>
      <c r="D25">
        <v>7</v>
      </c>
      <c r="E25">
        <v>236.05199999999999</v>
      </c>
    </row>
    <row r="26" spans="1:10" x14ac:dyDescent="0.25">
      <c r="B26" t="s">
        <v>81</v>
      </c>
      <c r="C26">
        <v>1652.3630000000001</v>
      </c>
      <c r="D26">
        <v>7</v>
      </c>
      <c r="E26">
        <v>236.05199999999999</v>
      </c>
    </row>
    <row r="27" spans="1:10" x14ac:dyDescent="0.25">
      <c r="B27" t="s">
        <v>82</v>
      </c>
      <c r="C27">
        <v>1652.3630000000001</v>
      </c>
      <c r="D27">
        <v>7</v>
      </c>
      <c r="E27">
        <v>236.05199999999999</v>
      </c>
    </row>
    <row r="28" spans="1:10" x14ac:dyDescent="0.25">
      <c r="A28" t="s">
        <v>88</v>
      </c>
      <c r="B28" t="s">
        <v>79</v>
      </c>
      <c r="C28">
        <v>46580.618999999999</v>
      </c>
      <c r="D28">
        <v>3</v>
      </c>
      <c r="E28">
        <v>15526.873</v>
      </c>
      <c r="F28">
        <v>14.542</v>
      </c>
      <c r="G28">
        <v>0</v>
      </c>
      <c r="H28">
        <v>0.67500000000000004</v>
      </c>
      <c r="I28">
        <v>43.625999999999998</v>
      </c>
      <c r="J28">
        <v>1</v>
      </c>
    </row>
    <row r="29" spans="1:10" x14ac:dyDescent="0.25">
      <c r="B29" t="s">
        <v>80</v>
      </c>
      <c r="C29">
        <v>46580.618999999999</v>
      </c>
      <c r="D29">
        <v>2.194</v>
      </c>
      <c r="E29">
        <v>21229.253000000001</v>
      </c>
      <c r="F29">
        <v>14.542</v>
      </c>
      <c r="G29">
        <v>0</v>
      </c>
      <c r="H29">
        <v>0.67500000000000004</v>
      </c>
      <c r="I29">
        <v>31.908000000000001</v>
      </c>
      <c r="J29">
        <v>0.996</v>
      </c>
    </row>
    <row r="30" spans="1:10" x14ac:dyDescent="0.25">
      <c r="B30" t="s">
        <v>81</v>
      </c>
      <c r="C30">
        <v>46580.618999999999</v>
      </c>
      <c r="D30">
        <v>3</v>
      </c>
      <c r="E30">
        <v>15526.873</v>
      </c>
      <c r="F30">
        <v>14.542</v>
      </c>
      <c r="G30">
        <v>0</v>
      </c>
      <c r="H30">
        <v>0.67500000000000004</v>
      </c>
      <c r="I30">
        <v>43.625999999999998</v>
      </c>
      <c r="J30">
        <v>1</v>
      </c>
    </row>
    <row r="31" spans="1:10" x14ac:dyDescent="0.25">
      <c r="B31" t="s">
        <v>82</v>
      </c>
      <c r="C31">
        <v>46580.618999999999</v>
      </c>
      <c r="D31">
        <v>1</v>
      </c>
      <c r="E31">
        <v>46580.618999999999</v>
      </c>
      <c r="F31">
        <v>14.542</v>
      </c>
      <c r="G31">
        <v>7.0000000000000001E-3</v>
      </c>
      <c r="H31">
        <v>0.67500000000000004</v>
      </c>
      <c r="I31">
        <v>14.542</v>
      </c>
      <c r="J31">
        <v>0.90300000000000002</v>
      </c>
    </row>
    <row r="32" spans="1:10" x14ac:dyDescent="0.25">
      <c r="A32" t="s">
        <v>89</v>
      </c>
      <c r="B32" t="s">
        <v>79</v>
      </c>
      <c r="C32">
        <v>22422.112000000001</v>
      </c>
      <c r="D32">
        <v>21</v>
      </c>
      <c r="E32">
        <v>1067.72</v>
      </c>
    </row>
    <row r="33" spans="1:10" x14ac:dyDescent="0.25">
      <c r="B33" t="s">
        <v>80</v>
      </c>
      <c r="C33">
        <v>22422.112000000001</v>
      </c>
      <c r="D33">
        <v>15.359</v>
      </c>
      <c r="E33">
        <v>1459.8489999999999</v>
      </c>
    </row>
    <row r="34" spans="1:10" x14ac:dyDescent="0.25">
      <c r="B34" t="s">
        <v>81</v>
      </c>
      <c r="C34">
        <v>22422.112000000001</v>
      </c>
      <c r="D34">
        <v>21</v>
      </c>
      <c r="E34">
        <v>1067.72</v>
      </c>
    </row>
    <row r="35" spans="1:10" x14ac:dyDescent="0.25">
      <c r="B35" t="s">
        <v>82</v>
      </c>
      <c r="C35">
        <v>22422.112000000001</v>
      </c>
      <c r="D35">
        <v>7</v>
      </c>
      <c r="E35">
        <v>3203.1590000000001</v>
      </c>
    </row>
    <row r="36" spans="1:10" x14ac:dyDescent="0.25">
      <c r="A36" t="s">
        <v>156</v>
      </c>
      <c r="B36" t="s">
        <v>79</v>
      </c>
      <c r="C36">
        <v>17281.064999999999</v>
      </c>
      <c r="D36">
        <v>14</v>
      </c>
      <c r="E36">
        <v>1234.3620000000001</v>
      </c>
      <c r="F36">
        <v>3.282</v>
      </c>
      <c r="G36">
        <v>0</v>
      </c>
      <c r="H36">
        <v>0.31900000000000001</v>
      </c>
      <c r="I36">
        <v>45.945999999999998</v>
      </c>
      <c r="J36">
        <v>0.996</v>
      </c>
    </row>
    <row r="37" spans="1:10" x14ac:dyDescent="0.25">
      <c r="B37" t="s">
        <v>80</v>
      </c>
      <c r="C37">
        <v>17281.064999999999</v>
      </c>
      <c r="D37">
        <v>2.1930000000000001</v>
      </c>
      <c r="E37">
        <v>7880.2470000000003</v>
      </c>
      <c r="F37">
        <v>3.282</v>
      </c>
      <c r="G37">
        <v>6.0999999999999999E-2</v>
      </c>
      <c r="H37">
        <v>0.31900000000000001</v>
      </c>
      <c r="I37">
        <v>7.1970000000000001</v>
      </c>
      <c r="J37">
        <v>0.55700000000000005</v>
      </c>
    </row>
    <row r="38" spans="1:10" x14ac:dyDescent="0.25">
      <c r="B38" t="s">
        <v>81</v>
      </c>
      <c r="C38">
        <v>17281.064999999999</v>
      </c>
      <c r="D38">
        <v>3.234</v>
      </c>
      <c r="E38">
        <v>5344.3450000000003</v>
      </c>
      <c r="F38">
        <v>3.282</v>
      </c>
      <c r="G38">
        <v>3.6999999999999998E-2</v>
      </c>
      <c r="H38">
        <v>0.31900000000000001</v>
      </c>
      <c r="I38">
        <v>10.612</v>
      </c>
      <c r="J38">
        <v>0.69099999999999995</v>
      </c>
    </row>
    <row r="39" spans="1:10" x14ac:dyDescent="0.25">
      <c r="B39" t="s">
        <v>82</v>
      </c>
      <c r="C39">
        <v>17281.064999999999</v>
      </c>
      <c r="D39">
        <v>1</v>
      </c>
      <c r="E39">
        <v>17281.064999999999</v>
      </c>
      <c r="F39">
        <v>3.282</v>
      </c>
      <c r="G39">
        <v>0.113</v>
      </c>
      <c r="H39">
        <v>0.31900000000000001</v>
      </c>
      <c r="I39">
        <v>3.282</v>
      </c>
      <c r="J39">
        <v>0.34699999999999998</v>
      </c>
    </row>
    <row r="40" spans="1:10" x14ac:dyDescent="0.25">
      <c r="A40" t="s">
        <v>157</v>
      </c>
      <c r="B40" t="s">
        <v>79</v>
      </c>
      <c r="C40">
        <v>36859.593999999997</v>
      </c>
      <c r="D40">
        <v>98</v>
      </c>
      <c r="E40">
        <v>376.11799999999999</v>
      </c>
    </row>
    <row r="41" spans="1:10" x14ac:dyDescent="0.25">
      <c r="B41" t="s">
        <v>80</v>
      </c>
      <c r="C41">
        <v>36859.593999999997</v>
      </c>
      <c r="D41">
        <v>15.351000000000001</v>
      </c>
      <c r="E41">
        <v>2401.1640000000002</v>
      </c>
    </row>
    <row r="42" spans="1:10" x14ac:dyDescent="0.25">
      <c r="B42" t="s">
        <v>81</v>
      </c>
      <c r="C42">
        <v>36859.593999999997</v>
      </c>
      <c r="D42">
        <v>22.635000000000002</v>
      </c>
      <c r="E42">
        <v>1628.4580000000001</v>
      </c>
    </row>
    <row r="43" spans="1:10" x14ac:dyDescent="0.25">
      <c r="B43" t="s">
        <v>82</v>
      </c>
      <c r="C43">
        <v>36859.593999999997</v>
      </c>
      <c r="D43">
        <v>7</v>
      </c>
      <c r="E43">
        <v>5265.6559999999999</v>
      </c>
    </row>
    <row r="44" spans="1:10" x14ac:dyDescent="0.25">
      <c r="A44" t="s">
        <v>92</v>
      </c>
      <c r="B44" t="s">
        <v>79</v>
      </c>
      <c r="C44">
        <v>231.124</v>
      </c>
      <c r="D44">
        <v>7</v>
      </c>
      <c r="E44">
        <v>33.018000000000001</v>
      </c>
      <c r="F44">
        <v>0.77300000000000002</v>
      </c>
      <c r="G44">
        <v>0.61299999999999999</v>
      </c>
      <c r="H44">
        <v>9.9000000000000005E-2</v>
      </c>
      <c r="I44">
        <v>5.41</v>
      </c>
      <c r="J44">
        <v>0.29699999999999999</v>
      </c>
    </row>
    <row r="45" spans="1:10" x14ac:dyDescent="0.25">
      <c r="B45" t="s">
        <v>80</v>
      </c>
      <c r="C45">
        <v>231.124</v>
      </c>
      <c r="D45">
        <v>1.524</v>
      </c>
      <c r="E45">
        <v>151.66900000000001</v>
      </c>
      <c r="F45">
        <v>0.77300000000000002</v>
      </c>
      <c r="G45">
        <v>0.45200000000000001</v>
      </c>
      <c r="H45">
        <v>9.9000000000000005E-2</v>
      </c>
      <c r="I45">
        <v>1.1779999999999999</v>
      </c>
      <c r="J45">
        <v>0.13900000000000001</v>
      </c>
    </row>
    <row r="46" spans="1:10" x14ac:dyDescent="0.25">
      <c r="B46" t="s">
        <v>81</v>
      </c>
      <c r="C46">
        <v>231.124</v>
      </c>
      <c r="D46">
        <v>1.861</v>
      </c>
      <c r="E46">
        <v>124.194</v>
      </c>
      <c r="F46">
        <v>0.77300000000000002</v>
      </c>
      <c r="G46">
        <v>0.47299999999999998</v>
      </c>
      <c r="H46">
        <v>9.9000000000000005E-2</v>
      </c>
      <c r="I46">
        <v>1.4379999999999999</v>
      </c>
      <c r="J46">
        <v>0.151</v>
      </c>
    </row>
    <row r="47" spans="1:10" x14ac:dyDescent="0.25">
      <c r="B47" t="s">
        <v>82</v>
      </c>
      <c r="C47">
        <v>231.124</v>
      </c>
      <c r="D47">
        <v>1</v>
      </c>
      <c r="E47">
        <v>231.124</v>
      </c>
      <c r="F47">
        <v>0.77300000000000002</v>
      </c>
      <c r="G47">
        <v>0.40799999999999997</v>
      </c>
      <c r="H47">
        <v>9.9000000000000005E-2</v>
      </c>
      <c r="I47">
        <v>0.77300000000000002</v>
      </c>
      <c r="J47">
        <v>0.11899999999999999</v>
      </c>
    </row>
    <row r="48" spans="1:10" x14ac:dyDescent="0.25">
      <c r="A48" t="s">
        <v>93</v>
      </c>
      <c r="B48" t="s">
        <v>79</v>
      </c>
      <c r="C48">
        <v>2093.2020000000002</v>
      </c>
      <c r="D48">
        <v>49</v>
      </c>
      <c r="E48">
        <v>42.718000000000004</v>
      </c>
    </row>
    <row r="49" spans="1:10" x14ac:dyDescent="0.25">
      <c r="B49" t="s">
        <v>80</v>
      </c>
      <c r="C49">
        <v>2093.2020000000002</v>
      </c>
      <c r="D49">
        <v>10.667</v>
      </c>
      <c r="E49">
        <v>196.22900000000001</v>
      </c>
    </row>
    <row r="50" spans="1:10" x14ac:dyDescent="0.25">
      <c r="B50" t="s">
        <v>81</v>
      </c>
      <c r="C50">
        <v>2093.2020000000002</v>
      </c>
      <c r="D50">
        <v>13.026999999999999</v>
      </c>
      <c r="E50">
        <v>160.68299999999999</v>
      </c>
    </row>
    <row r="51" spans="1:10" x14ac:dyDescent="0.25">
      <c r="B51" t="s">
        <v>82</v>
      </c>
      <c r="C51">
        <v>2093.2020000000002</v>
      </c>
      <c r="D51">
        <v>7</v>
      </c>
      <c r="E51">
        <v>299.029</v>
      </c>
    </row>
    <row r="52" spans="1:10" x14ac:dyDescent="0.25">
      <c r="A52" t="s">
        <v>158</v>
      </c>
      <c r="B52" t="s">
        <v>79</v>
      </c>
      <c r="C52">
        <v>21.018000000000001</v>
      </c>
      <c r="D52">
        <v>2</v>
      </c>
      <c r="E52">
        <v>10.509</v>
      </c>
      <c r="F52">
        <v>0.27800000000000002</v>
      </c>
      <c r="G52">
        <v>0.76200000000000001</v>
      </c>
      <c r="H52">
        <v>3.7999999999999999E-2</v>
      </c>
      <c r="I52">
        <v>0.55500000000000005</v>
      </c>
      <c r="J52">
        <v>8.5999999999999993E-2</v>
      </c>
    </row>
    <row r="53" spans="1:10" x14ac:dyDescent="0.25">
      <c r="B53" t="s">
        <v>80</v>
      </c>
      <c r="C53">
        <v>21.018000000000001</v>
      </c>
      <c r="D53">
        <v>1.214</v>
      </c>
      <c r="E53">
        <v>17.318999999999999</v>
      </c>
      <c r="F53">
        <v>0.27800000000000002</v>
      </c>
      <c r="G53">
        <v>0.65600000000000003</v>
      </c>
      <c r="H53">
        <v>3.7999999999999999E-2</v>
      </c>
      <c r="I53">
        <v>0.33700000000000002</v>
      </c>
      <c r="J53">
        <v>7.6999999999999999E-2</v>
      </c>
    </row>
    <row r="54" spans="1:10" x14ac:dyDescent="0.25">
      <c r="B54" t="s">
        <v>81</v>
      </c>
      <c r="C54">
        <v>21.018000000000001</v>
      </c>
      <c r="D54">
        <v>1.3320000000000001</v>
      </c>
      <c r="E54">
        <v>15.776999999999999</v>
      </c>
      <c r="F54">
        <v>0.27800000000000002</v>
      </c>
      <c r="G54">
        <v>0.67600000000000005</v>
      </c>
      <c r="H54">
        <v>3.7999999999999999E-2</v>
      </c>
      <c r="I54">
        <v>0.37</v>
      </c>
      <c r="J54">
        <v>7.9000000000000001E-2</v>
      </c>
    </row>
    <row r="55" spans="1:10" x14ac:dyDescent="0.25">
      <c r="B55" t="s">
        <v>82</v>
      </c>
      <c r="C55">
        <v>21.018000000000001</v>
      </c>
      <c r="D55">
        <v>1</v>
      </c>
      <c r="E55">
        <v>21.018000000000001</v>
      </c>
      <c r="F55">
        <v>0.27800000000000002</v>
      </c>
      <c r="G55">
        <v>0.61499999999999999</v>
      </c>
      <c r="H55">
        <v>3.7999999999999999E-2</v>
      </c>
      <c r="I55">
        <v>0.27800000000000002</v>
      </c>
      <c r="J55">
        <v>7.3999999999999996E-2</v>
      </c>
    </row>
    <row r="56" spans="1:10" x14ac:dyDescent="0.25">
      <c r="A56" t="s">
        <v>159</v>
      </c>
      <c r="B56" t="s">
        <v>79</v>
      </c>
      <c r="C56">
        <v>529.92899999999997</v>
      </c>
      <c r="D56">
        <v>14</v>
      </c>
      <c r="E56">
        <v>37.851999999999997</v>
      </c>
    </row>
    <row r="57" spans="1:10" x14ac:dyDescent="0.25">
      <c r="B57" t="s">
        <v>80</v>
      </c>
      <c r="C57">
        <v>529.92899999999997</v>
      </c>
      <c r="D57">
        <v>8.4949999999999992</v>
      </c>
      <c r="E57">
        <v>62.381999999999998</v>
      </c>
    </row>
    <row r="58" spans="1:10" x14ac:dyDescent="0.25">
      <c r="B58" t="s">
        <v>81</v>
      </c>
      <c r="C58">
        <v>529.92899999999997</v>
      </c>
      <c r="D58">
        <v>9.3249999999999993</v>
      </c>
      <c r="E58">
        <v>56.828000000000003</v>
      </c>
    </row>
    <row r="59" spans="1:10" x14ac:dyDescent="0.25">
      <c r="B59" t="s">
        <v>82</v>
      </c>
      <c r="C59">
        <v>529.92899999999997</v>
      </c>
      <c r="D59">
        <v>7</v>
      </c>
      <c r="E59">
        <v>75.703999999999994</v>
      </c>
    </row>
    <row r="60" spans="1:10" x14ac:dyDescent="0.25">
      <c r="A60" t="s">
        <v>160</v>
      </c>
      <c r="B60" t="s">
        <v>79</v>
      </c>
      <c r="C60">
        <v>131.773</v>
      </c>
      <c r="D60">
        <v>14</v>
      </c>
      <c r="E60">
        <v>9.4120000000000008</v>
      </c>
      <c r="F60">
        <v>0.45500000000000002</v>
      </c>
      <c r="G60">
        <v>0.95099999999999996</v>
      </c>
      <c r="H60">
        <v>6.0999999999999999E-2</v>
      </c>
      <c r="I60">
        <v>6.3639999999999999</v>
      </c>
      <c r="J60">
        <v>0.26</v>
      </c>
    </row>
    <row r="61" spans="1:10" x14ac:dyDescent="0.25">
      <c r="B61" t="s">
        <v>80</v>
      </c>
      <c r="C61">
        <v>131.773</v>
      </c>
      <c r="D61">
        <v>2.0739999999999998</v>
      </c>
      <c r="E61">
        <v>63.543999999999997</v>
      </c>
      <c r="F61">
        <v>0.45500000000000002</v>
      </c>
      <c r="G61">
        <v>0.65</v>
      </c>
      <c r="H61">
        <v>6.0999999999999999E-2</v>
      </c>
      <c r="I61">
        <v>0.94299999999999995</v>
      </c>
      <c r="J61">
        <v>0.111</v>
      </c>
    </row>
    <row r="62" spans="1:10" x14ac:dyDescent="0.25">
      <c r="B62" t="s">
        <v>81</v>
      </c>
      <c r="C62">
        <v>131.773</v>
      </c>
      <c r="D62">
        <v>2.9620000000000002</v>
      </c>
      <c r="E62">
        <v>44.493000000000002</v>
      </c>
      <c r="F62">
        <v>0.45500000000000002</v>
      </c>
      <c r="G62">
        <v>0.71399999999999997</v>
      </c>
      <c r="H62">
        <v>6.0999999999999999E-2</v>
      </c>
      <c r="I62">
        <v>1.3460000000000001</v>
      </c>
      <c r="J62">
        <v>0.125</v>
      </c>
    </row>
    <row r="63" spans="1:10" x14ac:dyDescent="0.25">
      <c r="B63" t="s">
        <v>82</v>
      </c>
      <c r="C63">
        <v>131.773</v>
      </c>
      <c r="D63">
        <v>1</v>
      </c>
      <c r="E63">
        <v>131.773</v>
      </c>
      <c r="F63">
        <v>0.45500000000000002</v>
      </c>
      <c r="G63">
        <v>0.52200000000000002</v>
      </c>
      <c r="H63">
        <v>6.0999999999999999E-2</v>
      </c>
      <c r="I63">
        <v>0.45500000000000002</v>
      </c>
      <c r="J63">
        <v>0.09</v>
      </c>
    </row>
    <row r="64" spans="1:10" x14ac:dyDescent="0.25">
      <c r="A64" t="s">
        <v>161</v>
      </c>
      <c r="B64" t="s">
        <v>79</v>
      </c>
      <c r="C64">
        <v>2029.037</v>
      </c>
      <c r="D64">
        <v>98</v>
      </c>
      <c r="E64">
        <v>20.704000000000001</v>
      </c>
    </row>
    <row r="65" spans="1:10" x14ac:dyDescent="0.25">
      <c r="B65" t="s">
        <v>80</v>
      </c>
      <c r="C65">
        <v>2029.037</v>
      </c>
      <c r="D65">
        <v>14.516</v>
      </c>
      <c r="E65">
        <v>139.779</v>
      </c>
    </row>
    <row r="66" spans="1:10" x14ac:dyDescent="0.25">
      <c r="B66" t="s">
        <v>81</v>
      </c>
      <c r="C66">
        <v>2029.037</v>
      </c>
      <c r="D66">
        <v>20.731000000000002</v>
      </c>
      <c r="E66">
        <v>97.873000000000005</v>
      </c>
    </row>
    <row r="67" spans="1:10" x14ac:dyDescent="0.25">
      <c r="B67" t="s">
        <v>82</v>
      </c>
      <c r="C67">
        <v>2029.037</v>
      </c>
      <c r="D67">
        <v>7</v>
      </c>
      <c r="E67">
        <v>289.86200000000002</v>
      </c>
    </row>
    <row r="68" spans="1:10" x14ac:dyDescent="0.25">
      <c r="A68" t="s">
        <v>98</v>
      </c>
      <c r="B68" t="s">
        <v>79</v>
      </c>
      <c r="C68">
        <v>133897.647</v>
      </c>
      <c r="D68">
        <v>21</v>
      </c>
      <c r="E68">
        <v>6376.0780000000004</v>
      </c>
      <c r="F68">
        <v>11.6</v>
      </c>
      <c r="G68">
        <v>0</v>
      </c>
      <c r="H68">
        <v>0.624</v>
      </c>
      <c r="I68">
        <v>243.60900000000001</v>
      </c>
      <c r="J68">
        <v>1</v>
      </c>
    </row>
    <row r="69" spans="1:10" x14ac:dyDescent="0.25">
      <c r="B69" t="s">
        <v>80</v>
      </c>
      <c r="C69">
        <v>133897.647</v>
      </c>
      <c r="D69">
        <v>4.2409999999999997</v>
      </c>
      <c r="E69">
        <v>31572.300999999999</v>
      </c>
      <c r="F69">
        <v>11.6</v>
      </c>
      <c r="G69">
        <v>0</v>
      </c>
      <c r="H69">
        <v>0.624</v>
      </c>
      <c r="I69">
        <v>49.197000000000003</v>
      </c>
      <c r="J69">
        <v>1</v>
      </c>
    </row>
    <row r="70" spans="1:10" x14ac:dyDescent="0.25">
      <c r="B70" t="s">
        <v>81</v>
      </c>
      <c r="C70">
        <v>133897.647</v>
      </c>
      <c r="D70">
        <v>11.571999999999999</v>
      </c>
      <c r="E70">
        <v>11570.629000000001</v>
      </c>
      <c r="F70">
        <v>11.6</v>
      </c>
      <c r="G70">
        <v>0</v>
      </c>
      <c r="H70">
        <v>0.624</v>
      </c>
      <c r="I70">
        <v>134.24299999999999</v>
      </c>
      <c r="J70">
        <v>1</v>
      </c>
    </row>
    <row r="71" spans="1:10" x14ac:dyDescent="0.25">
      <c r="B71" t="s">
        <v>82</v>
      </c>
      <c r="C71">
        <v>133897.647</v>
      </c>
      <c r="D71">
        <v>1</v>
      </c>
      <c r="E71">
        <v>133897.647</v>
      </c>
      <c r="F71">
        <v>11.6</v>
      </c>
      <c r="G71">
        <v>1.0999999999999999E-2</v>
      </c>
      <c r="H71">
        <v>0.624</v>
      </c>
      <c r="I71">
        <v>11.6</v>
      </c>
      <c r="J71">
        <v>0.83</v>
      </c>
    </row>
    <row r="72" spans="1:10" x14ac:dyDescent="0.25">
      <c r="A72" t="s">
        <v>99</v>
      </c>
      <c r="B72" t="s">
        <v>79</v>
      </c>
      <c r="C72">
        <v>80797.275999999998</v>
      </c>
      <c r="D72">
        <v>147</v>
      </c>
      <c r="E72">
        <v>549.64099999999996</v>
      </c>
    </row>
    <row r="73" spans="1:10" x14ac:dyDescent="0.25">
      <c r="B73" t="s">
        <v>80</v>
      </c>
      <c r="C73">
        <v>80797.275999999998</v>
      </c>
      <c r="D73">
        <v>29.687000000000001</v>
      </c>
      <c r="E73">
        <v>2721.6480000000001</v>
      </c>
    </row>
    <row r="74" spans="1:10" x14ac:dyDescent="0.25">
      <c r="B74" t="s">
        <v>81</v>
      </c>
      <c r="C74">
        <v>80797.275999999998</v>
      </c>
      <c r="D74">
        <v>81.004999999999995</v>
      </c>
      <c r="E74">
        <v>997.43100000000004</v>
      </c>
    </row>
    <row r="75" spans="1:10" x14ac:dyDescent="0.25">
      <c r="B75" t="s">
        <v>82</v>
      </c>
      <c r="C75">
        <v>80797.275999999998</v>
      </c>
      <c r="D75">
        <v>7</v>
      </c>
      <c r="E75">
        <v>11542.468000000001</v>
      </c>
    </row>
    <row r="76" spans="1:10" x14ac:dyDescent="0.25">
      <c r="A76" t="s">
        <v>162</v>
      </c>
      <c r="B76" t="s">
        <v>79</v>
      </c>
      <c r="C76">
        <v>7206.3940000000002</v>
      </c>
      <c r="D76">
        <v>6</v>
      </c>
      <c r="E76">
        <v>1201.066</v>
      </c>
      <c r="F76">
        <v>2.5459999999999998</v>
      </c>
      <c r="G76">
        <v>3.4000000000000002E-2</v>
      </c>
      <c r="H76">
        <v>0.26700000000000002</v>
      </c>
      <c r="I76">
        <v>15.273999999999999</v>
      </c>
      <c r="J76">
        <v>0.78500000000000003</v>
      </c>
    </row>
    <row r="77" spans="1:10" x14ac:dyDescent="0.25">
      <c r="B77" t="s">
        <v>80</v>
      </c>
      <c r="C77">
        <v>7206.3940000000002</v>
      </c>
      <c r="D77">
        <v>2.42</v>
      </c>
      <c r="E77">
        <v>2977.46</v>
      </c>
      <c r="F77">
        <v>2.5459999999999998</v>
      </c>
      <c r="G77">
        <v>0.1</v>
      </c>
      <c r="H77">
        <v>0.26700000000000002</v>
      </c>
      <c r="I77">
        <v>6.1609999999999996</v>
      </c>
      <c r="J77">
        <v>0.47799999999999998</v>
      </c>
    </row>
    <row r="78" spans="1:10" x14ac:dyDescent="0.25">
      <c r="B78" t="s">
        <v>81</v>
      </c>
      <c r="C78">
        <v>7206.3940000000002</v>
      </c>
      <c r="D78">
        <v>3.7909999999999999</v>
      </c>
      <c r="E78">
        <v>1900.818</v>
      </c>
      <c r="F78">
        <v>2.5459999999999998</v>
      </c>
      <c r="G78">
        <v>6.6000000000000003E-2</v>
      </c>
      <c r="H78">
        <v>0.26700000000000002</v>
      </c>
      <c r="I78">
        <v>9.6509999999999998</v>
      </c>
      <c r="J78">
        <v>0.623</v>
      </c>
    </row>
    <row r="79" spans="1:10" x14ac:dyDescent="0.25">
      <c r="B79" t="s">
        <v>82</v>
      </c>
      <c r="C79">
        <v>7206.3940000000002</v>
      </c>
      <c r="D79">
        <v>1</v>
      </c>
      <c r="E79">
        <v>7206.3940000000002</v>
      </c>
      <c r="F79">
        <v>2.5459999999999998</v>
      </c>
      <c r="G79">
        <v>0.155</v>
      </c>
      <c r="H79">
        <v>0.26700000000000002</v>
      </c>
      <c r="I79">
        <v>2.5459999999999998</v>
      </c>
      <c r="J79">
        <v>0.28199999999999997</v>
      </c>
    </row>
    <row r="80" spans="1:10" x14ac:dyDescent="0.25">
      <c r="A80" t="s">
        <v>163</v>
      </c>
      <c r="B80" t="s">
        <v>79</v>
      </c>
      <c r="C80">
        <v>19816.36</v>
      </c>
      <c r="D80">
        <v>42</v>
      </c>
      <c r="E80">
        <v>471.81799999999998</v>
      </c>
    </row>
    <row r="81" spans="1:10" x14ac:dyDescent="0.25">
      <c r="B81" t="s">
        <v>80</v>
      </c>
      <c r="C81">
        <v>19816.36</v>
      </c>
      <c r="D81">
        <v>16.942</v>
      </c>
      <c r="E81">
        <v>1169.644</v>
      </c>
    </row>
    <row r="82" spans="1:10" x14ac:dyDescent="0.25">
      <c r="B82" t="s">
        <v>81</v>
      </c>
      <c r="C82">
        <v>19816.36</v>
      </c>
      <c r="D82">
        <v>26.538</v>
      </c>
      <c r="E82">
        <v>746.70399999999995</v>
      </c>
    </row>
    <row r="83" spans="1:10" x14ac:dyDescent="0.25">
      <c r="B83" t="s">
        <v>82</v>
      </c>
      <c r="C83">
        <v>19816.36</v>
      </c>
      <c r="D83">
        <v>7</v>
      </c>
      <c r="E83">
        <v>2830.9090000000001</v>
      </c>
    </row>
    <row r="84" spans="1:10" x14ac:dyDescent="0.25">
      <c r="A84" t="s">
        <v>164</v>
      </c>
      <c r="B84" t="s">
        <v>79</v>
      </c>
      <c r="C84">
        <v>14884.108</v>
      </c>
      <c r="D84">
        <v>42</v>
      </c>
      <c r="E84">
        <v>354.38400000000001</v>
      </c>
      <c r="F84">
        <v>3.2509999999999999</v>
      </c>
      <c r="G84">
        <v>0</v>
      </c>
      <c r="H84">
        <v>0.317</v>
      </c>
      <c r="I84">
        <v>136.52600000000001</v>
      </c>
      <c r="J84">
        <v>1</v>
      </c>
    </row>
    <row r="85" spans="1:10" x14ac:dyDescent="0.25">
      <c r="B85" t="s">
        <v>80</v>
      </c>
      <c r="C85">
        <v>14884.108</v>
      </c>
      <c r="D85">
        <v>4.4989999999999997</v>
      </c>
      <c r="E85">
        <v>3308.2730000000001</v>
      </c>
      <c r="F85">
        <v>3.2509999999999999</v>
      </c>
      <c r="G85">
        <v>2.1000000000000001E-2</v>
      </c>
      <c r="H85">
        <v>0.317</v>
      </c>
      <c r="I85">
        <v>14.625</v>
      </c>
      <c r="J85">
        <v>0.80200000000000005</v>
      </c>
    </row>
    <row r="86" spans="1:10" x14ac:dyDescent="0.25">
      <c r="B86" t="s">
        <v>81</v>
      </c>
      <c r="C86">
        <v>14884.108</v>
      </c>
      <c r="D86">
        <v>13.592000000000001</v>
      </c>
      <c r="E86">
        <v>1095.076</v>
      </c>
      <c r="F86">
        <v>3.2509999999999999</v>
      </c>
      <c r="G86">
        <v>0</v>
      </c>
      <c r="H86">
        <v>0.317</v>
      </c>
      <c r="I86">
        <v>44.182000000000002</v>
      </c>
      <c r="J86">
        <v>0.995</v>
      </c>
    </row>
    <row r="87" spans="1:10" x14ac:dyDescent="0.25">
      <c r="B87" t="s">
        <v>82</v>
      </c>
      <c r="C87">
        <v>14884.108</v>
      </c>
      <c r="D87">
        <v>1</v>
      </c>
      <c r="E87">
        <v>14884.108</v>
      </c>
      <c r="F87">
        <v>3.2509999999999999</v>
      </c>
      <c r="G87">
        <v>0.114</v>
      </c>
      <c r="H87">
        <v>0.317</v>
      </c>
      <c r="I87">
        <v>3.2509999999999999</v>
      </c>
      <c r="J87">
        <v>0.34399999999999997</v>
      </c>
    </row>
    <row r="88" spans="1:10" x14ac:dyDescent="0.25">
      <c r="A88" t="s">
        <v>165</v>
      </c>
      <c r="B88" t="s">
        <v>79</v>
      </c>
      <c r="C88">
        <v>32051.993999999999</v>
      </c>
      <c r="D88">
        <v>294</v>
      </c>
      <c r="E88">
        <v>109.02</v>
      </c>
    </row>
    <row r="89" spans="1:10" x14ac:dyDescent="0.25">
      <c r="B89" t="s">
        <v>80</v>
      </c>
      <c r="C89">
        <v>32051.993999999999</v>
      </c>
      <c r="D89">
        <v>31.492999999999999</v>
      </c>
      <c r="E89">
        <v>1017.737</v>
      </c>
    </row>
    <row r="90" spans="1:10" x14ac:dyDescent="0.25">
      <c r="B90" t="s">
        <v>81</v>
      </c>
      <c r="C90">
        <v>32051.993999999999</v>
      </c>
      <c r="D90">
        <v>95.143000000000001</v>
      </c>
      <c r="E90">
        <v>336.88299999999998</v>
      </c>
    </row>
    <row r="91" spans="1:10" x14ac:dyDescent="0.25">
      <c r="B91" t="s">
        <v>82</v>
      </c>
      <c r="C91">
        <v>32051.993999999999</v>
      </c>
      <c r="D91">
        <v>7</v>
      </c>
      <c r="E91">
        <v>4578.8559999999998</v>
      </c>
    </row>
    <row r="92" spans="1:10" x14ac:dyDescent="0.25">
      <c r="A92" t="s">
        <v>104</v>
      </c>
      <c r="B92" t="s">
        <v>79</v>
      </c>
      <c r="C92">
        <v>1018.191</v>
      </c>
      <c r="D92">
        <v>3</v>
      </c>
      <c r="E92">
        <v>339.39699999999999</v>
      </c>
      <c r="F92">
        <v>2.524</v>
      </c>
      <c r="G92">
        <v>8.5000000000000006E-2</v>
      </c>
      <c r="H92">
        <v>0.26500000000000001</v>
      </c>
      <c r="I92">
        <v>7.5709999999999997</v>
      </c>
      <c r="J92">
        <v>0.54</v>
      </c>
    </row>
    <row r="93" spans="1:10" x14ac:dyDescent="0.25">
      <c r="B93" t="s">
        <v>80</v>
      </c>
      <c r="C93">
        <v>1018.191</v>
      </c>
      <c r="D93">
        <v>1.958</v>
      </c>
      <c r="E93">
        <v>519.98199999999997</v>
      </c>
      <c r="F93">
        <v>2.524</v>
      </c>
      <c r="G93">
        <v>0.11700000000000001</v>
      </c>
      <c r="H93">
        <v>0.26500000000000001</v>
      </c>
      <c r="I93">
        <v>4.9420000000000002</v>
      </c>
      <c r="J93">
        <v>0.41599999999999998</v>
      </c>
    </row>
    <row r="94" spans="1:10" x14ac:dyDescent="0.25">
      <c r="B94" t="s">
        <v>81</v>
      </c>
      <c r="C94">
        <v>1018.191</v>
      </c>
      <c r="D94">
        <v>2.71</v>
      </c>
      <c r="E94">
        <v>375.67399999999998</v>
      </c>
      <c r="F94">
        <v>2.524</v>
      </c>
      <c r="G94">
        <v>9.2999999999999999E-2</v>
      </c>
      <c r="H94">
        <v>0.26500000000000001</v>
      </c>
      <c r="I94">
        <v>6.84</v>
      </c>
      <c r="J94">
        <v>0.50800000000000001</v>
      </c>
    </row>
    <row r="95" spans="1:10" x14ac:dyDescent="0.25">
      <c r="B95" t="s">
        <v>82</v>
      </c>
      <c r="C95">
        <v>1018.191</v>
      </c>
      <c r="D95">
        <v>1</v>
      </c>
      <c r="E95">
        <v>1018.191</v>
      </c>
      <c r="F95">
        <v>2.524</v>
      </c>
      <c r="G95">
        <v>0.156</v>
      </c>
      <c r="H95">
        <v>0.26500000000000001</v>
      </c>
      <c r="I95">
        <v>2.524</v>
      </c>
      <c r="J95">
        <v>0.28000000000000003</v>
      </c>
    </row>
    <row r="96" spans="1:10" x14ac:dyDescent="0.25">
      <c r="A96" t="s">
        <v>105</v>
      </c>
      <c r="B96" t="s">
        <v>79</v>
      </c>
      <c r="C96">
        <v>2824.163</v>
      </c>
      <c r="D96">
        <v>21</v>
      </c>
      <c r="E96">
        <v>134.48400000000001</v>
      </c>
    </row>
    <row r="97" spans="1:10" x14ac:dyDescent="0.25">
      <c r="B97" t="s">
        <v>80</v>
      </c>
      <c r="C97">
        <v>2824.163</v>
      </c>
      <c r="D97">
        <v>13.707000000000001</v>
      </c>
      <c r="E97">
        <v>206.04</v>
      </c>
    </row>
    <row r="98" spans="1:10" x14ac:dyDescent="0.25">
      <c r="B98" t="s">
        <v>81</v>
      </c>
      <c r="C98">
        <v>2824.163</v>
      </c>
      <c r="D98">
        <v>18.972000000000001</v>
      </c>
      <c r="E98">
        <v>148.85900000000001</v>
      </c>
    </row>
    <row r="99" spans="1:10" x14ac:dyDescent="0.25">
      <c r="B99" t="s">
        <v>82</v>
      </c>
      <c r="C99">
        <v>2824.163</v>
      </c>
      <c r="D99">
        <v>7</v>
      </c>
      <c r="E99">
        <v>403.452</v>
      </c>
    </row>
    <row r="100" spans="1:10" x14ac:dyDescent="0.25">
      <c r="A100" t="s">
        <v>106</v>
      </c>
      <c r="B100" t="s">
        <v>79</v>
      </c>
      <c r="C100">
        <v>471.14499999999998</v>
      </c>
      <c r="D100">
        <v>21</v>
      </c>
      <c r="E100">
        <v>22.434999999999999</v>
      </c>
      <c r="F100">
        <v>1.069</v>
      </c>
      <c r="G100">
        <v>0.38700000000000001</v>
      </c>
      <c r="H100">
        <v>0.13300000000000001</v>
      </c>
      <c r="I100">
        <v>22.454000000000001</v>
      </c>
      <c r="J100">
        <v>0.77</v>
      </c>
    </row>
    <row r="101" spans="1:10" x14ac:dyDescent="0.25">
      <c r="B101" t="s">
        <v>80</v>
      </c>
      <c r="C101">
        <v>471.14499999999998</v>
      </c>
      <c r="D101">
        <v>3.5760000000000001</v>
      </c>
      <c r="E101">
        <v>131.75399999999999</v>
      </c>
      <c r="F101">
        <v>1.069</v>
      </c>
      <c r="G101">
        <v>0.38800000000000001</v>
      </c>
      <c r="H101">
        <v>0.13300000000000001</v>
      </c>
      <c r="I101">
        <v>3.823</v>
      </c>
      <c r="J101">
        <v>0.27300000000000002</v>
      </c>
    </row>
    <row r="102" spans="1:10" x14ac:dyDescent="0.25">
      <c r="B102" t="s">
        <v>81</v>
      </c>
      <c r="C102">
        <v>471.14499999999998</v>
      </c>
      <c r="D102">
        <v>7.7709999999999999</v>
      </c>
      <c r="E102">
        <v>60.63</v>
      </c>
      <c r="F102">
        <v>1.069</v>
      </c>
      <c r="G102">
        <v>0.39800000000000002</v>
      </c>
      <c r="H102">
        <v>0.13300000000000001</v>
      </c>
      <c r="I102">
        <v>8.3089999999999993</v>
      </c>
      <c r="J102">
        <v>0.439</v>
      </c>
    </row>
    <row r="103" spans="1:10" x14ac:dyDescent="0.25">
      <c r="B103" t="s">
        <v>82</v>
      </c>
      <c r="C103">
        <v>471.14499999999998</v>
      </c>
      <c r="D103">
        <v>1</v>
      </c>
      <c r="E103">
        <v>471.14499999999998</v>
      </c>
      <c r="F103">
        <v>1.069</v>
      </c>
      <c r="G103">
        <v>0.33600000000000002</v>
      </c>
      <c r="H103">
        <v>0.13300000000000001</v>
      </c>
      <c r="I103">
        <v>1.069</v>
      </c>
      <c r="J103">
        <v>0.14599999999999999</v>
      </c>
    </row>
    <row r="104" spans="1:10" x14ac:dyDescent="0.25">
      <c r="A104" t="s">
        <v>107</v>
      </c>
      <c r="B104" t="s">
        <v>79</v>
      </c>
      <c r="C104">
        <v>3084.51</v>
      </c>
      <c r="D104">
        <v>147</v>
      </c>
      <c r="E104">
        <v>20.983000000000001</v>
      </c>
    </row>
    <row r="105" spans="1:10" x14ac:dyDescent="0.25">
      <c r="B105" t="s">
        <v>80</v>
      </c>
      <c r="C105">
        <v>3084.51</v>
      </c>
      <c r="D105">
        <v>25.032</v>
      </c>
      <c r="E105">
        <v>123.22499999999999</v>
      </c>
    </row>
    <row r="106" spans="1:10" x14ac:dyDescent="0.25">
      <c r="B106" t="s">
        <v>81</v>
      </c>
      <c r="C106">
        <v>3084.51</v>
      </c>
      <c r="D106">
        <v>54.395000000000003</v>
      </c>
      <c r="E106">
        <v>56.704999999999998</v>
      </c>
    </row>
    <row r="107" spans="1:10" x14ac:dyDescent="0.25">
      <c r="B107" t="s">
        <v>82</v>
      </c>
      <c r="C107">
        <v>3084.51</v>
      </c>
      <c r="D107">
        <v>7</v>
      </c>
      <c r="E107">
        <v>440.64400000000001</v>
      </c>
    </row>
    <row r="108" spans="1:10" x14ac:dyDescent="0.25">
      <c r="A108" t="s">
        <v>166</v>
      </c>
      <c r="B108" t="s">
        <v>79</v>
      </c>
      <c r="C108">
        <v>101.063</v>
      </c>
      <c r="D108">
        <v>6</v>
      </c>
      <c r="E108">
        <v>16.844000000000001</v>
      </c>
      <c r="F108">
        <v>0.69499999999999995</v>
      </c>
      <c r="G108">
        <v>0.65500000000000003</v>
      </c>
      <c r="H108">
        <v>0.09</v>
      </c>
      <c r="I108">
        <v>4.1689999999999996</v>
      </c>
      <c r="J108">
        <v>0.245</v>
      </c>
    </row>
    <row r="109" spans="1:10" x14ac:dyDescent="0.25">
      <c r="B109" t="s">
        <v>80</v>
      </c>
      <c r="C109">
        <v>101.063</v>
      </c>
      <c r="D109">
        <v>1.7090000000000001</v>
      </c>
      <c r="E109">
        <v>59.118000000000002</v>
      </c>
      <c r="F109">
        <v>0.69499999999999995</v>
      </c>
      <c r="G109">
        <v>0.497</v>
      </c>
      <c r="H109">
        <v>0.09</v>
      </c>
      <c r="I109">
        <v>1.1879999999999999</v>
      </c>
      <c r="J109">
        <v>0.13500000000000001</v>
      </c>
    </row>
    <row r="110" spans="1:10" x14ac:dyDescent="0.25">
      <c r="B110" t="s">
        <v>81</v>
      </c>
      <c r="C110">
        <v>101.063</v>
      </c>
      <c r="D110">
        <v>2.2069999999999999</v>
      </c>
      <c r="E110">
        <v>45.792999999999999</v>
      </c>
      <c r="F110">
        <v>0.69499999999999995</v>
      </c>
      <c r="G110">
        <v>0.52800000000000002</v>
      </c>
      <c r="H110">
        <v>0.09</v>
      </c>
      <c r="I110">
        <v>1.534</v>
      </c>
      <c r="J110">
        <v>0.15</v>
      </c>
    </row>
    <row r="111" spans="1:10" x14ac:dyDescent="0.25">
      <c r="B111" t="s">
        <v>82</v>
      </c>
      <c r="C111">
        <v>101.063</v>
      </c>
      <c r="D111">
        <v>1</v>
      </c>
      <c r="E111">
        <v>101.063</v>
      </c>
      <c r="F111">
        <v>0.69499999999999995</v>
      </c>
      <c r="G111">
        <v>0.432</v>
      </c>
      <c r="H111">
        <v>0.09</v>
      </c>
      <c r="I111">
        <v>0.69499999999999995</v>
      </c>
      <c r="J111">
        <v>0.112</v>
      </c>
    </row>
    <row r="112" spans="1:10" x14ac:dyDescent="0.25">
      <c r="A112" t="s">
        <v>167</v>
      </c>
      <c r="B112" t="s">
        <v>79</v>
      </c>
      <c r="C112">
        <v>1018.112</v>
      </c>
      <c r="D112">
        <v>42</v>
      </c>
      <c r="E112">
        <v>24.241</v>
      </c>
    </row>
    <row r="113" spans="1:10" x14ac:dyDescent="0.25">
      <c r="B113" t="s">
        <v>80</v>
      </c>
      <c r="C113">
        <v>1018.112</v>
      </c>
      <c r="D113">
        <v>11.965999999999999</v>
      </c>
      <c r="E113">
        <v>85.08</v>
      </c>
    </row>
    <row r="114" spans="1:10" x14ac:dyDescent="0.25">
      <c r="B114" t="s">
        <v>81</v>
      </c>
      <c r="C114">
        <v>1018.112</v>
      </c>
      <c r="D114">
        <v>15.449</v>
      </c>
      <c r="E114">
        <v>65.902000000000001</v>
      </c>
    </row>
    <row r="115" spans="1:10" x14ac:dyDescent="0.25">
      <c r="B115" t="s">
        <v>82</v>
      </c>
      <c r="C115">
        <v>1018.112</v>
      </c>
      <c r="D115">
        <v>7</v>
      </c>
      <c r="E115">
        <v>145.44499999999999</v>
      </c>
    </row>
    <row r="116" spans="1:10" x14ac:dyDescent="0.25">
      <c r="A116" t="s">
        <v>168</v>
      </c>
      <c r="B116" t="s">
        <v>79</v>
      </c>
      <c r="C116">
        <v>322.66300000000001</v>
      </c>
      <c r="D116">
        <v>42</v>
      </c>
      <c r="E116">
        <v>7.6820000000000004</v>
      </c>
      <c r="F116">
        <v>0.69899999999999995</v>
      </c>
      <c r="G116">
        <v>0.92</v>
      </c>
      <c r="H116">
        <v>9.0999999999999998E-2</v>
      </c>
      <c r="I116">
        <v>29.350999999999999</v>
      </c>
      <c r="J116">
        <v>0.77200000000000002</v>
      </c>
    </row>
    <row r="117" spans="1:10" x14ac:dyDescent="0.25">
      <c r="B117" t="s">
        <v>80</v>
      </c>
      <c r="C117">
        <v>322.66300000000001</v>
      </c>
      <c r="D117">
        <v>2.6</v>
      </c>
      <c r="E117">
        <v>124.10599999999999</v>
      </c>
      <c r="F117">
        <v>0.69899999999999995</v>
      </c>
      <c r="G117">
        <v>0.54600000000000004</v>
      </c>
      <c r="H117">
        <v>9.0999999999999998E-2</v>
      </c>
      <c r="I117">
        <v>1.8169999999999999</v>
      </c>
      <c r="J117">
        <v>0.16200000000000001</v>
      </c>
    </row>
    <row r="118" spans="1:10" x14ac:dyDescent="0.25">
      <c r="B118" t="s">
        <v>81</v>
      </c>
      <c r="C118">
        <v>322.66300000000001</v>
      </c>
      <c r="D118">
        <v>4.2720000000000002</v>
      </c>
      <c r="E118">
        <v>75.522000000000006</v>
      </c>
      <c r="F118">
        <v>0.69899999999999995</v>
      </c>
      <c r="G118">
        <v>0.60799999999999998</v>
      </c>
      <c r="H118">
        <v>9.0999999999999998E-2</v>
      </c>
      <c r="I118">
        <v>2.9860000000000002</v>
      </c>
      <c r="J118">
        <v>0.20499999999999999</v>
      </c>
    </row>
    <row r="119" spans="1:10" x14ac:dyDescent="0.25">
      <c r="B119" t="s">
        <v>82</v>
      </c>
      <c r="C119">
        <v>322.66300000000001</v>
      </c>
      <c r="D119">
        <v>1</v>
      </c>
      <c r="E119">
        <v>322.66300000000001</v>
      </c>
      <c r="F119">
        <v>0.69899999999999995</v>
      </c>
      <c r="G119">
        <v>0.43099999999999999</v>
      </c>
      <c r="H119">
        <v>9.0999999999999998E-2</v>
      </c>
      <c r="I119">
        <v>0.69899999999999995</v>
      </c>
      <c r="J119">
        <v>0.112</v>
      </c>
    </row>
    <row r="120" spans="1:10" x14ac:dyDescent="0.25">
      <c r="A120" t="s">
        <v>169</v>
      </c>
      <c r="B120" t="s">
        <v>79</v>
      </c>
      <c r="C120">
        <v>3232.0129999999999</v>
      </c>
      <c r="D120">
        <v>294</v>
      </c>
      <c r="E120">
        <v>10.993</v>
      </c>
    </row>
    <row r="121" spans="1:10" x14ac:dyDescent="0.25">
      <c r="B121" t="s">
        <v>80</v>
      </c>
      <c r="C121">
        <v>3232.0129999999999</v>
      </c>
      <c r="D121">
        <v>18.199000000000002</v>
      </c>
      <c r="E121">
        <v>177.59</v>
      </c>
    </row>
    <row r="122" spans="1:10" x14ac:dyDescent="0.25">
      <c r="B122" t="s">
        <v>81</v>
      </c>
      <c r="C122">
        <v>3232.0129999999999</v>
      </c>
      <c r="D122">
        <v>29.907</v>
      </c>
      <c r="E122">
        <v>108.068</v>
      </c>
    </row>
    <row r="123" spans="1:10" x14ac:dyDescent="0.25">
      <c r="B123" t="s">
        <v>82</v>
      </c>
      <c r="C123">
        <v>3232.0129999999999</v>
      </c>
      <c r="D123">
        <v>7</v>
      </c>
      <c r="E123">
        <v>461.71600000000001</v>
      </c>
    </row>
    <row r="124" spans="1:10" x14ac:dyDescent="0.25">
      <c r="A124" t="s">
        <v>112</v>
      </c>
    </row>
    <row r="129" spans="1:17" x14ac:dyDescent="0.25">
      <c r="A129" t="s">
        <v>119</v>
      </c>
      <c r="M129" t="s">
        <v>113</v>
      </c>
    </row>
    <row r="130" spans="1:17" x14ac:dyDescent="0.25">
      <c r="A130" t="s">
        <v>68</v>
      </c>
      <c r="M130" t="s">
        <v>68</v>
      </c>
    </row>
    <row r="131" spans="1:17" x14ac:dyDescent="0.25">
      <c r="A131" t="s">
        <v>170</v>
      </c>
      <c r="B131" t="s">
        <v>171</v>
      </c>
      <c r="C131" t="s">
        <v>122</v>
      </c>
      <c r="D131" t="s">
        <v>115</v>
      </c>
      <c r="E131" t="s">
        <v>126</v>
      </c>
      <c r="F131" t="s">
        <v>127</v>
      </c>
      <c r="M131" t="s">
        <v>78</v>
      </c>
      <c r="N131" t="s">
        <v>114</v>
      </c>
      <c r="O131" t="s">
        <v>115</v>
      </c>
      <c r="P131" t="s">
        <v>116</v>
      </c>
    </row>
    <row r="132" spans="1:17" x14ac:dyDescent="0.25">
      <c r="F132" t="s">
        <v>117</v>
      </c>
      <c r="G132" t="s">
        <v>118</v>
      </c>
      <c r="P132" t="s">
        <v>117</v>
      </c>
      <c r="Q132" t="s">
        <v>118</v>
      </c>
    </row>
    <row r="133" spans="1:17" x14ac:dyDescent="0.25">
      <c r="A133">
        <v>1</v>
      </c>
      <c r="B133">
        <v>2</v>
      </c>
      <c r="C133" t="s">
        <v>517</v>
      </c>
      <c r="D133">
        <v>2.6280000000000001</v>
      </c>
      <c r="E133">
        <v>1E-3</v>
      </c>
      <c r="F133">
        <v>-20.03</v>
      </c>
      <c r="G133">
        <v>-7.6</v>
      </c>
      <c r="M133">
        <v>1</v>
      </c>
      <c r="N133">
        <v>36.564999999999998</v>
      </c>
      <c r="O133">
        <v>1.794</v>
      </c>
      <c r="P133">
        <v>32.323</v>
      </c>
      <c r="Q133">
        <v>40.808</v>
      </c>
    </row>
    <row r="134" spans="1:17" x14ac:dyDescent="0.25">
      <c r="B134">
        <v>3</v>
      </c>
      <c r="C134" t="s">
        <v>518</v>
      </c>
      <c r="D134">
        <v>3.4660000000000002</v>
      </c>
      <c r="E134">
        <v>0</v>
      </c>
      <c r="F134">
        <v>-29.655000000000001</v>
      </c>
      <c r="G134">
        <v>-13.263</v>
      </c>
      <c r="M134">
        <v>2</v>
      </c>
      <c r="N134">
        <v>50.38</v>
      </c>
      <c r="O134">
        <v>2.9769999999999999</v>
      </c>
      <c r="P134">
        <v>43.341999999999999</v>
      </c>
      <c r="Q134">
        <v>57.418999999999997</v>
      </c>
    </row>
    <row r="135" spans="1:17" x14ac:dyDescent="0.25">
      <c r="B135">
        <v>4</v>
      </c>
      <c r="C135" t="s">
        <v>519</v>
      </c>
      <c r="D135">
        <v>3.45</v>
      </c>
      <c r="E135">
        <v>0</v>
      </c>
      <c r="F135">
        <v>-33.082999999999998</v>
      </c>
      <c r="G135">
        <v>-16.768000000000001</v>
      </c>
      <c r="M135">
        <v>3</v>
      </c>
      <c r="N135">
        <v>58.024999999999999</v>
      </c>
      <c r="O135">
        <v>3.88</v>
      </c>
      <c r="P135">
        <v>48.848999999999997</v>
      </c>
      <c r="Q135">
        <v>67.2</v>
      </c>
    </row>
    <row r="136" spans="1:17" x14ac:dyDescent="0.25">
      <c r="B136">
        <v>5</v>
      </c>
      <c r="C136" t="s">
        <v>520</v>
      </c>
      <c r="D136">
        <v>3.633</v>
      </c>
      <c r="E136">
        <v>0</v>
      </c>
      <c r="F136">
        <v>-35.832000000000001</v>
      </c>
      <c r="G136">
        <v>-18.652999999999999</v>
      </c>
      <c r="M136">
        <v>4</v>
      </c>
      <c r="N136">
        <v>61.49</v>
      </c>
      <c r="O136">
        <v>4.04</v>
      </c>
      <c r="P136">
        <v>51.936999999999998</v>
      </c>
      <c r="Q136">
        <v>71.043000000000006</v>
      </c>
    </row>
    <row r="137" spans="1:17" x14ac:dyDescent="0.25">
      <c r="B137">
        <v>6</v>
      </c>
      <c r="C137" t="s">
        <v>521</v>
      </c>
      <c r="D137">
        <v>2.65</v>
      </c>
      <c r="E137">
        <v>0</v>
      </c>
      <c r="F137">
        <v>-31.271999999999998</v>
      </c>
      <c r="G137">
        <v>-18.739000000000001</v>
      </c>
      <c r="M137">
        <v>5</v>
      </c>
      <c r="N137">
        <v>63.808</v>
      </c>
      <c r="O137">
        <v>4.1109999999999998</v>
      </c>
      <c r="P137">
        <v>54.088000000000001</v>
      </c>
      <c r="Q137">
        <v>73.527000000000001</v>
      </c>
    </row>
    <row r="138" spans="1:17" x14ac:dyDescent="0.25">
      <c r="B138">
        <v>7</v>
      </c>
      <c r="C138" t="s">
        <v>522</v>
      </c>
      <c r="D138">
        <v>1.091</v>
      </c>
      <c r="E138">
        <v>0</v>
      </c>
      <c r="F138">
        <v>-23.268000000000001</v>
      </c>
      <c r="G138">
        <v>-18.106999999999999</v>
      </c>
      <c r="M138">
        <v>6</v>
      </c>
      <c r="N138">
        <v>61.570999999999998</v>
      </c>
      <c r="O138">
        <v>3.4089999999999998</v>
      </c>
      <c r="P138">
        <v>53.51</v>
      </c>
      <c r="Q138">
        <v>69.632000000000005</v>
      </c>
    </row>
    <row r="139" spans="1:17" x14ac:dyDescent="0.25">
      <c r="B139">
        <v>8</v>
      </c>
      <c r="C139" t="s">
        <v>523</v>
      </c>
      <c r="D139">
        <v>1.252</v>
      </c>
      <c r="E139">
        <v>0</v>
      </c>
      <c r="F139">
        <v>-14.545</v>
      </c>
      <c r="G139">
        <v>-8.6229999999999993</v>
      </c>
      <c r="M139">
        <v>7</v>
      </c>
      <c r="N139">
        <v>57.253</v>
      </c>
      <c r="O139">
        <v>2.1160000000000001</v>
      </c>
      <c r="P139">
        <v>52.249000000000002</v>
      </c>
      <c r="Q139">
        <v>62.256999999999998</v>
      </c>
    </row>
    <row r="140" spans="1:17" x14ac:dyDescent="0.25">
      <c r="A140">
        <v>2</v>
      </c>
      <c r="B140">
        <v>1</v>
      </c>
      <c r="C140" t="s">
        <v>524</v>
      </c>
      <c r="D140">
        <v>2.6280000000000001</v>
      </c>
      <c r="E140">
        <v>1E-3</v>
      </c>
      <c r="F140">
        <v>7.6</v>
      </c>
      <c r="G140">
        <v>20.03</v>
      </c>
      <c r="M140">
        <v>8</v>
      </c>
      <c r="N140">
        <v>48.149000000000001</v>
      </c>
      <c r="O140">
        <v>2.355</v>
      </c>
      <c r="P140">
        <v>42.58</v>
      </c>
      <c r="Q140">
        <v>53.718000000000004</v>
      </c>
    </row>
    <row r="141" spans="1:17" x14ac:dyDescent="0.25">
      <c r="B141">
        <v>3</v>
      </c>
      <c r="C141" t="s">
        <v>525</v>
      </c>
      <c r="D141">
        <v>1.7450000000000001</v>
      </c>
      <c r="E141">
        <v>3.0000000000000001E-3</v>
      </c>
      <c r="F141">
        <v>-11.771000000000001</v>
      </c>
      <c r="G141">
        <v>-3.5179999999999998</v>
      </c>
    </row>
    <row r="142" spans="1:17" x14ac:dyDescent="0.25">
      <c r="B142">
        <v>4</v>
      </c>
      <c r="C142" t="s">
        <v>526</v>
      </c>
      <c r="D142">
        <v>2.7869999999999999</v>
      </c>
      <c r="E142">
        <v>5.0000000000000001E-3</v>
      </c>
      <c r="F142">
        <v>-17.701000000000001</v>
      </c>
      <c r="G142">
        <v>-4.5199999999999996</v>
      </c>
    </row>
    <row r="143" spans="1:17" x14ac:dyDescent="0.25">
      <c r="B143">
        <v>5</v>
      </c>
      <c r="C143" t="s">
        <v>527</v>
      </c>
      <c r="D143">
        <v>3.0139999999999998</v>
      </c>
      <c r="E143">
        <v>3.0000000000000001E-3</v>
      </c>
      <c r="F143">
        <v>-20.555</v>
      </c>
      <c r="G143">
        <v>-6.3</v>
      </c>
    </row>
    <row r="144" spans="1:17" x14ac:dyDescent="0.25">
      <c r="B144">
        <v>6</v>
      </c>
      <c r="C144" t="s">
        <v>528</v>
      </c>
      <c r="D144">
        <v>2.766</v>
      </c>
      <c r="E144">
        <v>5.0000000000000001E-3</v>
      </c>
      <c r="F144">
        <v>-17.731999999999999</v>
      </c>
      <c r="G144">
        <v>-4.649</v>
      </c>
    </row>
    <row r="145" spans="1:7" x14ac:dyDescent="0.25">
      <c r="B145">
        <v>7</v>
      </c>
      <c r="C145">
        <v>-6.8730000000000002</v>
      </c>
      <c r="D145">
        <v>3.012</v>
      </c>
      <c r="E145">
        <v>5.6000000000000001E-2</v>
      </c>
      <c r="F145">
        <v>-13.994</v>
      </c>
      <c r="G145">
        <v>0.248</v>
      </c>
    </row>
    <row r="146" spans="1:7" x14ac:dyDescent="0.25">
      <c r="B146">
        <v>8</v>
      </c>
      <c r="C146">
        <v>2.2309999999999999</v>
      </c>
      <c r="D146">
        <v>2.625</v>
      </c>
      <c r="E146">
        <v>0.42299999999999999</v>
      </c>
      <c r="F146">
        <v>-3.9750000000000001</v>
      </c>
      <c r="G146">
        <v>8.4369999999999994</v>
      </c>
    </row>
    <row r="147" spans="1:7" x14ac:dyDescent="0.25">
      <c r="A147">
        <v>3</v>
      </c>
      <c r="B147">
        <v>1</v>
      </c>
      <c r="C147" t="s">
        <v>529</v>
      </c>
      <c r="D147">
        <v>3.4660000000000002</v>
      </c>
      <c r="E147">
        <v>0</v>
      </c>
      <c r="F147">
        <v>13.263</v>
      </c>
      <c r="G147">
        <v>29.655000000000001</v>
      </c>
    </row>
    <row r="148" spans="1:7" x14ac:dyDescent="0.25">
      <c r="B148">
        <v>2</v>
      </c>
      <c r="C148" t="s">
        <v>530</v>
      </c>
      <c r="D148">
        <v>1.7450000000000001</v>
      </c>
      <c r="E148">
        <v>3.0000000000000001E-3</v>
      </c>
      <c r="F148">
        <v>3.5179999999999998</v>
      </c>
      <c r="G148">
        <v>11.771000000000001</v>
      </c>
    </row>
    <row r="149" spans="1:7" x14ac:dyDescent="0.25">
      <c r="B149">
        <v>4</v>
      </c>
      <c r="C149">
        <v>-3.4660000000000002</v>
      </c>
      <c r="D149">
        <v>1.6719999999999999</v>
      </c>
      <c r="E149">
        <v>7.6999999999999999E-2</v>
      </c>
      <c r="F149">
        <v>-7.42</v>
      </c>
      <c r="G149">
        <v>0.48899999999999999</v>
      </c>
    </row>
    <row r="150" spans="1:7" x14ac:dyDescent="0.25">
      <c r="B150">
        <v>5</v>
      </c>
      <c r="C150" t="s">
        <v>531</v>
      </c>
      <c r="D150">
        <v>2.1659999999999999</v>
      </c>
      <c r="E150">
        <v>3.2000000000000001E-2</v>
      </c>
      <c r="F150">
        <v>-10.904</v>
      </c>
      <c r="G150">
        <v>-0.66200000000000003</v>
      </c>
    </row>
    <row r="151" spans="1:7" x14ac:dyDescent="0.25">
      <c r="B151">
        <v>6</v>
      </c>
      <c r="C151">
        <v>-3.5459999999999998</v>
      </c>
      <c r="D151">
        <v>2.4239999999999999</v>
      </c>
      <c r="E151">
        <v>0.187</v>
      </c>
      <c r="F151">
        <v>-9.2780000000000005</v>
      </c>
      <c r="G151">
        <v>2.1859999999999999</v>
      </c>
    </row>
    <row r="152" spans="1:7" x14ac:dyDescent="0.25">
      <c r="B152">
        <v>7</v>
      </c>
      <c r="C152">
        <v>0.77200000000000002</v>
      </c>
      <c r="D152">
        <v>3.681</v>
      </c>
      <c r="E152">
        <v>0.84</v>
      </c>
      <c r="F152">
        <v>-7.931</v>
      </c>
      <c r="G152">
        <v>9.4749999999999996</v>
      </c>
    </row>
    <row r="153" spans="1:7" x14ac:dyDescent="0.25">
      <c r="B153">
        <v>8</v>
      </c>
      <c r="C153" t="s">
        <v>532</v>
      </c>
      <c r="D153">
        <v>3.3780000000000001</v>
      </c>
      <c r="E153">
        <v>2.1999999999999999E-2</v>
      </c>
      <c r="F153">
        <v>1.887</v>
      </c>
      <c r="G153">
        <v>17.864000000000001</v>
      </c>
    </row>
    <row r="154" spans="1:7" x14ac:dyDescent="0.25">
      <c r="A154">
        <v>4</v>
      </c>
      <c r="B154">
        <v>1</v>
      </c>
      <c r="C154" t="s">
        <v>533</v>
      </c>
      <c r="D154">
        <v>3.45</v>
      </c>
      <c r="E154">
        <v>0</v>
      </c>
      <c r="F154">
        <v>16.768000000000001</v>
      </c>
      <c r="G154">
        <v>33.082999999999998</v>
      </c>
    </row>
    <row r="155" spans="1:7" x14ac:dyDescent="0.25">
      <c r="B155">
        <v>2</v>
      </c>
      <c r="C155" t="s">
        <v>534</v>
      </c>
      <c r="D155">
        <v>2.7869999999999999</v>
      </c>
      <c r="E155">
        <v>5.0000000000000001E-3</v>
      </c>
      <c r="F155">
        <v>4.5199999999999996</v>
      </c>
      <c r="G155">
        <v>17.701000000000001</v>
      </c>
    </row>
    <row r="156" spans="1:7" x14ac:dyDescent="0.25">
      <c r="B156">
        <v>3</v>
      </c>
      <c r="C156">
        <v>3.4660000000000002</v>
      </c>
      <c r="D156">
        <v>1.6719999999999999</v>
      </c>
      <c r="E156">
        <v>7.6999999999999999E-2</v>
      </c>
      <c r="F156">
        <v>-0.48899999999999999</v>
      </c>
      <c r="G156">
        <v>7.42</v>
      </c>
    </row>
    <row r="157" spans="1:7" x14ac:dyDescent="0.25">
      <c r="B157">
        <v>5</v>
      </c>
      <c r="C157">
        <v>-2.3170000000000002</v>
      </c>
      <c r="D157">
        <v>1.1830000000000001</v>
      </c>
      <c r="E157">
        <v>9.0999999999999998E-2</v>
      </c>
      <c r="F157">
        <v>-5.1139999999999999</v>
      </c>
      <c r="G157">
        <v>0.48</v>
      </c>
    </row>
    <row r="158" spans="1:7" x14ac:dyDescent="0.25">
      <c r="B158">
        <v>6</v>
      </c>
      <c r="C158">
        <v>-0.08</v>
      </c>
      <c r="D158">
        <v>2.1040000000000001</v>
      </c>
      <c r="E158">
        <v>0.97099999999999997</v>
      </c>
      <c r="F158">
        <v>-5.056</v>
      </c>
      <c r="G158">
        <v>4.8949999999999996</v>
      </c>
    </row>
    <row r="159" spans="1:7" x14ac:dyDescent="0.25">
      <c r="B159">
        <v>7</v>
      </c>
      <c r="C159">
        <v>4.2370000000000001</v>
      </c>
      <c r="D159">
        <v>3.6579999999999999</v>
      </c>
      <c r="E159">
        <v>0.28499999999999998</v>
      </c>
      <c r="F159">
        <v>-4.4109999999999996</v>
      </c>
      <c r="G159">
        <v>12.885999999999999</v>
      </c>
    </row>
    <row r="160" spans="1:7" x14ac:dyDescent="0.25">
      <c r="B160">
        <v>8</v>
      </c>
      <c r="C160" t="s">
        <v>535</v>
      </c>
      <c r="D160">
        <v>3.5190000000000001</v>
      </c>
      <c r="E160">
        <v>7.0000000000000001E-3</v>
      </c>
      <c r="F160">
        <v>5.0209999999999999</v>
      </c>
      <c r="G160">
        <v>21.661999999999999</v>
      </c>
    </row>
    <row r="161" spans="1:7" x14ac:dyDescent="0.25">
      <c r="A161">
        <v>5</v>
      </c>
      <c r="B161">
        <v>1</v>
      </c>
      <c r="C161" t="s">
        <v>536</v>
      </c>
      <c r="D161">
        <v>3.633</v>
      </c>
      <c r="E161">
        <v>0</v>
      </c>
      <c r="F161">
        <v>18.652999999999999</v>
      </c>
      <c r="G161">
        <v>35.832000000000001</v>
      </c>
    </row>
    <row r="162" spans="1:7" x14ac:dyDescent="0.25">
      <c r="B162">
        <v>2</v>
      </c>
      <c r="C162" t="s">
        <v>537</v>
      </c>
      <c r="D162">
        <v>3.0139999999999998</v>
      </c>
      <c r="E162">
        <v>3.0000000000000001E-3</v>
      </c>
      <c r="F162">
        <v>6.3</v>
      </c>
      <c r="G162">
        <v>20.555</v>
      </c>
    </row>
    <row r="163" spans="1:7" x14ac:dyDescent="0.25">
      <c r="B163">
        <v>3</v>
      </c>
      <c r="C163" t="s">
        <v>538</v>
      </c>
      <c r="D163">
        <v>2.1659999999999999</v>
      </c>
      <c r="E163">
        <v>3.2000000000000001E-2</v>
      </c>
      <c r="F163">
        <v>0.66200000000000003</v>
      </c>
      <c r="G163">
        <v>10.904</v>
      </c>
    </row>
    <row r="164" spans="1:7" x14ac:dyDescent="0.25">
      <c r="B164">
        <v>4</v>
      </c>
      <c r="C164">
        <v>2.3170000000000002</v>
      </c>
      <c r="D164">
        <v>1.1830000000000001</v>
      </c>
      <c r="E164">
        <v>9.0999999999999998E-2</v>
      </c>
      <c r="F164">
        <v>-0.48</v>
      </c>
      <c r="G164">
        <v>5.1139999999999999</v>
      </c>
    </row>
    <row r="165" spans="1:7" x14ac:dyDescent="0.25">
      <c r="B165">
        <v>6</v>
      </c>
      <c r="C165">
        <v>2.2370000000000001</v>
      </c>
      <c r="D165">
        <v>1.8029999999999999</v>
      </c>
      <c r="E165">
        <v>0.255</v>
      </c>
      <c r="F165">
        <v>-2.0259999999999998</v>
      </c>
      <c r="G165">
        <v>6.4989999999999997</v>
      </c>
    </row>
    <row r="166" spans="1:7" x14ac:dyDescent="0.25">
      <c r="B166">
        <v>7</v>
      </c>
      <c r="C166">
        <v>6.5549999999999997</v>
      </c>
      <c r="D166">
        <v>3.6429999999999998</v>
      </c>
      <c r="E166">
        <v>0.115</v>
      </c>
      <c r="F166">
        <v>-2.0609999999999999</v>
      </c>
      <c r="G166">
        <v>15.17</v>
      </c>
    </row>
    <row r="167" spans="1:7" x14ac:dyDescent="0.25">
      <c r="B167">
        <v>8</v>
      </c>
      <c r="C167" t="s">
        <v>539</v>
      </c>
      <c r="D167">
        <v>3.407</v>
      </c>
      <c r="E167">
        <v>2E-3</v>
      </c>
      <c r="F167">
        <v>7.6020000000000003</v>
      </c>
      <c r="G167">
        <v>23.715</v>
      </c>
    </row>
    <row r="168" spans="1:7" x14ac:dyDescent="0.25">
      <c r="A168">
        <v>6</v>
      </c>
      <c r="B168">
        <v>1</v>
      </c>
      <c r="C168" t="s">
        <v>540</v>
      </c>
      <c r="D168">
        <v>2.65</v>
      </c>
      <c r="E168">
        <v>0</v>
      </c>
      <c r="F168">
        <v>18.739000000000001</v>
      </c>
      <c r="G168">
        <v>31.271999999999998</v>
      </c>
    </row>
    <row r="169" spans="1:7" x14ac:dyDescent="0.25">
      <c r="B169">
        <v>2</v>
      </c>
      <c r="C169" t="s">
        <v>541</v>
      </c>
      <c r="D169">
        <v>2.766</v>
      </c>
      <c r="E169">
        <v>5.0000000000000001E-3</v>
      </c>
      <c r="F169">
        <v>4.649</v>
      </c>
      <c r="G169">
        <v>17.731999999999999</v>
      </c>
    </row>
    <row r="170" spans="1:7" x14ac:dyDescent="0.25">
      <c r="B170">
        <v>3</v>
      </c>
      <c r="C170">
        <v>3.5459999999999998</v>
      </c>
      <c r="D170">
        <v>2.4239999999999999</v>
      </c>
      <c r="E170">
        <v>0.187</v>
      </c>
      <c r="F170">
        <v>-2.1859999999999999</v>
      </c>
      <c r="G170">
        <v>9.2780000000000005</v>
      </c>
    </row>
    <row r="171" spans="1:7" x14ac:dyDescent="0.25">
      <c r="B171">
        <v>4</v>
      </c>
      <c r="C171">
        <v>0.08</v>
      </c>
      <c r="D171">
        <v>2.1040000000000001</v>
      </c>
      <c r="E171">
        <v>0.97099999999999997</v>
      </c>
      <c r="F171">
        <v>-4.8949999999999996</v>
      </c>
      <c r="G171">
        <v>5.056</v>
      </c>
    </row>
    <row r="172" spans="1:7" x14ac:dyDescent="0.25">
      <c r="B172">
        <v>5</v>
      </c>
      <c r="C172">
        <v>-2.2370000000000001</v>
      </c>
      <c r="D172">
        <v>1.8029999999999999</v>
      </c>
      <c r="E172">
        <v>0.255</v>
      </c>
      <c r="F172">
        <v>-6.4989999999999997</v>
      </c>
      <c r="G172">
        <v>2.0259999999999998</v>
      </c>
    </row>
    <row r="173" spans="1:7" x14ac:dyDescent="0.25">
      <c r="B173">
        <v>7</v>
      </c>
      <c r="C173">
        <v>4.3179999999999996</v>
      </c>
      <c r="D173">
        <v>2.2970000000000002</v>
      </c>
      <c r="E173">
        <v>0.10199999999999999</v>
      </c>
      <c r="F173">
        <v>-1.1140000000000001</v>
      </c>
      <c r="G173">
        <v>9.75</v>
      </c>
    </row>
    <row r="174" spans="1:7" x14ac:dyDescent="0.25">
      <c r="B174">
        <v>8</v>
      </c>
      <c r="C174" t="s">
        <v>542</v>
      </c>
      <c r="D174">
        <v>2.3199999999999998</v>
      </c>
      <c r="E174">
        <v>1E-3</v>
      </c>
      <c r="F174">
        <v>7.9349999999999996</v>
      </c>
      <c r="G174">
        <v>18.908000000000001</v>
      </c>
    </row>
    <row r="175" spans="1:7" x14ac:dyDescent="0.25">
      <c r="A175">
        <v>7</v>
      </c>
      <c r="B175">
        <v>1</v>
      </c>
      <c r="C175" t="s">
        <v>543</v>
      </c>
      <c r="D175">
        <v>1.091</v>
      </c>
      <c r="E175">
        <v>0</v>
      </c>
      <c r="F175">
        <v>18.106999999999999</v>
      </c>
      <c r="G175">
        <v>23.268000000000001</v>
      </c>
    </row>
    <row r="176" spans="1:7" x14ac:dyDescent="0.25">
      <c r="B176">
        <v>2</v>
      </c>
      <c r="C176">
        <v>6.8730000000000002</v>
      </c>
      <c r="D176">
        <v>3.012</v>
      </c>
      <c r="E176">
        <v>5.6000000000000001E-2</v>
      </c>
      <c r="F176">
        <v>-0.248</v>
      </c>
      <c r="G176">
        <v>13.994</v>
      </c>
    </row>
    <row r="177" spans="1:7" x14ac:dyDescent="0.25">
      <c r="B177">
        <v>3</v>
      </c>
      <c r="C177">
        <v>-0.77200000000000002</v>
      </c>
      <c r="D177">
        <v>3.681</v>
      </c>
      <c r="E177">
        <v>0.84</v>
      </c>
      <c r="F177">
        <v>-9.4749999999999996</v>
      </c>
      <c r="G177">
        <v>7.931</v>
      </c>
    </row>
    <row r="178" spans="1:7" x14ac:dyDescent="0.25">
      <c r="B178">
        <v>4</v>
      </c>
      <c r="C178">
        <v>-4.2370000000000001</v>
      </c>
      <c r="D178">
        <v>3.6579999999999999</v>
      </c>
      <c r="E178">
        <v>0.28499999999999998</v>
      </c>
      <c r="F178">
        <v>-12.885999999999999</v>
      </c>
      <c r="G178">
        <v>4.4109999999999996</v>
      </c>
    </row>
    <row r="179" spans="1:7" x14ac:dyDescent="0.25">
      <c r="B179">
        <v>5</v>
      </c>
      <c r="C179">
        <v>-6.5549999999999997</v>
      </c>
      <c r="D179">
        <v>3.6429999999999998</v>
      </c>
      <c r="E179">
        <v>0.115</v>
      </c>
      <c r="F179">
        <v>-15.17</v>
      </c>
      <c r="G179">
        <v>2.0609999999999999</v>
      </c>
    </row>
    <row r="180" spans="1:7" x14ac:dyDescent="0.25">
      <c r="B180">
        <v>6</v>
      </c>
      <c r="C180">
        <v>-4.3179999999999996</v>
      </c>
      <c r="D180">
        <v>2.2970000000000002</v>
      </c>
      <c r="E180">
        <v>0.10199999999999999</v>
      </c>
      <c r="F180">
        <v>-9.75</v>
      </c>
      <c r="G180">
        <v>1.1140000000000001</v>
      </c>
    </row>
    <row r="181" spans="1:7" x14ac:dyDescent="0.25">
      <c r="B181">
        <v>8</v>
      </c>
      <c r="C181" t="s">
        <v>544</v>
      </c>
      <c r="D181">
        <v>1.1659999999999999</v>
      </c>
      <c r="E181">
        <v>0</v>
      </c>
      <c r="F181">
        <v>6.3470000000000004</v>
      </c>
      <c r="G181">
        <v>11.861000000000001</v>
      </c>
    </row>
    <row r="182" spans="1:7" x14ac:dyDescent="0.25">
      <c r="A182">
        <v>8</v>
      </c>
      <c r="B182">
        <v>1</v>
      </c>
      <c r="C182" t="s">
        <v>545</v>
      </c>
      <c r="D182">
        <v>1.252</v>
      </c>
      <c r="E182">
        <v>0</v>
      </c>
      <c r="F182">
        <v>8.6229999999999993</v>
      </c>
      <c r="G182">
        <v>14.545</v>
      </c>
    </row>
    <row r="183" spans="1:7" x14ac:dyDescent="0.25">
      <c r="B183">
        <v>2</v>
      </c>
      <c r="C183">
        <v>-2.2309999999999999</v>
      </c>
      <c r="D183">
        <v>2.625</v>
      </c>
      <c r="E183">
        <v>0.42299999999999999</v>
      </c>
      <c r="F183">
        <v>-8.4369999999999994</v>
      </c>
      <c r="G183">
        <v>3.9750000000000001</v>
      </c>
    </row>
    <row r="184" spans="1:7" x14ac:dyDescent="0.25">
      <c r="B184">
        <v>3</v>
      </c>
      <c r="C184" t="s">
        <v>546</v>
      </c>
      <c r="D184">
        <v>3.3780000000000001</v>
      </c>
      <c r="E184">
        <v>2.1999999999999999E-2</v>
      </c>
      <c r="F184">
        <v>-17.864000000000001</v>
      </c>
      <c r="G184">
        <v>-1.887</v>
      </c>
    </row>
    <row r="185" spans="1:7" x14ac:dyDescent="0.25">
      <c r="B185">
        <v>4</v>
      </c>
      <c r="C185" t="s">
        <v>547</v>
      </c>
      <c r="D185">
        <v>3.5190000000000001</v>
      </c>
      <c r="E185">
        <v>7.0000000000000001E-3</v>
      </c>
      <c r="F185">
        <v>-21.661999999999999</v>
      </c>
      <c r="G185">
        <v>-5.0209999999999999</v>
      </c>
    </row>
    <row r="186" spans="1:7" x14ac:dyDescent="0.25">
      <c r="B186">
        <v>5</v>
      </c>
      <c r="C186" t="s">
        <v>548</v>
      </c>
      <c r="D186">
        <v>3.407</v>
      </c>
      <c r="E186">
        <v>2E-3</v>
      </c>
      <c r="F186">
        <v>-23.715</v>
      </c>
      <c r="G186">
        <v>-7.6020000000000003</v>
      </c>
    </row>
    <row r="187" spans="1:7" x14ac:dyDescent="0.25">
      <c r="B187">
        <v>6</v>
      </c>
      <c r="C187" t="s">
        <v>549</v>
      </c>
      <c r="D187">
        <v>2.3199999999999998</v>
      </c>
      <c r="E187">
        <v>1E-3</v>
      </c>
      <c r="F187">
        <v>-18.908000000000001</v>
      </c>
      <c r="G187">
        <v>-7.9349999999999996</v>
      </c>
    </row>
    <row r="188" spans="1:7" x14ac:dyDescent="0.25">
      <c r="B188">
        <v>7</v>
      </c>
      <c r="C188" t="s">
        <v>550</v>
      </c>
      <c r="D188">
        <v>1.1659999999999999</v>
      </c>
      <c r="E188">
        <v>0</v>
      </c>
      <c r="F188">
        <v>-11.861000000000001</v>
      </c>
      <c r="G188">
        <v>-6.3470000000000004</v>
      </c>
    </row>
    <row r="189" spans="1:7" x14ac:dyDescent="0.25">
      <c r="A189" t="s">
        <v>125</v>
      </c>
    </row>
    <row r="190" spans="1:7" x14ac:dyDescent="0.25">
      <c r="A190" t="s">
        <v>129</v>
      </c>
    </row>
    <row r="191" spans="1:7" x14ac:dyDescent="0.25">
      <c r="A191" t="s">
        <v>153</v>
      </c>
    </row>
    <row r="195" spans="1:17" x14ac:dyDescent="0.25">
      <c r="A195" t="s">
        <v>119</v>
      </c>
      <c r="M195" t="s">
        <v>113</v>
      </c>
    </row>
    <row r="196" spans="1:17" x14ac:dyDescent="0.25">
      <c r="A196" t="s">
        <v>68</v>
      </c>
      <c r="M196" t="s">
        <v>68</v>
      </c>
    </row>
    <row r="197" spans="1:17" x14ac:dyDescent="0.25">
      <c r="A197" t="s">
        <v>147</v>
      </c>
      <c r="B197" t="s">
        <v>148</v>
      </c>
      <c r="C197" t="s">
        <v>122</v>
      </c>
      <c r="D197" t="s">
        <v>115</v>
      </c>
      <c r="E197" t="s">
        <v>123</v>
      </c>
      <c r="F197" t="s">
        <v>124</v>
      </c>
      <c r="M197" t="s">
        <v>154</v>
      </c>
      <c r="N197" t="s">
        <v>114</v>
      </c>
      <c r="O197" t="s">
        <v>115</v>
      </c>
      <c r="P197" t="s">
        <v>116</v>
      </c>
    </row>
    <row r="198" spans="1:17" x14ac:dyDescent="0.25">
      <c r="F198" t="s">
        <v>117</v>
      </c>
      <c r="G198" t="s">
        <v>118</v>
      </c>
      <c r="P198" t="s">
        <v>117</v>
      </c>
      <c r="Q198" t="s">
        <v>118</v>
      </c>
    </row>
    <row r="199" spans="1:17" x14ac:dyDescent="0.25">
      <c r="A199">
        <v>1</v>
      </c>
      <c r="B199">
        <v>2</v>
      </c>
      <c r="C199">
        <v>-4.8179999999999996</v>
      </c>
      <c r="D199">
        <v>4.798</v>
      </c>
      <c r="E199">
        <v>0.34899999999999998</v>
      </c>
      <c r="F199">
        <v>-16.164999999999999</v>
      </c>
      <c r="G199">
        <v>6.5279999999999996</v>
      </c>
      <c r="M199">
        <v>1</v>
      </c>
      <c r="N199">
        <v>52.598999999999997</v>
      </c>
      <c r="O199">
        <v>4.1740000000000004</v>
      </c>
      <c r="P199">
        <v>42.728000000000002</v>
      </c>
      <c r="Q199">
        <v>62.47</v>
      </c>
    </row>
    <row r="200" spans="1:17" x14ac:dyDescent="0.25">
      <c r="B200">
        <v>3</v>
      </c>
      <c r="C200">
        <v>-1.351</v>
      </c>
      <c r="D200">
        <v>2.75</v>
      </c>
      <c r="E200">
        <v>0.63800000000000001</v>
      </c>
      <c r="F200">
        <v>-7.8540000000000001</v>
      </c>
      <c r="G200">
        <v>5.1529999999999996</v>
      </c>
      <c r="M200">
        <v>2</v>
      </c>
      <c r="N200">
        <v>57.417000000000002</v>
      </c>
      <c r="O200">
        <v>2.1970000000000001</v>
      </c>
      <c r="P200">
        <v>52.222000000000001</v>
      </c>
      <c r="Q200">
        <v>62.612000000000002</v>
      </c>
    </row>
    <row r="201" spans="1:17" x14ac:dyDescent="0.25">
      <c r="A201">
        <v>2</v>
      </c>
      <c r="B201">
        <v>1</v>
      </c>
      <c r="C201">
        <v>4.8179999999999996</v>
      </c>
      <c r="D201">
        <v>4.798</v>
      </c>
      <c r="E201">
        <v>0.34899999999999998</v>
      </c>
      <c r="F201">
        <v>-6.5279999999999996</v>
      </c>
      <c r="G201">
        <v>16.164999999999999</v>
      </c>
      <c r="M201">
        <v>3</v>
      </c>
      <c r="N201">
        <v>53.948999999999998</v>
      </c>
      <c r="O201">
        <v>3.7090000000000001</v>
      </c>
      <c r="P201">
        <v>45.177999999999997</v>
      </c>
      <c r="Q201">
        <v>62.72</v>
      </c>
    </row>
    <row r="202" spans="1:17" x14ac:dyDescent="0.25">
      <c r="B202">
        <v>3</v>
      </c>
      <c r="C202">
        <v>3.468</v>
      </c>
      <c r="D202">
        <v>3.7890000000000001</v>
      </c>
      <c r="E202">
        <v>0.39100000000000001</v>
      </c>
      <c r="F202">
        <v>-5.4930000000000003</v>
      </c>
      <c r="G202">
        <v>12.428000000000001</v>
      </c>
    </row>
    <row r="203" spans="1:17" x14ac:dyDescent="0.25">
      <c r="A203">
        <v>3</v>
      </c>
      <c r="B203">
        <v>1</v>
      </c>
      <c r="C203">
        <v>1.351</v>
      </c>
      <c r="D203">
        <v>2.75</v>
      </c>
      <c r="E203">
        <v>0.63800000000000001</v>
      </c>
      <c r="F203">
        <v>-5.1529999999999996</v>
      </c>
      <c r="G203">
        <v>7.8540000000000001</v>
      </c>
    </row>
    <row r="204" spans="1:17" x14ac:dyDescent="0.25">
      <c r="B204">
        <v>2</v>
      </c>
      <c r="C204">
        <v>-3.468</v>
      </c>
      <c r="D204">
        <v>3.7890000000000001</v>
      </c>
      <c r="E204">
        <v>0.39100000000000001</v>
      </c>
      <c r="F204">
        <v>-12.428000000000001</v>
      </c>
      <c r="G204">
        <v>5.4930000000000003</v>
      </c>
    </row>
    <row r="205" spans="1:17" x14ac:dyDescent="0.25">
      <c r="A205" t="s">
        <v>125</v>
      </c>
    </row>
    <row r="206" spans="1:17" x14ac:dyDescent="0.25">
      <c r="A206" t="s">
        <v>174</v>
      </c>
    </row>
    <row r="211" spans="1:17" x14ac:dyDescent="0.25">
      <c r="A211" t="s">
        <v>119</v>
      </c>
      <c r="M211" t="s">
        <v>113</v>
      </c>
    </row>
    <row r="212" spans="1:17" x14ac:dyDescent="0.25">
      <c r="A212" t="s">
        <v>68</v>
      </c>
      <c r="M212" t="s">
        <v>68</v>
      </c>
    </row>
    <row r="213" spans="1:17" x14ac:dyDescent="0.25">
      <c r="A213" t="s">
        <v>172</v>
      </c>
      <c r="B213" t="s">
        <v>173</v>
      </c>
      <c r="C213" t="s">
        <v>122</v>
      </c>
      <c r="D213" t="s">
        <v>115</v>
      </c>
      <c r="E213" t="s">
        <v>123</v>
      </c>
      <c r="F213" t="s">
        <v>124</v>
      </c>
      <c r="M213" t="s">
        <v>86</v>
      </c>
      <c r="N213" t="s">
        <v>114</v>
      </c>
      <c r="O213" t="s">
        <v>115</v>
      </c>
      <c r="P213" t="s">
        <v>116</v>
      </c>
    </row>
    <row r="214" spans="1:17" x14ac:dyDescent="0.25">
      <c r="F214" t="s">
        <v>117</v>
      </c>
      <c r="G214" t="s">
        <v>118</v>
      </c>
      <c r="P214" t="s">
        <v>117</v>
      </c>
      <c r="Q214" t="s">
        <v>118</v>
      </c>
    </row>
    <row r="215" spans="1:17" x14ac:dyDescent="0.25">
      <c r="A215">
        <v>1</v>
      </c>
      <c r="B215">
        <v>2</v>
      </c>
      <c r="C215">
        <v>-1.7999999999999999E-2</v>
      </c>
      <c r="D215">
        <v>0.78400000000000003</v>
      </c>
      <c r="E215">
        <v>0.98199999999999998</v>
      </c>
      <c r="F215">
        <v>-1.8720000000000001</v>
      </c>
      <c r="G215">
        <v>1.8360000000000001</v>
      </c>
      <c r="M215">
        <v>1</v>
      </c>
      <c r="N215">
        <v>54.646000000000001</v>
      </c>
      <c r="O215">
        <v>2.6389999999999998</v>
      </c>
      <c r="P215">
        <v>48.405999999999999</v>
      </c>
      <c r="Q215">
        <v>60.886000000000003</v>
      </c>
    </row>
    <row r="216" spans="1:17" x14ac:dyDescent="0.25">
      <c r="A216">
        <v>2</v>
      </c>
      <c r="B216">
        <v>1</v>
      </c>
      <c r="C216">
        <v>1.7999999999999999E-2</v>
      </c>
      <c r="D216">
        <v>0.78400000000000003</v>
      </c>
      <c r="E216">
        <v>0.98199999999999998</v>
      </c>
      <c r="F216">
        <v>-1.8360000000000001</v>
      </c>
      <c r="G216">
        <v>1.8720000000000001</v>
      </c>
      <c r="M216">
        <v>2</v>
      </c>
      <c r="N216">
        <v>54.664000000000001</v>
      </c>
      <c r="O216">
        <v>2.714</v>
      </c>
      <c r="P216">
        <v>48.247</v>
      </c>
      <c r="Q216">
        <v>61.081000000000003</v>
      </c>
    </row>
    <row r="217" spans="1:17" x14ac:dyDescent="0.25">
      <c r="A217" t="s">
        <v>125</v>
      </c>
    </row>
    <row r="218" spans="1:17" x14ac:dyDescent="0.25">
      <c r="A218" t="s">
        <v>174</v>
      </c>
    </row>
    <row r="223" spans="1:17" x14ac:dyDescent="0.25">
      <c r="A223" t="s">
        <v>119</v>
      </c>
      <c r="M223" t="s">
        <v>113</v>
      </c>
    </row>
    <row r="224" spans="1:17" x14ac:dyDescent="0.25">
      <c r="A224" t="s">
        <v>68</v>
      </c>
      <c r="M224" t="s">
        <v>68</v>
      </c>
    </row>
    <row r="225" spans="1:17" x14ac:dyDescent="0.25">
      <c r="A225" t="s">
        <v>175</v>
      </c>
      <c r="B225" t="s">
        <v>176</v>
      </c>
      <c r="C225" t="s">
        <v>122</v>
      </c>
      <c r="D225" t="s">
        <v>115</v>
      </c>
      <c r="E225" t="s">
        <v>126</v>
      </c>
      <c r="F225" t="s">
        <v>127</v>
      </c>
      <c r="M225" t="s">
        <v>88</v>
      </c>
      <c r="N225" t="s">
        <v>114</v>
      </c>
      <c r="O225" t="s">
        <v>115</v>
      </c>
      <c r="P225" t="s">
        <v>116</v>
      </c>
    </row>
    <row r="226" spans="1:17" x14ac:dyDescent="0.25">
      <c r="F226" t="s">
        <v>117</v>
      </c>
      <c r="G226" t="s">
        <v>118</v>
      </c>
      <c r="P226" t="s">
        <v>117</v>
      </c>
      <c r="Q226" t="s">
        <v>118</v>
      </c>
    </row>
    <row r="227" spans="1:17" x14ac:dyDescent="0.25">
      <c r="A227">
        <v>1</v>
      </c>
      <c r="B227">
        <v>2</v>
      </c>
      <c r="C227" t="s">
        <v>551</v>
      </c>
      <c r="D227">
        <v>2.1800000000000002</v>
      </c>
      <c r="E227">
        <v>1E-3</v>
      </c>
      <c r="F227">
        <v>-17.385000000000002</v>
      </c>
      <c r="G227">
        <v>-7.0759999999999996</v>
      </c>
      <c r="M227">
        <v>1</v>
      </c>
      <c r="N227">
        <v>46.051000000000002</v>
      </c>
      <c r="O227">
        <v>2.6789999999999998</v>
      </c>
      <c r="P227">
        <v>39.716999999999999</v>
      </c>
      <c r="Q227">
        <v>52.384999999999998</v>
      </c>
    </row>
    <row r="228" spans="1:17" x14ac:dyDescent="0.25">
      <c r="B228">
        <v>3</v>
      </c>
      <c r="C228" t="s">
        <v>552</v>
      </c>
      <c r="D228">
        <v>2.0289999999999999</v>
      </c>
      <c r="E228">
        <v>6.0000000000000001E-3</v>
      </c>
      <c r="F228">
        <v>-12.595000000000001</v>
      </c>
      <c r="G228">
        <v>-2.9990000000000001</v>
      </c>
      <c r="M228">
        <v>2</v>
      </c>
      <c r="N228">
        <v>58.280999999999999</v>
      </c>
      <c r="O228">
        <v>3.3559999999999999</v>
      </c>
      <c r="P228">
        <v>50.344999999999999</v>
      </c>
      <c r="Q228">
        <v>66.216999999999999</v>
      </c>
    </row>
    <row r="229" spans="1:17" x14ac:dyDescent="0.25">
      <c r="B229">
        <v>4</v>
      </c>
      <c r="C229" t="s">
        <v>553</v>
      </c>
      <c r="D229">
        <v>1.4830000000000001</v>
      </c>
      <c r="E229">
        <v>0</v>
      </c>
      <c r="F229">
        <v>-17.896999999999998</v>
      </c>
      <c r="G229">
        <v>-10.882</v>
      </c>
      <c r="M229">
        <v>3</v>
      </c>
      <c r="N229">
        <v>53.847999999999999</v>
      </c>
      <c r="O229">
        <v>3.72</v>
      </c>
      <c r="P229">
        <v>45.052</v>
      </c>
      <c r="Q229">
        <v>62.643999999999998</v>
      </c>
    </row>
    <row r="230" spans="1:17" x14ac:dyDescent="0.25">
      <c r="A230">
        <v>2</v>
      </c>
      <c r="B230">
        <v>1</v>
      </c>
      <c r="C230" t="s">
        <v>554</v>
      </c>
      <c r="D230">
        <v>2.1800000000000002</v>
      </c>
      <c r="E230">
        <v>1E-3</v>
      </c>
      <c r="F230">
        <v>7.0759999999999996</v>
      </c>
      <c r="G230">
        <v>17.385000000000002</v>
      </c>
      <c r="M230">
        <v>4</v>
      </c>
      <c r="N230">
        <v>60.44</v>
      </c>
      <c r="O230">
        <v>2.0259999999999998</v>
      </c>
      <c r="P230">
        <v>55.65</v>
      </c>
      <c r="Q230">
        <v>65.230999999999995</v>
      </c>
    </row>
    <row r="231" spans="1:17" x14ac:dyDescent="0.25">
      <c r="B231">
        <v>3</v>
      </c>
      <c r="C231">
        <v>4.4329999999999998</v>
      </c>
      <c r="D231">
        <v>2.887</v>
      </c>
      <c r="E231">
        <v>0.16900000000000001</v>
      </c>
      <c r="F231">
        <v>-2.3940000000000001</v>
      </c>
      <c r="G231">
        <v>11.260999999999999</v>
      </c>
    </row>
    <row r="232" spans="1:17" x14ac:dyDescent="0.25">
      <c r="B232">
        <v>4</v>
      </c>
      <c r="C232">
        <v>-2.1589999999999998</v>
      </c>
      <c r="D232">
        <v>2.3359999999999999</v>
      </c>
      <c r="E232">
        <v>0.38600000000000001</v>
      </c>
      <c r="F232">
        <v>-7.6820000000000004</v>
      </c>
      <c r="G232">
        <v>3.3639999999999999</v>
      </c>
    </row>
    <row r="233" spans="1:17" x14ac:dyDescent="0.25">
      <c r="A233">
        <v>3</v>
      </c>
      <c r="B233">
        <v>1</v>
      </c>
      <c r="C233" t="s">
        <v>555</v>
      </c>
      <c r="D233">
        <v>2.0289999999999999</v>
      </c>
      <c r="E233">
        <v>6.0000000000000001E-3</v>
      </c>
      <c r="F233">
        <v>2.9990000000000001</v>
      </c>
      <c r="G233">
        <v>12.595000000000001</v>
      </c>
    </row>
    <row r="234" spans="1:17" x14ac:dyDescent="0.25">
      <c r="B234">
        <v>2</v>
      </c>
      <c r="C234">
        <v>-4.4329999999999998</v>
      </c>
      <c r="D234">
        <v>2.887</v>
      </c>
      <c r="E234">
        <v>0.16900000000000001</v>
      </c>
      <c r="F234">
        <v>-11.260999999999999</v>
      </c>
      <c r="G234">
        <v>2.3940000000000001</v>
      </c>
    </row>
    <row r="235" spans="1:17" x14ac:dyDescent="0.25">
      <c r="B235">
        <v>4</v>
      </c>
      <c r="C235">
        <v>-6.5919999999999996</v>
      </c>
      <c r="D235">
        <v>2.9159999999999999</v>
      </c>
      <c r="E235">
        <v>5.8000000000000003E-2</v>
      </c>
      <c r="F235">
        <v>-13.489000000000001</v>
      </c>
      <c r="G235">
        <v>0.30399999999999999</v>
      </c>
    </row>
    <row r="236" spans="1:17" x14ac:dyDescent="0.25">
      <c r="A236">
        <v>4</v>
      </c>
      <c r="B236">
        <v>1</v>
      </c>
      <c r="C236" t="s">
        <v>556</v>
      </c>
      <c r="D236">
        <v>1.4830000000000001</v>
      </c>
      <c r="E236">
        <v>0</v>
      </c>
      <c r="F236">
        <v>10.882</v>
      </c>
      <c r="G236">
        <v>17.896999999999998</v>
      </c>
    </row>
    <row r="237" spans="1:17" x14ac:dyDescent="0.25">
      <c r="B237">
        <v>2</v>
      </c>
      <c r="C237">
        <v>2.1589999999999998</v>
      </c>
      <c r="D237">
        <v>2.3359999999999999</v>
      </c>
      <c r="E237">
        <v>0.38600000000000001</v>
      </c>
      <c r="F237">
        <v>-3.3639999999999999</v>
      </c>
      <c r="G237">
        <v>7.6820000000000004</v>
      </c>
    </row>
    <row r="238" spans="1:17" x14ac:dyDescent="0.25">
      <c r="B238">
        <v>3</v>
      </c>
      <c r="C238">
        <v>6.5919999999999996</v>
      </c>
      <c r="D238">
        <v>2.9159999999999999</v>
      </c>
      <c r="E238">
        <v>5.8000000000000003E-2</v>
      </c>
      <c r="F238">
        <v>-0.30399999999999999</v>
      </c>
      <c r="G238">
        <v>13.489000000000001</v>
      </c>
    </row>
    <row r="239" spans="1:17" x14ac:dyDescent="0.25">
      <c r="A239" t="s">
        <v>125</v>
      </c>
    </row>
    <row r="240" spans="1:17" x14ac:dyDescent="0.25">
      <c r="A240" t="s">
        <v>129</v>
      </c>
    </row>
    <row r="241" spans="1:22" x14ac:dyDescent="0.25">
      <c r="A241" t="s">
        <v>153</v>
      </c>
    </row>
    <row r="247" spans="1:22" x14ac:dyDescent="0.25">
      <c r="A247" t="s">
        <v>119</v>
      </c>
      <c r="M247" t="s">
        <v>119</v>
      </c>
    </row>
    <row r="248" spans="1:22" x14ac:dyDescent="0.25">
      <c r="A248" t="s">
        <v>68</v>
      </c>
      <c r="M248" t="s">
        <v>68</v>
      </c>
    </row>
    <row r="249" spans="1:22" x14ac:dyDescent="0.25">
      <c r="A249" t="s">
        <v>78</v>
      </c>
      <c r="B249" t="s">
        <v>86</v>
      </c>
      <c r="C249" t="s">
        <v>88</v>
      </c>
      <c r="D249" t="s">
        <v>147</v>
      </c>
      <c r="E249" t="s">
        <v>148</v>
      </c>
      <c r="F249" t="s">
        <v>122</v>
      </c>
      <c r="G249" t="s">
        <v>115</v>
      </c>
      <c r="H249" t="s">
        <v>126</v>
      </c>
      <c r="I249" t="s">
        <v>127</v>
      </c>
      <c r="M249" t="s">
        <v>78</v>
      </c>
      <c r="N249" t="s">
        <v>86</v>
      </c>
      <c r="O249" t="s">
        <v>88</v>
      </c>
      <c r="P249" t="s">
        <v>147</v>
      </c>
      <c r="Q249" t="s">
        <v>148</v>
      </c>
      <c r="R249" t="s">
        <v>122</v>
      </c>
      <c r="S249" t="s">
        <v>115</v>
      </c>
      <c r="T249" t="s">
        <v>126</v>
      </c>
      <c r="U249" t="s">
        <v>127</v>
      </c>
    </row>
    <row r="250" spans="1:22" x14ac:dyDescent="0.25">
      <c r="I250" t="s">
        <v>117</v>
      </c>
      <c r="J250" t="s">
        <v>118</v>
      </c>
      <c r="U250" t="s">
        <v>117</v>
      </c>
      <c r="V250" t="s">
        <v>118</v>
      </c>
    </row>
    <row r="251" spans="1:22" x14ac:dyDescent="0.25">
      <c r="A251">
        <v>1</v>
      </c>
      <c r="B251">
        <v>1</v>
      </c>
      <c r="C251">
        <v>1</v>
      </c>
      <c r="D251">
        <v>1</v>
      </c>
      <c r="E251">
        <v>2</v>
      </c>
      <c r="F251">
        <v>6.29</v>
      </c>
      <c r="G251">
        <v>5.6859999999999999</v>
      </c>
      <c r="H251">
        <v>0.30499999999999999</v>
      </c>
      <c r="I251">
        <v>-7.1559999999999997</v>
      </c>
      <c r="J251">
        <v>19.736000000000001</v>
      </c>
      <c r="M251">
        <v>1</v>
      </c>
      <c r="N251">
        <v>1</v>
      </c>
      <c r="O251">
        <v>1</v>
      </c>
      <c r="P251">
        <v>1</v>
      </c>
      <c r="Q251">
        <v>2</v>
      </c>
      <c r="R251">
        <v>6.29</v>
      </c>
      <c r="S251">
        <v>5.6859999999999999</v>
      </c>
      <c r="T251">
        <v>0.30499999999999999</v>
      </c>
      <c r="U251">
        <v>-7.1559999999999997</v>
      </c>
      <c r="V251">
        <v>19.736000000000001</v>
      </c>
    </row>
    <row r="252" spans="1:22" x14ac:dyDescent="0.25">
      <c r="E252">
        <v>3</v>
      </c>
      <c r="F252">
        <v>8.3659999999999997</v>
      </c>
      <c r="G252">
        <v>6.681</v>
      </c>
      <c r="H252">
        <v>0.251</v>
      </c>
      <c r="I252">
        <v>-7.4329999999999998</v>
      </c>
      <c r="J252">
        <v>24.164000000000001</v>
      </c>
      <c r="Q252">
        <v>3</v>
      </c>
      <c r="R252">
        <v>8.3659999999999997</v>
      </c>
      <c r="S252">
        <v>6.681</v>
      </c>
      <c r="T252">
        <v>0.251</v>
      </c>
      <c r="U252">
        <v>-7.4329999999999998</v>
      </c>
      <c r="V252">
        <v>24.164000000000001</v>
      </c>
    </row>
    <row r="253" spans="1:22" x14ac:dyDescent="0.25">
      <c r="D253">
        <v>2</v>
      </c>
      <c r="E253">
        <v>1</v>
      </c>
      <c r="F253">
        <v>-6.29</v>
      </c>
      <c r="G253">
        <v>5.6859999999999999</v>
      </c>
      <c r="H253">
        <v>0.30499999999999999</v>
      </c>
      <c r="I253">
        <v>-19.736000000000001</v>
      </c>
      <c r="J253">
        <v>7.1559999999999997</v>
      </c>
      <c r="P253">
        <v>2</v>
      </c>
      <c r="Q253">
        <v>1</v>
      </c>
      <c r="R253">
        <v>-6.29</v>
      </c>
      <c r="S253">
        <v>5.6859999999999999</v>
      </c>
      <c r="T253">
        <v>0.30499999999999999</v>
      </c>
      <c r="U253">
        <v>-19.736000000000001</v>
      </c>
      <c r="V253">
        <v>7.1559999999999997</v>
      </c>
    </row>
    <row r="254" spans="1:22" x14ac:dyDescent="0.25">
      <c r="E254">
        <v>3</v>
      </c>
      <c r="F254">
        <v>2.0760000000000001</v>
      </c>
      <c r="G254">
        <v>3.58</v>
      </c>
      <c r="H254">
        <v>0.57999999999999996</v>
      </c>
      <c r="I254">
        <v>-6.39</v>
      </c>
      <c r="J254">
        <v>10.541</v>
      </c>
      <c r="Q254">
        <v>3</v>
      </c>
      <c r="R254">
        <v>2.0760000000000001</v>
      </c>
      <c r="S254">
        <v>3.58</v>
      </c>
      <c r="T254">
        <v>0.57999999999999996</v>
      </c>
      <c r="U254">
        <v>-6.39</v>
      </c>
      <c r="V254">
        <v>10.541</v>
      </c>
    </row>
    <row r="255" spans="1:22" x14ac:dyDescent="0.25">
      <c r="D255">
        <v>3</v>
      </c>
      <c r="E255">
        <v>1</v>
      </c>
      <c r="F255">
        <v>-8.3659999999999997</v>
      </c>
      <c r="G255">
        <v>6.681</v>
      </c>
      <c r="H255">
        <v>0.251</v>
      </c>
      <c r="I255">
        <v>-24.164000000000001</v>
      </c>
      <c r="J255">
        <v>7.4329999999999998</v>
      </c>
      <c r="P255">
        <v>3</v>
      </c>
      <c r="Q255">
        <v>1</v>
      </c>
      <c r="R255">
        <v>-8.3659999999999997</v>
      </c>
      <c r="S255">
        <v>6.681</v>
      </c>
      <c r="T255">
        <v>0.251</v>
      </c>
      <c r="U255">
        <v>-24.164000000000001</v>
      </c>
      <c r="V255">
        <v>7.4329999999999998</v>
      </c>
    </row>
    <row r="256" spans="1:22" x14ac:dyDescent="0.25">
      <c r="E256">
        <v>2</v>
      </c>
      <c r="F256">
        <v>-2.0760000000000001</v>
      </c>
      <c r="G256">
        <v>3.58</v>
      </c>
      <c r="H256">
        <v>0.57999999999999996</v>
      </c>
      <c r="I256">
        <v>-10.541</v>
      </c>
      <c r="J256">
        <v>6.39</v>
      </c>
      <c r="Q256">
        <v>2</v>
      </c>
      <c r="R256">
        <v>-2.0760000000000001</v>
      </c>
      <c r="S256">
        <v>3.58</v>
      </c>
      <c r="T256">
        <v>0.57999999999999996</v>
      </c>
      <c r="U256">
        <v>-10.541</v>
      </c>
      <c r="V256">
        <v>6.39</v>
      </c>
    </row>
    <row r="257" spans="3:22" x14ac:dyDescent="0.25">
      <c r="C257">
        <v>2</v>
      </c>
      <c r="D257">
        <v>1</v>
      </c>
      <c r="E257">
        <v>2</v>
      </c>
      <c r="F257">
        <v>1.123</v>
      </c>
      <c r="G257">
        <v>1.518</v>
      </c>
      <c r="H257">
        <v>0.48399999999999999</v>
      </c>
      <c r="I257">
        <v>-2.4670000000000001</v>
      </c>
      <c r="J257">
        <v>4.7119999999999997</v>
      </c>
      <c r="O257">
        <v>2</v>
      </c>
      <c r="P257">
        <v>1</v>
      </c>
      <c r="Q257">
        <v>2</v>
      </c>
      <c r="R257">
        <v>1.123</v>
      </c>
      <c r="S257">
        <v>1.518</v>
      </c>
      <c r="T257">
        <v>0.48399999999999999</v>
      </c>
      <c r="U257">
        <v>-2.4670000000000001</v>
      </c>
      <c r="V257">
        <v>4.7119999999999997</v>
      </c>
    </row>
    <row r="258" spans="3:22" x14ac:dyDescent="0.25">
      <c r="E258">
        <v>3</v>
      </c>
      <c r="F258">
        <v>-0.20100000000000001</v>
      </c>
      <c r="G258">
        <v>2.7679999999999998</v>
      </c>
      <c r="H258">
        <v>0.94399999999999995</v>
      </c>
      <c r="I258">
        <v>-6.7469999999999999</v>
      </c>
      <c r="J258">
        <v>6.3440000000000003</v>
      </c>
      <c r="Q258">
        <v>3</v>
      </c>
      <c r="R258">
        <v>-0.20100000000000001</v>
      </c>
      <c r="S258">
        <v>2.7679999999999998</v>
      </c>
      <c r="T258">
        <v>0.94399999999999995</v>
      </c>
      <c r="U258">
        <v>-6.7469999999999999</v>
      </c>
      <c r="V258">
        <v>6.3440000000000003</v>
      </c>
    </row>
    <row r="259" spans="3:22" x14ac:dyDescent="0.25">
      <c r="D259">
        <v>2</v>
      </c>
      <c r="E259">
        <v>1</v>
      </c>
      <c r="F259">
        <v>-1.123</v>
      </c>
      <c r="G259">
        <v>1.518</v>
      </c>
      <c r="H259">
        <v>0.48399999999999999</v>
      </c>
      <c r="I259">
        <v>-4.7119999999999997</v>
      </c>
      <c r="J259">
        <v>2.4670000000000001</v>
      </c>
      <c r="P259">
        <v>2</v>
      </c>
      <c r="Q259">
        <v>1</v>
      </c>
      <c r="R259">
        <v>-1.123</v>
      </c>
      <c r="S259">
        <v>1.518</v>
      </c>
      <c r="T259">
        <v>0.48399999999999999</v>
      </c>
      <c r="U259">
        <v>-4.7119999999999997</v>
      </c>
      <c r="V259">
        <v>2.4670000000000001</v>
      </c>
    </row>
    <row r="260" spans="3:22" x14ac:dyDescent="0.25">
      <c r="E260">
        <v>3</v>
      </c>
      <c r="F260">
        <v>-1.3240000000000001</v>
      </c>
      <c r="G260">
        <v>1.377</v>
      </c>
      <c r="H260">
        <v>0.36799999999999999</v>
      </c>
      <c r="I260">
        <v>-4.58</v>
      </c>
      <c r="J260">
        <v>1.9319999999999999</v>
      </c>
      <c r="Q260">
        <v>3</v>
      </c>
      <c r="R260">
        <v>-1.3240000000000001</v>
      </c>
      <c r="S260">
        <v>1.377</v>
      </c>
      <c r="T260">
        <v>0.36799999999999999</v>
      </c>
      <c r="U260">
        <v>-4.58</v>
      </c>
      <c r="V260">
        <v>1.9319999999999999</v>
      </c>
    </row>
    <row r="261" spans="3:22" x14ac:dyDescent="0.25">
      <c r="D261">
        <v>3</v>
      </c>
      <c r="E261">
        <v>1</v>
      </c>
      <c r="F261">
        <v>0.20100000000000001</v>
      </c>
      <c r="G261">
        <v>2.7679999999999998</v>
      </c>
      <c r="H261">
        <v>0.94399999999999995</v>
      </c>
      <c r="I261">
        <v>-6.3440000000000003</v>
      </c>
      <c r="J261">
        <v>6.7469999999999999</v>
      </c>
      <c r="P261">
        <v>3</v>
      </c>
      <c r="Q261">
        <v>1</v>
      </c>
      <c r="R261">
        <v>0.20100000000000001</v>
      </c>
      <c r="S261">
        <v>2.7679999999999998</v>
      </c>
      <c r="T261">
        <v>0.94399999999999995</v>
      </c>
      <c r="U261">
        <v>-6.3440000000000003</v>
      </c>
      <c r="V261">
        <v>6.7469999999999999</v>
      </c>
    </row>
    <row r="262" spans="3:22" x14ac:dyDescent="0.25">
      <c r="E262">
        <v>2</v>
      </c>
      <c r="F262">
        <v>1.3240000000000001</v>
      </c>
      <c r="G262">
        <v>1.377</v>
      </c>
      <c r="H262">
        <v>0.36799999999999999</v>
      </c>
      <c r="I262">
        <v>-1.9319999999999999</v>
      </c>
      <c r="J262">
        <v>4.58</v>
      </c>
      <c r="Q262">
        <v>2</v>
      </c>
      <c r="R262">
        <v>1.3240000000000001</v>
      </c>
      <c r="S262">
        <v>1.377</v>
      </c>
      <c r="T262">
        <v>0.36799999999999999</v>
      </c>
      <c r="U262">
        <v>-1.9319999999999999</v>
      </c>
      <c r="V262">
        <v>4.58</v>
      </c>
    </row>
    <row r="263" spans="3:22" x14ac:dyDescent="0.25">
      <c r="C263">
        <v>3</v>
      </c>
      <c r="D263">
        <v>1</v>
      </c>
      <c r="E263">
        <v>2</v>
      </c>
      <c r="F263">
        <v>-4.3120000000000003</v>
      </c>
      <c r="G263">
        <v>7.7770000000000001</v>
      </c>
      <c r="H263">
        <v>0.59699999999999998</v>
      </c>
      <c r="I263">
        <v>-22.701000000000001</v>
      </c>
      <c r="J263">
        <v>14.077</v>
      </c>
      <c r="O263">
        <v>3</v>
      </c>
      <c r="P263">
        <v>1</v>
      </c>
      <c r="Q263">
        <v>2</v>
      </c>
      <c r="R263">
        <v>-4.3120000000000003</v>
      </c>
      <c r="S263">
        <v>7.7770000000000001</v>
      </c>
      <c r="T263">
        <v>0.59699999999999998</v>
      </c>
      <c r="U263">
        <v>-22.701000000000001</v>
      </c>
      <c r="V263">
        <v>14.077</v>
      </c>
    </row>
    <row r="264" spans="3:22" x14ac:dyDescent="0.25">
      <c r="E264">
        <v>3</v>
      </c>
      <c r="F264">
        <v>5.742</v>
      </c>
      <c r="G264">
        <v>2.5920000000000001</v>
      </c>
      <c r="H264">
        <v>6.2E-2</v>
      </c>
      <c r="I264">
        <v>-0.38600000000000001</v>
      </c>
      <c r="J264">
        <v>11.871</v>
      </c>
      <c r="Q264">
        <v>3</v>
      </c>
      <c r="R264">
        <v>5.742</v>
      </c>
      <c r="S264">
        <v>2.5920000000000001</v>
      </c>
      <c r="T264">
        <v>6.2E-2</v>
      </c>
      <c r="U264">
        <v>-0.38600000000000001</v>
      </c>
      <c r="V264">
        <v>11.871</v>
      </c>
    </row>
    <row r="265" spans="3:22" x14ac:dyDescent="0.25">
      <c r="D265">
        <v>2</v>
      </c>
      <c r="E265">
        <v>1</v>
      </c>
      <c r="F265">
        <v>4.3120000000000003</v>
      </c>
      <c r="G265">
        <v>7.7770000000000001</v>
      </c>
      <c r="H265">
        <v>0.59699999999999998</v>
      </c>
      <c r="I265">
        <v>-14.077</v>
      </c>
      <c r="J265">
        <v>22.701000000000001</v>
      </c>
      <c r="P265">
        <v>2</v>
      </c>
      <c r="Q265">
        <v>1</v>
      </c>
      <c r="R265">
        <v>4.3120000000000003</v>
      </c>
      <c r="S265">
        <v>7.7770000000000001</v>
      </c>
      <c r="T265">
        <v>0.59699999999999998</v>
      </c>
      <c r="U265">
        <v>-14.077</v>
      </c>
      <c r="V265">
        <v>22.701000000000001</v>
      </c>
    </row>
    <row r="266" spans="3:22" x14ac:dyDescent="0.25">
      <c r="E266">
        <v>3</v>
      </c>
      <c r="F266">
        <v>10.054</v>
      </c>
      <c r="G266">
        <v>6.4619999999999997</v>
      </c>
      <c r="H266">
        <v>0.16400000000000001</v>
      </c>
      <c r="I266">
        <v>-5.2270000000000003</v>
      </c>
      <c r="J266">
        <v>25.335000000000001</v>
      </c>
      <c r="Q266">
        <v>3</v>
      </c>
      <c r="R266">
        <v>10.054</v>
      </c>
      <c r="S266">
        <v>6.4619999999999997</v>
      </c>
      <c r="T266">
        <v>0.16400000000000001</v>
      </c>
      <c r="U266">
        <v>-5.2270000000000003</v>
      </c>
      <c r="V266">
        <v>25.335000000000001</v>
      </c>
    </row>
    <row r="267" spans="3:22" x14ac:dyDescent="0.25">
      <c r="D267">
        <v>3</v>
      </c>
      <c r="E267">
        <v>1</v>
      </c>
      <c r="F267">
        <v>-5.742</v>
      </c>
      <c r="G267">
        <v>2.5920000000000001</v>
      </c>
      <c r="H267">
        <v>6.2E-2</v>
      </c>
      <c r="I267">
        <v>-11.871</v>
      </c>
      <c r="J267">
        <v>0.38600000000000001</v>
      </c>
      <c r="P267">
        <v>3</v>
      </c>
      <c r="Q267">
        <v>1</v>
      </c>
      <c r="R267">
        <v>-5.742</v>
      </c>
      <c r="S267">
        <v>2.5920000000000001</v>
      </c>
      <c r="T267">
        <v>6.2E-2</v>
      </c>
      <c r="U267">
        <v>-11.871</v>
      </c>
      <c r="V267">
        <v>0.38600000000000001</v>
      </c>
    </row>
    <row r="268" spans="3:22" x14ac:dyDescent="0.25">
      <c r="E268">
        <v>2</v>
      </c>
      <c r="F268">
        <v>-10.054</v>
      </c>
      <c r="G268">
        <v>6.4619999999999997</v>
      </c>
      <c r="H268">
        <v>0.16400000000000001</v>
      </c>
      <c r="I268">
        <v>-25.335000000000001</v>
      </c>
      <c r="J268">
        <v>5.2270000000000003</v>
      </c>
      <c r="Q268">
        <v>2</v>
      </c>
      <c r="R268">
        <v>-10.054</v>
      </c>
      <c r="S268">
        <v>6.4619999999999997</v>
      </c>
      <c r="T268">
        <v>0.16400000000000001</v>
      </c>
      <c r="U268">
        <v>-25.335000000000001</v>
      </c>
      <c r="V268">
        <v>5.2270000000000003</v>
      </c>
    </row>
    <row r="269" spans="3:22" x14ac:dyDescent="0.25">
      <c r="C269">
        <v>4</v>
      </c>
      <c r="D269">
        <v>1</v>
      </c>
      <c r="E269">
        <v>2</v>
      </c>
      <c r="F269">
        <v>0.83799999999999997</v>
      </c>
      <c r="G269">
        <v>1.661</v>
      </c>
      <c r="H269">
        <v>0.629</v>
      </c>
      <c r="I269">
        <v>-3.089</v>
      </c>
      <c r="J269">
        <v>4.7649999999999997</v>
      </c>
      <c r="O269">
        <v>4</v>
      </c>
      <c r="P269">
        <v>1</v>
      </c>
      <c r="Q269">
        <v>2</v>
      </c>
      <c r="R269">
        <v>0.83799999999999997</v>
      </c>
      <c r="S269">
        <v>1.661</v>
      </c>
      <c r="T269">
        <v>0.629</v>
      </c>
      <c r="U269">
        <v>-3.089</v>
      </c>
      <c r="V269">
        <v>4.7649999999999997</v>
      </c>
    </row>
    <row r="270" spans="3:22" x14ac:dyDescent="0.25">
      <c r="E270">
        <v>3</v>
      </c>
      <c r="F270">
        <v>6.0730000000000004</v>
      </c>
      <c r="G270">
        <v>3.2160000000000002</v>
      </c>
      <c r="H270">
        <v>0.10100000000000001</v>
      </c>
      <c r="I270">
        <v>-1.53</v>
      </c>
      <c r="J270">
        <v>13.677</v>
      </c>
      <c r="Q270">
        <v>3</v>
      </c>
      <c r="R270">
        <v>6.0730000000000004</v>
      </c>
      <c r="S270">
        <v>3.2160000000000002</v>
      </c>
      <c r="T270">
        <v>0.10100000000000001</v>
      </c>
      <c r="U270">
        <v>-1.53</v>
      </c>
      <c r="V270">
        <v>13.677</v>
      </c>
    </row>
    <row r="271" spans="3:22" x14ac:dyDescent="0.25">
      <c r="D271">
        <v>2</v>
      </c>
      <c r="E271">
        <v>1</v>
      </c>
      <c r="F271">
        <v>-0.83799999999999997</v>
      </c>
      <c r="G271">
        <v>1.661</v>
      </c>
      <c r="H271">
        <v>0.629</v>
      </c>
      <c r="I271">
        <v>-4.7649999999999997</v>
      </c>
      <c r="J271">
        <v>3.089</v>
      </c>
      <c r="P271">
        <v>2</v>
      </c>
      <c r="Q271">
        <v>1</v>
      </c>
      <c r="R271">
        <v>-0.83799999999999997</v>
      </c>
      <c r="S271">
        <v>1.661</v>
      </c>
      <c r="T271">
        <v>0.629</v>
      </c>
      <c r="U271">
        <v>-4.7649999999999997</v>
      </c>
      <c r="V271">
        <v>3.089</v>
      </c>
    </row>
    <row r="272" spans="3:22" x14ac:dyDescent="0.25">
      <c r="E272">
        <v>3</v>
      </c>
      <c r="F272">
        <v>5.2350000000000003</v>
      </c>
      <c r="G272">
        <v>2.2389999999999999</v>
      </c>
      <c r="H272">
        <v>5.1999999999999998E-2</v>
      </c>
      <c r="I272">
        <v>-5.8000000000000003E-2</v>
      </c>
      <c r="J272">
        <v>10.529</v>
      </c>
      <c r="Q272">
        <v>3</v>
      </c>
      <c r="R272">
        <v>5.2350000000000003</v>
      </c>
      <c r="S272">
        <v>2.2389999999999999</v>
      </c>
      <c r="T272">
        <v>5.1999999999999998E-2</v>
      </c>
      <c r="U272">
        <v>-5.8000000000000003E-2</v>
      </c>
      <c r="V272">
        <v>10.529</v>
      </c>
    </row>
    <row r="273" spans="2:22" x14ac:dyDescent="0.25">
      <c r="D273">
        <v>3</v>
      </c>
      <c r="E273">
        <v>1</v>
      </c>
      <c r="F273">
        <v>-6.0730000000000004</v>
      </c>
      <c r="G273">
        <v>3.2160000000000002</v>
      </c>
      <c r="H273">
        <v>0.10100000000000001</v>
      </c>
      <c r="I273">
        <v>-13.677</v>
      </c>
      <c r="J273">
        <v>1.53</v>
      </c>
      <c r="P273">
        <v>3</v>
      </c>
      <c r="Q273">
        <v>1</v>
      </c>
      <c r="R273">
        <v>-6.0730000000000004</v>
      </c>
      <c r="S273">
        <v>3.2160000000000002</v>
      </c>
      <c r="T273">
        <v>0.10100000000000001</v>
      </c>
      <c r="U273">
        <v>-13.677</v>
      </c>
      <c r="V273">
        <v>1.53</v>
      </c>
    </row>
    <row r="274" spans="2:22" x14ac:dyDescent="0.25">
      <c r="E274">
        <v>2</v>
      </c>
      <c r="F274">
        <v>-5.2350000000000003</v>
      </c>
      <c r="G274">
        <v>2.2389999999999999</v>
      </c>
      <c r="H274">
        <v>5.1999999999999998E-2</v>
      </c>
      <c r="I274">
        <v>-10.529</v>
      </c>
      <c r="J274">
        <v>5.8000000000000003E-2</v>
      </c>
      <c r="Q274">
        <v>2</v>
      </c>
      <c r="R274">
        <v>-5.2350000000000003</v>
      </c>
      <c r="S274">
        <v>2.2389999999999999</v>
      </c>
      <c r="T274">
        <v>5.1999999999999998E-2</v>
      </c>
      <c r="U274">
        <v>-10.529</v>
      </c>
      <c r="V274">
        <v>5.8000000000000003E-2</v>
      </c>
    </row>
    <row r="275" spans="2:22" x14ac:dyDescent="0.25">
      <c r="B275">
        <v>2</v>
      </c>
      <c r="C275">
        <v>1</v>
      </c>
      <c r="D275">
        <v>1</v>
      </c>
      <c r="E275">
        <v>2</v>
      </c>
      <c r="F275">
        <v>1.109</v>
      </c>
      <c r="G275">
        <v>5.12</v>
      </c>
      <c r="H275">
        <v>0.83499999999999996</v>
      </c>
      <c r="I275">
        <v>-10.997999999999999</v>
      </c>
      <c r="J275">
        <v>13.215999999999999</v>
      </c>
      <c r="N275">
        <v>2</v>
      </c>
      <c r="O275">
        <v>1</v>
      </c>
      <c r="P275">
        <v>1</v>
      </c>
      <c r="Q275">
        <v>2</v>
      </c>
      <c r="R275">
        <v>1.109</v>
      </c>
      <c r="S275">
        <v>5.12</v>
      </c>
      <c r="T275">
        <v>0.83499999999999996</v>
      </c>
      <c r="U275">
        <v>-10.997999999999999</v>
      </c>
      <c r="V275">
        <v>13.215999999999999</v>
      </c>
    </row>
    <row r="276" spans="2:22" x14ac:dyDescent="0.25">
      <c r="E276">
        <v>3</v>
      </c>
      <c r="F276">
        <v>9.1859999999999999</v>
      </c>
      <c r="G276">
        <v>4.5979999999999999</v>
      </c>
      <c r="H276">
        <v>8.5999999999999993E-2</v>
      </c>
      <c r="I276">
        <v>-1.6870000000000001</v>
      </c>
      <c r="J276">
        <v>20.058</v>
      </c>
      <c r="Q276">
        <v>3</v>
      </c>
      <c r="R276">
        <v>9.1859999999999999</v>
      </c>
      <c r="S276">
        <v>4.5979999999999999</v>
      </c>
      <c r="T276">
        <v>8.5999999999999993E-2</v>
      </c>
      <c r="U276">
        <v>-1.6870000000000001</v>
      </c>
      <c r="V276">
        <v>20.058</v>
      </c>
    </row>
    <row r="277" spans="2:22" x14ac:dyDescent="0.25">
      <c r="D277">
        <v>2</v>
      </c>
      <c r="E277">
        <v>1</v>
      </c>
      <c r="F277">
        <v>-1.109</v>
      </c>
      <c r="G277">
        <v>5.12</v>
      </c>
      <c r="H277">
        <v>0.83499999999999996</v>
      </c>
      <c r="I277">
        <v>-13.215999999999999</v>
      </c>
      <c r="J277">
        <v>10.997999999999999</v>
      </c>
      <c r="P277">
        <v>2</v>
      </c>
      <c r="Q277">
        <v>1</v>
      </c>
      <c r="R277">
        <v>-1.109</v>
      </c>
      <c r="S277">
        <v>5.12</v>
      </c>
      <c r="T277">
        <v>0.83499999999999996</v>
      </c>
      <c r="U277">
        <v>-13.215999999999999</v>
      </c>
      <c r="V277">
        <v>10.997999999999999</v>
      </c>
    </row>
    <row r="278" spans="2:22" x14ac:dyDescent="0.25">
      <c r="E278">
        <v>3</v>
      </c>
      <c r="F278">
        <v>8.0760000000000005</v>
      </c>
      <c r="G278">
        <v>3.956</v>
      </c>
      <c r="H278">
        <v>0.08</v>
      </c>
      <c r="I278">
        <v>-1.2769999999999999</v>
      </c>
      <c r="J278">
        <v>17.43</v>
      </c>
      <c r="Q278">
        <v>3</v>
      </c>
      <c r="R278">
        <v>8.0760000000000005</v>
      </c>
      <c r="S278">
        <v>3.956</v>
      </c>
      <c r="T278">
        <v>0.08</v>
      </c>
      <c r="U278">
        <v>-1.2769999999999999</v>
      </c>
      <c r="V278">
        <v>17.43</v>
      </c>
    </row>
    <row r="279" spans="2:22" x14ac:dyDescent="0.25">
      <c r="D279">
        <v>3</v>
      </c>
      <c r="E279">
        <v>1</v>
      </c>
      <c r="F279">
        <v>-9.1859999999999999</v>
      </c>
      <c r="G279">
        <v>4.5979999999999999</v>
      </c>
      <c r="H279">
        <v>8.5999999999999993E-2</v>
      </c>
      <c r="I279">
        <v>-20.058</v>
      </c>
      <c r="J279">
        <v>1.6870000000000001</v>
      </c>
      <c r="P279">
        <v>3</v>
      </c>
      <c r="Q279">
        <v>1</v>
      </c>
      <c r="R279">
        <v>-9.1859999999999999</v>
      </c>
      <c r="S279">
        <v>4.5979999999999999</v>
      </c>
      <c r="T279">
        <v>8.5999999999999993E-2</v>
      </c>
      <c r="U279">
        <v>-20.058</v>
      </c>
      <c r="V279">
        <v>1.6870000000000001</v>
      </c>
    </row>
    <row r="280" spans="2:22" x14ac:dyDescent="0.25">
      <c r="E280">
        <v>2</v>
      </c>
      <c r="F280">
        <v>-8.0760000000000005</v>
      </c>
      <c r="G280">
        <v>3.956</v>
      </c>
      <c r="H280">
        <v>0.08</v>
      </c>
      <c r="I280">
        <v>-17.43</v>
      </c>
      <c r="J280">
        <v>1.2769999999999999</v>
      </c>
      <c r="Q280">
        <v>2</v>
      </c>
      <c r="R280">
        <v>-8.0760000000000005</v>
      </c>
      <c r="S280">
        <v>3.956</v>
      </c>
      <c r="T280">
        <v>0.08</v>
      </c>
      <c r="U280">
        <v>-17.43</v>
      </c>
      <c r="V280">
        <v>1.2769999999999999</v>
      </c>
    </row>
    <row r="281" spans="2:22" x14ac:dyDescent="0.25">
      <c r="C281">
        <v>2</v>
      </c>
      <c r="D281">
        <v>1</v>
      </c>
      <c r="E281">
        <v>2</v>
      </c>
      <c r="F281">
        <v>1.9830000000000001</v>
      </c>
      <c r="G281">
        <v>0.97399999999999998</v>
      </c>
      <c r="H281">
        <v>8.1000000000000003E-2</v>
      </c>
      <c r="I281">
        <v>-0.32100000000000001</v>
      </c>
      <c r="J281">
        <v>4.2869999999999999</v>
      </c>
      <c r="O281">
        <v>2</v>
      </c>
      <c r="P281">
        <v>1</v>
      </c>
      <c r="Q281">
        <v>2</v>
      </c>
      <c r="R281">
        <v>1.9830000000000001</v>
      </c>
      <c r="S281">
        <v>0.97399999999999998</v>
      </c>
      <c r="T281">
        <v>8.1000000000000003E-2</v>
      </c>
      <c r="U281">
        <v>-0.32100000000000001</v>
      </c>
      <c r="V281">
        <v>4.2869999999999999</v>
      </c>
    </row>
    <row r="282" spans="2:22" x14ac:dyDescent="0.25">
      <c r="E282">
        <v>3</v>
      </c>
      <c r="F282">
        <v>-0.41099999999999998</v>
      </c>
      <c r="G282">
        <v>3.1309999999999998</v>
      </c>
      <c r="H282">
        <v>0.89900000000000002</v>
      </c>
      <c r="I282">
        <v>-7.8140000000000001</v>
      </c>
      <c r="J282">
        <v>6.9930000000000003</v>
      </c>
      <c r="Q282">
        <v>3</v>
      </c>
      <c r="R282">
        <v>-0.41099999999999998</v>
      </c>
      <c r="S282">
        <v>3.1309999999999998</v>
      </c>
      <c r="T282">
        <v>0.89900000000000002</v>
      </c>
      <c r="U282">
        <v>-7.8140000000000001</v>
      </c>
      <c r="V282">
        <v>6.9930000000000003</v>
      </c>
    </row>
    <row r="283" spans="2:22" x14ac:dyDescent="0.25">
      <c r="D283">
        <v>2</v>
      </c>
      <c r="E283">
        <v>1</v>
      </c>
      <c r="F283">
        <v>-1.9830000000000001</v>
      </c>
      <c r="G283">
        <v>0.97399999999999998</v>
      </c>
      <c r="H283">
        <v>8.1000000000000003E-2</v>
      </c>
      <c r="I283">
        <v>-4.2869999999999999</v>
      </c>
      <c r="J283">
        <v>0.32100000000000001</v>
      </c>
      <c r="P283">
        <v>2</v>
      </c>
      <c r="Q283">
        <v>1</v>
      </c>
      <c r="R283">
        <v>-1.9830000000000001</v>
      </c>
      <c r="S283">
        <v>0.97399999999999998</v>
      </c>
      <c r="T283">
        <v>8.1000000000000003E-2</v>
      </c>
      <c r="U283">
        <v>-4.2869999999999999</v>
      </c>
      <c r="V283">
        <v>0.32100000000000001</v>
      </c>
    </row>
    <row r="284" spans="2:22" x14ac:dyDescent="0.25">
      <c r="E284">
        <v>3</v>
      </c>
      <c r="F284">
        <v>-2.3940000000000001</v>
      </c>
      <c r="G284">
        <v>2.6989999999999998</v>
      </c>
      <c r="H284">
        <v>0.40500000000000003</v>
      </c>
      <c r="I284">
        <v>-8.7769999999999992</v>
      </c>
      <c r="J284">
        <v>3.9889999999999999</v>
      </c>
      <c r="Q284">
        <v>3</v>
      </c>
      <c r="R284">
        <v>-2.3940000000000001</v>
      </c>
      <c r="S284">
        <v>2.6989999999999998</v>
      </c>
      <c r="T284">
        <v>0.40500000000000003</v>
      </c>
      <c r="U284">
        <v>-8.7769999999999992</v>
      </c>
      <c r="V284">
        <v>3.9889999999999999</v>
      </c>
    </row>
    <row r="285" spans="2:22" x14ac:dyDescent="0.25">
      <c r="D285">
        <v>3</v>
      </c>
      <c r="E285">
        <v>1</v>
      </c>
      <c r="F285">
        <v>0.41099999999999998</v>
      </c>
      <c r="G285">
        <v>3.1309999999999998</v>
      </c>
      <c r="H285">
        <v>0.89900000000000002</v>
      </c>
      <c r="I285">
        <v>-6.9930000000000003</v>
      </c>
      <c r="J285">
        <v>7.8140000000000001</v>
      </c>
      <c r="P285">
        <v>3</v>
      </c>
      <c r="Q285">
        <v>1</v>
      </c>
      <c r="R285">
        <v>0.41099999999999998</v>
      </c>
      <c r="S285">
        <v>3.1309999999999998</v>
      </c>
      <c r="T285">
        <v>0.89900000000000002</v>
      </c>
      <c r="U285">
        <v>-6.9930000000000003</v>
      </c>
      <c r="V285">
        <v>7.8140000000000001</v>
      </c>
    </row>
    <row r="286" spans="2:22" x14ac:dyDescent="0.25">
      <c r="E286">
        <v>2</v>
      </c>
      <c r="F286">
        <v>2.3940000000000001</v>
      </c>
      <c r="G286">
        <v>2.6989999999999998</v>
      </c>
      <c r="H286">
        <v>0.40500000000000003</v>
      </c>
      <c r="I286">
        <v>-3.9889999999999999</v>
      </c>
      <c r="J286">
        <v>8.7769999999999992</v>
      </c>
      <c r="Q286">
        <v>2</v>
      </c>
      <c r="R286">
        <v>2.3940000000000001</v>
      </c>
      <c r="S286">
        <v>2.6989999999999998</v>
      </c>
      <c r="T286">
        <v>0.40500000000000003</v>
      </c>
      <c r="U286">
        <v>-3.9889999999999999</v>
      </c>
      <c r="V286">
        <v>8.7769999999999992</v>
      </c>
    </row>
    <row r="287" spans="2:22" x14ac:dyDescent="0.25">
      <c r="C287">
        <v>3</v>
      </c>
      <c r="D287">
        <v>1</v>
      </c>
      <c r="E287">
        <v>2</v>
      </c>
      <c r="F287">
        <v>-3.2519999999999998</v>
      </c>
      <c r="G287">
        <v>8.3390000000000004</v>
      </c>
      <c r="H287">
        <v>0.70799999999999996</v>
      </c>
      <c r="I287">
        <v>-22.97</v>
      </c>
      <c r="J287">
        <v>16.466999999999999</v>
      </c>
      <c r="O287">
        <v>3</v>
      </c>
      <c r="P287">
        <v>1</v>
      </c>
      <c r="Q287">
        <v>2</v>
      </c>
      <c r="R287">
        <v>-3.2519999999999998</v>
      </c>
      <c r="S287">
        <v>8.3390000000000004</v>
      </c>
      <c r="T287">
        <v>0.70799999999999996</v>
      </c>
      <c r="U287">
        <v>-22.97</v>
      </c>
      <c r="V287">
        <v>16.466999999999999</v>
      </c>
    </row>
    <row r="288" spans="2:22" x14ac:dyDescent="0.25">
      <c r="E288">
        <v>3</v>
      </c>
      <c r="F288">
        <v>7.194</v>
      </c>
      <c r="G288">
        <v>3.2490000000000001</v>
      </c>
      <c r="H288">
        <v>6.2E-2</v>
      </c>
      <c r="I288">
        <v>-0.48899999999999999</v>
      </c>
      <c r="J288">
        <v>14.875999999999999</v>
      </c>
      <c r="Q288">
        <v>3</v>
      </c>
      <c r="R288">
        <v>7.194</v>
      </c>
      <c r="S288">
        <v>3.2490000000000001</v>
      </c>
      <c r="T288">
        <v>6.2E-2</v>
      </c>
      <c r="U288">
        <v>-0.48899999999999999</v>
      </c>
      <c r="V288">
        <v>14.875999999999999</v>
      </c>
    </row>
    <row r="289" spans="1:22" x14ac:dyDescent="0.25">
      <c r="D289">
        <v>2</v>
      </c>
      <c r="E289">
        <v>1</v>
      </c>
      <c r="F289">
        <v>3.2519999999999998</v>
      </c>
      <c r="G289">
        <v>8.3390000000000004</v>
      </c>
      <c r="H289">
        <v>0.70799999999999996</v>
      </c>
      <c r="I289">
        <v>-16.466999999999999</v>
      </c>
      <c r="J289">
        <v>22.97</v>
      </c>
      <c r="P289">
        <v>2</v>
      </c>
      <c r="Q289">
        <v>1</v>
      </c>
      <c r="R289">
        <v>3.2519999999999998</v>
      </c>
      <c r="S289">
        <v>8.3390000000000004</v>
      </c>
      <c r="T289">
        <v>0.70799999999999996</v>
      </c>
      <c r="U289">
        <v>-16.466999999999999</v>
      </c>
      <c r="V289">
        <v>22.97</v>
      </c>
    </row>
    <row r="290" spans="1:22" x14ac:dyDescent="0.25">
      <c r="E290">
        <v>3</v>
      </c>
      <c r="F290">
        <v>10.445</v>
      </c>
      <c r="G290">
        <v>7.2990000000000004</v>
      </c>
      <c r="H290">
        <v>0.19600000000000001</v>
      </c>
      <c r="I290">
        <v>-6.8150000000000004</v>
      </c>
      <c r="J290">
        <v>27.704999999999998</v>
      </c>
      <c r="Q290">
        <v>3</v>
      </c>
      <c r="R290">
        <v>10.445</v>
      </c>
      <c r="S290">
        <v>7.2990000000000004</v>
      </c>
      <c r="T290">
        <v>0.19600000000000001</v>
      </c>
      <c r="U290">
        <v>-6.8150000000000004</v>
      </c>
      <c r="V290">
        <v>27.704999999999998</v>
      </c>
    </row>
    <row r="291" spans="1:22" x14ac:dyDescent="0.25">
      <c r="D291">
        <v>3</v>
      </c>
      <c r="E291">
        <v>1</v>
      </c>
      <c r="F291">
        <v>-7.194</v>
      </c>
      <c r="G291">
        <v>3.2490000000000001</v>
      </c>
      <c r="H291">
        <v>6.2E-2</v>
      </c>
      <c r="I291">
        <v>-14.875999999999999</v>
      </c>
      <c r="J291">
        <v>0.48899999999999999</v>
      </c>
      <c r="P291">
        <v>3</v>
      </c>
      <c r="Q291">
        <v>1</v>
      </c>
      <c r="R291">
        <v>-7.194</v>
      </c>
      <c r="S291">
        <v>3.2490000000000001</v>
      </c>
      <c r="T291">
        <v>6.2E-2</v>
      </c>
      <c r="U291">
        <v>-14.875999999999999</v>
      </c>
      <c r="V291">
        <v>0.48899999999999999</v>
      </c>
    </row>
    <row r="292" spans="1:22" x14ac:dyDescent="0.25">
      <c r="E292">
        <v>2</v>
      </c>
      <c r="F292">
        <v>-10.445</v>
      </c>
      <c r="G292">
        <v>7.2990000000000004</v>
      </c>
      <c r="H292">
        <v>0.19600000000000001</v>
      </c>
      <c r="I292">
        <v>-27.704999999999998</v>
      </c>
      <c r="J292">
        <v>6.8150000000000004</v>
      </c>
      <c r="Q292">
        <v>2</v>
      </c>
      <c r="R292">
        <v>-10.445</v>
      </c>
      <c r="S292">
        <v>7.2990000000000004</v>
      </c>
      <c r="T292">
        <v>0.19600000000000001</v>
      </c>
      <c r="U292">
        <v>-27.704999999999998</v>
      </c>
      <c r="V292">
        <v>6.8150000000000004</v>
      </c>
    </row>
    <row r="293" spans="1:22" x14ac:dyDescent="0.25">
      <c r="C293">
        <v>4</v>
      </c>
      <c r="D293">
        <v>1</v>
      </c>
      <c r="E293">
        <v>2</v>
      </c>
      <c r="F293">
        <v>0.76</v>
      </c>
      <c r="G293">
        <v>1.306</v>
      </c>
      <c r="H293">
        <v>0.57899999999999996</v>
      </c>
      <c r="I293">
        <v>-2.3279999999999998</v>
      </c>
      <c r="J293">
        <v>3.8490000000000002</v>
      </c>
      <c r="O293">
        <v>4</v>
      </c>
      <c r="P293">
        <v>1</v>
      </c>
      <c r="Q293">
        <v>2</v>
      </c>
      <c r="R293">
        <v>0.76</v>
      </c>
      <c r="S293">
        <v>1.306</v>
      </c>
      <c r="T293">
        <v>0.57899999999999996</v>
      </c>
      <c r="U293">
        <v>-2.3279999999999998</v>
      </c>
      <c r="V293">
        <v>3.8490000000000002</v>
      </c>
    </row>
    <row r="294" spans="1:22" x14ac:dyDescent="0.25">
      <c r="E294">
        <v>3</v>
      </c>
      <c r="F294">
        <v>3.6709999999999998</v>
      </c>
      <c r="G294">
        <v>2.9630000000000001</v>
      </c>
      <c r="H294">
        <v>0.255</v>
      </c>
      <c r="I294">
        <v>-3.3359999999999999</v>
      </c>
      <c r="J294">
        <v>10.677</v>
      </c>
      <c r="Q294">
        <v>3</v>
      </c>
      <c r="R294">
        <v>3.6709999999999998</v>
      </c>
      <c r="S294">
        <v>2.9630000000000001</v>
      </c>
      <c r="T294">
        <v>0.255</v>
      </c>
      <c r="U294">
        <v>-3.3359999999999999</v>
      </c>
      <c r="V294">
        <v>10.677</v>
      </c>
    </row>
    <row r="295" spans="1:22" x14ac:dyDescent="0.25">
      <c r="D295">
        <v>2</v>
      </c>
      <c r="E295">
        <v>1</v>
      </c>
      <c r="F295">
        <v>-0.76</v>
      </c>
      <c r="G295">
        <v>1.306</v>
      </c>
      <c r="H295">
        <v>0.57899999999999996</v>
      </c>
      <c r="I295">
        <v>-3.8490000000000002</v>
      </c>
      <c r="J295">
        <v>2.3279999999999998</v>
      </c>
      <c r="P295">
        <v>2</v>
      </c>
      <c r="Q295">
        <v>1</v>
      </c>
      <c r="R295">
        <v>-0.76</v>
      </c>
      <c r="S295">
        <v>1.306</v>
      </c>
      <c r="T295">
        <v>0.57899999999999996</v>
      </c>
      <c r="U295">
        <v>-3.8490000000000002</v>
      </c>
      <c r="V295">
        <v>2.3279999999999998</v>
      </c>
    </row>
    <row r="296" spans="1:22" x14ac:dyDescent="0.25">
      <c r="E296">
        <v>3</v>
      </c>
      <c r="F296">
        <v>2.91</v>
      </c>
      <c r="G296">
        <v>2.5760000000000001</v>
      </c>
      <c r="H296">
        <v>0.29599999999999999</v>
      </c>
      <c r="I296">
        <v>-3.1819999999999999</v>
      </c>
      <c r="J296">
        <v>9.0020000000000007</v>
      </c>
      <c r="Q296">
        <v>3</v>
      </c>
      <c r="R296">
        <v>2.91</v>
      </c>
      <c r="S296">
        <v>2.5760000000000001</v>
      </c>
      <c r="T296">
        <v>0.29599999999999999</v>
      </c>
      <c r="U296">
        <v>-3.1819999999999999</v>
      </c>
      <c r="V296">
        <v>9.0020000000000007</v>
      </c>
    </row>
    <row r="297" spans="1:22" x14ac:dyDescent="0.25">
      <c r="D297">
        <v>3</v>
      </c>
      <c r="E297">
        <v>1</v>
      </c>
      <c r="F297">
        <v>-3.6709999999999998</v>
      </c>
      <c r="G297">
        <v>2.9630000000000001</v>
      </c>
      <c r="H297">
        <v>0.255</v>
      </c>
      <c r="I297">
        <v>-10.677</v>
      </c>
      <c r="J297">
        <v>3.3359999999999999</v>
      </c>
      <c r="P297">
        <v>3</v>
      </c>
      <c r="Q297">
        <v>1</v>
      </c>
      <c r="R297">
        <v>-3.6709999999999998</v>
      </c>
      <c r="S297">
        <v>2.9630000000000001</v>
      </c>
      <c r="T297">
        <v>0.255</v>
      </c>
      <c r="U297">
        <v>-10.677</v>
      </c>
      <c r="V297">
        <v>3.3359999999999999</v>
      </c>
    </row>
    <row r="298" spans="1:22" x14ac:dyDescent="0.25">
      <c r="E298">
        <v>2</v>
      </c>
      <c r="F298">
        <v>-2.91</v>
      </c>
      <c r="G298">
        <v>2.5760000000000001</v>
      </c>
      <c r="H298">
        <v>0.29599999999999999</v>
      </c>
      <c r="I298">
        <v>-9.0020000000000007</v>
      </c>
      <c r="J298">
        <v>3.1819999999999999</v>
      </c>
      <c r="Q298">
        <v>2</v>
      </c>
      <c r="R298">
        <v>-2.91</v>
      </c>
      <c r="S298">
        <v>2.5760000000000001</v>
      </c>
      <c r="T298">
        <v>0.29599999999999999</v>
      </c>
      <c r="U298">
        <v>-9.0020000000000007</v>
      </c>
      <c r="V298">
        <v>3.1819999999999999</v>
      </c>
    </row>
    <row r="299" spans="1:22" x14ac:dyDescent="0.25">
      <c r="A299">
        <v>2</v>
      </c>
      <c r="B299">
        <v>1</v>
      </c>
      <c r="C299">
        <v>1</v>
      </c>
      <c r="D299">
        <v>1</v>
      </c>
      <c r="E299">
        <v>2</v>
      </c>
      <c r="F299">
        <v>0.8</v>
      </c>
      <c r="G299">
        <v>3.375</v>
      </c>
      <c r="H299">
        <v>0.81899999999999995</v>
      </c>
      <c r="I299">
        <v>-7.181</v>
      </c>
      <c r="J299">
        <v>8.7810000000000006</v>
      </c>
      <c r="M299">
        <v>2</v>
      </c>
      <c r="N299">
        <v>1</v>
      </c>
      <c r="O299">
        <v>1</v>
      </c>
      <c r="P299">
        <v>1</v>
      </c>
      <c r="Q299">
        <v>2</v>
      </c>
      <c r="R299">
        <v>0.8</v>
      </c>
      <c r="S299">
        <v>3.375</v>
      </c>
      <c r="T299">
        <v>0.81899999999999995</v>
      </c>
      <c r="U299">
        <v>-7.181</v>
      </c>
      <c r="V299">
        <v>8.7810000000000006</v>
      </c>
    </row>
    <row r="300" spans="1:22" x14ac:dyDescent="0.25">
      <c r="E300">
        <v>3</v>
      </c>
      <c r="F300">
        <v>7.9080000000000004</v>
      </c>
      <c r="G300">
        <v>3.6539999999999999</v>
      </c>
      <c r="H300">
        <v>6.7000000000000004E-2</v>
      </c>
      <c r="I300">
        <v>-0.73299999999999998</v>
      </c>
      <c r="J300">
        <v>16.547999999999998</v>
      </c>
      <c r="Q300">
        <v>3</v>
      </c>
      <c r="R300">
        <v>7.9080000000000004</v>
      </c>
      <c r="S300">
        <v>3.6539999999999999</v>
      </c>
      <c r="T300">
        <v>6.7000000000000004E-2</v>
      </c>
      <c r="U300">
        <v>-0.73299999999999998</v>
      </c>
      <c r="V300">
        <v>16.547999999999998</v>
      </c>
    </row>
    <row r="301" spans="1:22" x14ac:dyDescent="0.25">
      <c r="D301">
        <v>2</v>
      </c>
      <c r="E301">
        <v>1</v>
      </c>
      <c r="F301">
        <v>-0.8</v>
      </c>
      <c r="G301">
        <v>3.375</v>
      </c>
      <c r="H301">
        <v>0.81899999999999995</v>
      </c>
      <c r="I301">
        <v>-8.7810000000000006</v>
      </c>
      <c r="J301">
        <v>7.181</v>
      </c>
      <c r="P301">
        <v>2</v>
      </c>
      <c r="Q301">
        <v>1</v>
      </c>
      <c r="R301">
        <v>-0.8</v>
      </c>
      <c r="S301">
        <v>3.375</v>
      </c>
      <c r="T301">
        <v>0.81899999999999995</v>
      </c>
      <c r="U301">
        <v>-8.7810000000000006</v>
      </c>
      <c r="V301">
        <v>7.181</v>
      </c>
    </row>
    <row r="302" spans="1:22" x14ac:dyDescent="0.25">
      <c r="E302">
        <v>3</v>
      </c>
      <c r="F302" t="s">
        <v>151</v>
      </c>
      <c r="G302">
        <v>2.629</v>
      </c>
      <c r="H302">
        <v>0.03</v>
      </c>
      <c r="I302">
        <v>0.89200000000000002</v>
      </c>
      <c r="J302">
        <v>13.323</v>
      </c>
      <c r="Q302">
        <v>3</v>
      </c>
      <c r="R302" t="s">
        <v>151</v>
      </c>
      <c r="S302">
        <v>2.629</v>
      </c>
      <c r="T302">
        <v>0.03</v>
      </c>
      <c r="U302">
        <v>0.89200000000000002</v>
      </c>
      <c r="V302">
        <v>13.323</v>
      </c>
    </row>
    <row r="303" spans="1:22" x14ac:dyDescent="0.25">
      <c r="D303">
        <v>3</v>
      </c>
      <c r="E303">
        <v>1</v>
      </c>
      <c r="F303">
        <v>-7.9080000000000004</v>
      </c>
      <c r="G303">
        <v>3.6539999999999999</v>
      </c>
      <c r="H303">
        <v>6.7000000000000004E-2</v>
      </c>
      <c r="I303">
        <v>-16.547999999999998</v>
      </c>
      <c r="J303">
        <v>0.73299999999999998</v>
      </c>
      <c r="P303">
        <v>3</v>
      </c>
      <c r="Q303">
        <v>1</v>
      </c>
      <c r="R303">
        <v>-7.9080000000000004</v>
      </c>
      <c r="S303">
        <v>3.6539999999999999</v>
      </c>
      <c r="T303">
        <v>6.7000000000000004E-2</v>
      </c>
      <c r="U303">
        <v>-16.547999999999998</v>
      </c>
      <c r="V303">
        <v>0.73299999999999998</v>
      </c>
    </row>
    <row r="304" spans="1:22" x14ac:dyDescent="0.25">
      <c r="E304">
        <v>2</v>
      </c>
      <c r="F304" t="s">
        <v>152</v>
      </c>
      <c r="G304">
        <v>2.629</v>
      </c>
      <c r="H304">
        <v>0.03</v>
      </c>
      <c r="I304">
        <v>-13.323</v>
      </c>
      <c r="J304">
        <v>-0.89200000000000002</v>
      </c>
      <c r="Q304">
        <v>2</v>
      </c>
      <c r="R304" t="s">
        <v>152</v>
      </c>
      <c r="S304">
        <v>2.629</v>
      </c>
      <c r="T304">
        <v>0.03</v>
      </c>
      <c r="U304">
        <v>-13.323</v>
      </c>
      <c r="V304">
        <v>-0.89200000000000002</v>
      </c>
    </row>
    <row r="305" spans="3:22" x14ac:dyDescent="0.25">
      <c r="C305">
        <v>2</v>
      </c>
      <c r="D305">
        <v>1</v>
      </c>
      <c r="E305">
        <v>2</v>
      </c>
      <c r="F305">
        <v>0.90900000000000003</v>
      </c>
      <c r="G305">
        <v>8.1159999999999997</v>
      </c>
      <c r="H305">
        <v>0.91400000000000003</v>
      </c>
      <c r="I305">
        <v>-18.282</v>
      </c>
      <c r="J305">
        <v>20.100000000000001</v>
      </c>
      <c r="O305">
        <v>2</v>
      </c>
      <c r="P305">
        <v>1</v>
      </c>
      <c r="Q305">
        <v>2</v>
      </c>
      <c r="R305">
        <v>0.90900000000000003</v>
      </c>
      <c r="S305">
        <v>8.1159999999999997</v>
      </c>
      <c r="T305">
        <v>0.91400000000000003</v>
      </c>
      <c r="U305">
        <v>-18.282</v>
      </c>
      <c r="V305">
        <v>20.100000000000001</v>
      </c>
    </row>
    <row r="306" spans="3:22" x14ac:dyDescent="0.25">
      <c r="E306">
        <v>3</v>
      </c>
      <c r="F306">
        <v>5.4470000000000001</v>
      </c>
      <c r="G306">
        <v>7.7619999999999996</v>
      </c>
      <c r="H306">
        <v>0.505</v>
      </c>
      <c r="I306">
        <v>-12.907999999999999</v>
      </c>
      <c r="J306">
        <v>23.803000000000001</v>
      </c>
      <c r="Q306">
        <v>3</v>
      </c>
      <c r="R306">
        <v>5.4470000000000001</v>
      </c>
      <c r="S306">
        <v>7.7619999999999996</v>
      </c>
      <c r="T306">
        <v>0.505</v>
      </c>
      <c r="U306">
        <v>-12.907999999999999</v>
      </c>
      <c r="V306">
        <v>23.803000000000001</v>
      </c>
    </row>
    <row r="307" spans="3:22" x14ac:dyDescent="0.25">
      <c r="D307">
        <v>2</v>
      </c>
      <c r="E307">
        <v>1</v>
      </c>
      <c r="F307">
        <v>-0.90900000000000003</v>
      </c>
      <c r="G307">
        <v>8.1159999999999997</v>
      </c>
      <c r="H307">
        <v>0.91400000000000003</v>
      </c>
      <c r="I307">
        <v>-20.100000000000001</v>
      </c>
      <c r="J307">
        <v>18.282</v>
      </c>
      <c r="P307">
        <v>2</v>
      </c>
      <c r="Q307">
        <v>1</v>
      </c>
      <c r="R307">
        <v>-0.90900000000000003</v>
      </c>
      <c r="S307">
        <v>8.1159999999999997</v>
      </c>
      <c r="T307">
        <v>0.91400000000000003</v>
      </c>
      <c r="U307">
        <v>-20.100000000000001</v>
      </c>
      <c r="V307">
        <v>18.282</v>
      </c>
    </row>
    <row r="308" spans="3:22" x14ac:dyDescent="0.25">
      <c r="E308">
        <v>3</v>
      </c>
      <c r="F308">
        <v>4.5380000000000003</v>
      </c>
      <c r="G308">
        <v>4.4219999999999997</v>
      </c>
      <c r="H308">
        <v>0.33900000000000002</v>
      </c>
      <c r="I308">
        <v>-5.9180000000000001</v>
      </c>
      <c r="J308">
        <v>14.994999999999999</v>
      </c>
      <c r="Q308">
        <v>3</v>
      </c>
      <c r="R308">
        <v>4.5380000000000003</v>
      </c>
      <c r="S308">
        <v>4.4219999999999997</v>
      </c>
      <c r="T308">
        <v>0.33900000000000002</v>
      </c>
      <c r="U308">
        <v>-5.9180000000000001</v>
      </c>
      <c r="V308">
        <v>14.994999999999999</v>
      </c>
    </row>
    <row r="309" spans="3:22" x14ac:dyDescent="0.25">
      <c r="D309">
        <v>3</v>
      </c>
      <c r="E309">
        <v>1</v>
      </c>
      <c r="F309">
        <v>-5.4470000000000001</v>
      </c>
      <c r="G309">
        <v>7.7619999999999996</v>
      </c>
      <c r="H309">
        <v>0.505</v>
      </c>
      <c r="I309">
        <v>-23.803000000000001</v>
      </c>
      <c r="J309">
        <v>12.907999999999999</v>
      </c>
      <c r="P309">
        <v>3</v>
      </c>
      <c r="Q309">
        <v>1</v>
      </c>
      <c r="R309">
        <v>-5.4470000000000001</v>
      </c>
      <c r="S309">
        <v>7.7619999999999996</v>
      </c>
      <c r="T309">
        <v>0.505</v>
      </c>
      <c r="U309">
        <v>-23.803000000000001</v>
      </c>
      <c r="V309">
        <v>12.907999999999999</v>
      </c>
    </row>
    <row r="310" spans="3:22" x14ac:dyDescent="0.25">
      <c r="E310">
        <v>2</v>
      </c>
      <c r="F310">
        <v>-4.5380000000000003</v>
      </c>
      <c r="G310">
        <v>4.4219999999999997</v>
      </c>
      <c r="H310">
        <v>0.33900000000000002</v>
      </c>
      <c r="I310">
        <v>-14.994999999999999</v>
      </c>
      <c r="J310">
        <v>5.9180000000000001</v>
      </c>
      <c r="Q310">
        <v>2</v>
      </c>
      <c r="R310">
        <v>-4.5380000000000003</v>
      </c>
      <c r="S310">
        <v>4.4219999999999997</v>
      </c>
      <c r="T310">
        <v>0.33900000000000002</v>
      </c>
      <c r="U310">
        <v>-14.994999999999999</v>
      </c>
      <c r="V310">
        <v>5.9180000000000001</v>
      </c>
    </row>
    <row r="311" spans="3:22" x14ac:dyDescent="0.25">
      <c r="C311">
        <v>3</v>
      </c>
      <c r="D311">
        <v>1</v>
      </c>
      <c r="E311">
        <v>2</v>
      </c>
      <c r="F311">
        <v>8.6760000000000002</v>
      </c>
      <c r="G311">
        <v>12.371</v>
      </c>
      <c r="H311">
        <v>0.50600000000000001</v>
      </c>
      <c r="I311">
        <v>-20.577000000000002</v>
      </c>
      <c r="J311">
        <v>37.929000000000002</v>
      </c>
      <c r="O311">
        <v>3</v>
      </c>
      <c r="P311">
        <v>1</v>
      </c>
      <c r="Q311">
        <v>2</v>
      </c>
      <c r="R311">
        <v>8.6760000000000002</v>
      </c>
      <c r="S311">
        <v>12.371</v>
      </c>
      <c r="T311">
        <v>0.50600000000000001</v>
      </c>
      <c r="U311">
        <v>-20.577000000000002</v>
      </c>
      <c r="V311">
        <v>37.929000000000002</v>
      </c>
    </row>
    <row r="312" spans="3:22" x14ac:dyDescent="0.25">
      <c r="E312">
        <v>3</v>
      </c>
      <c r="F312">
        <v>20.192</v>
      </c>
      <c r="G312">
        <v>9.5820000000000007</v>
      </c>
      <c r="H312">
        <v>7.2999999999999995E-2</v>
      </c>
      <c r="I312">
        <v>-2.4649999999999999</v>
      </c>
      <c r="J312">
        <v>42.848999999999997</v>
      </c>
      <c r="Q312">
        <v>3</v>
      </c>
      <c r="R312">
        <v>20.192</v>
      </c>
      <c r="S312">
        <v>9.5820000000000007</v>
      </c>
      <c r="T312">
        <v>7.2999999999999995E-2</v>
      </c>
      <c r="U312">
        <v>-2.4649999999999999</v>
      </c>
      <c r="V312">
        <v>42.848999999999997</v>
      </c>
    </row>
    <row r="313" spans="3:22" x14ac:dyDescent="0.25">
      <c r="D313">
        <v>2</v>
      </c>
      <c r="E313">
        <v>1</v>
      </c>
      <c r="F313">
        <v>-8.6760000000000002</v>
      </c>
      <c r="G313">
        <v>12.371</v>
      </c>
      <c r="H313">
        <v>0.50600000000000001</v>
      </c>
      <c r="I313">
        <v>-37.929000000000002</v>
      </c>
      <c r="J313">
        <v>20.577000000000002</v>
      </c>
      <c r="P313">
        <v>2</v>
      </c>
      <c r="Q313">
        <v>1</v>
      </c>
      <c r="R313">
        <v>-8.6760000000000002</v>
      </c>
      <c r="S313">
        <v>12.371</v>
      </c>
      <c r="T313">
        <v>0.50600000000000001</v>
      </c>
      <c r="U313">
        <v>-37.929000000000002</v>
      </c>
      <c r="V313">
        <v>20.577000000000002</v>
      </c>
    </row>
    <row r="314" spans="3:22" x14ac:dyDescent="0.25">
      <c r="E314">
        <v>3</v>
      </c>
      <c r="F314">
        <v>11.516</v>
      </c>
      <c r="G314">
        <v>5.4690000000000003</v>
      </c>
      <c r="H314">
        <v>7.2999999999999995E-2</v>
      </c>
      <c r="I314">
        <v>-1.4159999999999999</v>
      </c>
      <c r="J314">
        <v>24.449000000000002</v>
      </c>
      <c r="Q314">
        <v>3</v>
      </c>
      <c r="R314">
        <v>11.516</v>
      </c>
      <c r="S314">
        <v>5.4690000000000003</v>
      </c>
      <c r="T314">
        <v>7.2999999999999995E-2</v>
      </c>
      <c r="U314">
        <v>-1.4159999999999999</v>
      </c>
      <c r="V314">
        <v>24.449000000000002</v>
      </c>
    </row>
    <row r="315" spans="3:22" x14ac:dyDescent="0.25">
      <c r="D315">
        <v>3</v>
      </c>
      <c r="E315">
        <v>1</v>
      </c>
      <c r="F315">
        <v>-20.192</v>
      </c>
      <c r="G315">
        <v>9.5820000000000007</v>
      </c>
      <c r="H315">
        <v>7.2999999999999995E-2</v>
      </c>
      <c r="I315">
        <v>-42.848999999999997</v>
      </c>
      <c r="J315">
        <v>2.4649999999999999</v>
      </c>
      <c r="P315">
        <v>3</v>
      </c>
      <c r="Q315">
        <v>1</v>
      </c>
      <c r="R315">
        <v>-20.192</v>
      </c>
      <c r="S315">
        <v>9.5820000000000007</v>
      </c>
      <c r="T315">
        <v>7.2999999999999995E-2</v>
      </c>
      <c r="U315">
        <v>-42.848999999999997</v>
      </c>
      <c r="V315">
        <v>2.4649999999999999</v>
      </c>
    </row>
    <row r="316" spans="3:22" x14ac:dyDescent="0.25">
      <c r="E316">
        <v>2</v>
      </c>
      <c r="F316">
        <v>-11.516</v>
      </c>
      <c r="G316">
        <v>5.4690000000000003</v>
      </c>
      <c r="H316">
        <v>7.2999999999999995E-2</v>
      </c>
      <c r="I316">
        <v>-24.449000000000002</v>
      </c>
      <c r="J316">
        <v>1.4159999999999999</v>
      </c>
      <c r="Q316">
        <v>2</v>
      </c>
      <c r="R316">
        <v>-11.516</v>
      </c>
      <c r="S316">
        <v>5.4690000000000003</v>
      </c>
      <c r="T316">
        <v>7.2999999999999995E-2</v>
      </c>
      <c r="U316">
        <v>-24.449000000000002</v>
      </c>
      <c r="V316">
        <v>1.4159999999999999</v>
      </c>
    </row>
    <row r="317" spans="3:22" x14ac:dyDescent="0.25">
      <c r="C317">
        <v>4</v>
      </c>
      <c r="D317">
        <v>1</v>
      </c>
      <c r="E317">
        <v>2</v>
      </c>
      <c r="F317">
        <v>-2.5009999999999999</v>
      </c>
      <c r="G317">
        <v>8.8979999999999997</v>
      </c>
      <c r="H317">
        <v>0.78700000000000003</v>
      </c>
      <c r="I317">
        <v>-23.541</v>
      </c>
      <c r="J317">
        <v>18.54</v>
      </c>
      <c r="O317">
        <v>4</v>
      </c>
      <c r="P317">
        <v>1</v>
      </c>
      <c r="Q317">
        <v>2</v>
      </c>
      <c r="R317">
        <v>-2.5009999999999999</v>
      </c>
      <c r="S317">
        <v>8.8979999999999997</v>
      </c>
      <c r="T317">
        <v>0.78700000000000003</v>
      </c>
      <c r="U317">
        <v>-23.541</v>
      </c>
      <c r="V317">
        <v>18.54</v>
      </c>
    </row>
    <row r="318" spans="3:22" x14ac:dyDescent="0.25">
      <c r="E318">
        <v>3</v>
      </c>
      <c r="F318">
        <v>7.3659999999999997</v>
      </c>
      <c r="G318">
        <v>9.4220000000000006</v>
      </c>
      <c r="H318">
        <v>0.46</v>
      </c>
      <c r="I318">
        <v>-14.914</v>
      </c>
      <c r="J318">
        <v>29.646999999999998</v>
      </c>
      <c r="Q318">
        <v>3</v>
      </c>
      <c r="R318">
        <v>7.3659999999999997</v>
      </c>
      <c r="S318">
        <v>9.4220000000000006</v>
      </c>
      <c r="T318">
        <v>0.46</v>
      </c>
      <c r="U318">
        <v>-14.914</v>
      </c>
      <c r="V318">
        <v>29.646999999999998</v>
      </c>
    </row>
    <row r="319" spans="3:22" x14ac:dyDescent="0.25">
      <c r="D319">
        <v>2</v>
      </c>
      <c r="E319">
        <v>1</v>
      </c>
      <c r="F319">
        <v>2.5009999999999999</v>
      </c>
      <c r="G319">
        <v>8.8979999999999997</v>
      </c>
      <c r="H319">
        <v>0.78700000000000003</v>
      </c>
      <c r="I319">
        <v>-18.54</v>
      </c>
      <c r="J319">
        <v>23.541</v>
      </c>
      <c r="P319">
        <v>2</v>
      </c>
      <c r="Q319">
        <v>1</v>
      </c>
      <c r="R319">
        <v>2.5009999999999999</v>
      </c>
      <c r="S319">
        <v>8.8979999999999997</v>
      </c>
      <c r="T319">
        <v>0.78700000000000003</v>
      </c>
      <c r="U319">
        <v>-18.54</v>
      </c>
      <c r="V319">
        <v>23.541</v>
      </c>
    </row>
    <row r="320" spans="3:22" x14ac:dyDescent="0.25">
      <c r="E320">
        <v>3</v>
      </c>
      <c r="F320">
        <v>9.8670000000000009</v>
      </c>
      <c r="G320">
        <v>5.806</v>
      </c>
      <c r="H320">
        <v>0.13300000000000001</v>
      </c>
      <c r="I320">
        <v>-3.8620000000000001</v>
      </c>
      <c r="J320">
        <v>23.596</v>
      </c>
      <c r="Q320">
        <v>3</v>
      </c>
      <c r="R320">
        <v>9.8670000000000009</v>
      </c>
      <c r="S320">
        <v>5.806</v>
      </c>
      <c r="T320">
        <v>0.13300000000000001</v>
      </c>
      <c r="U320">
        <v>-3.8620000000000001</v>
      </c>
      <c r="V320">
        <v>23.596</v>
      </c>
    </row>
    <row r="321" spans="2:22" x14ac:dyDescent="0.25">
      <c r="D321">
        <v>3</v>
      </c>
      <c r="E321">
        <v>1</v>
      </c>
      <c r="F321">
        <v>-7.3659999999999997</v>
      </c>
      <c r="G321">
        <v>9.4220000000000006</v>
      </c>
      <c r="H321">
        <v>0.46</v>
      </c>
      <c r="I321">
        <v>-29.646999999999998</v>
      </c>
      <c r="J321">
        <v>14.914</v>
      </c>
      <c r="P321">
        <v>3</v>
      </c>
      <c r="Q321">
        <v>1</v>
      </c>
      <c r="R321">
        <v>-7.3659999999999997</v>
      </c>
      <c r="S321">
        <v>9.4220000000000006</v>
      </c>
      <c r="T321">
        <v>0.46</v>
      </c>
      <c r="U321">
        <v>-29.646999999999998</v>
      </c>
      <c r="V321">
        <v>14.914</v>
      </c>
    </row>
    <row r="322" spans="2:22" x14ac:dyDescent="0.25">
      <c r="E322">
        <v>2</v>
      </c>
      <c r="F322">
        <v>-9.8670000000000009</v>
      </c>
      <c r="G322">
        <v>5.806</v>
      </c>
      <c r="H322">
        <v>0.13300000000000001</v>
      </c>
      <c r="I322">
        <v>-23.596</v>
      </c>
      <c r="J322">
        <v>3.8620000000000001</v>
      </c>
      <c r="Q322">
        <v>2</v>
      </c>
      <c r="R322">
        <v>-9.8670000000000009</v>
      </c>
      <c r="S322">
        <v>5.806</v>
      </c>
      <c r="T322">
        <v>0.13300000000000001</v>
      </c>
      <c r="U322">
        <v>-23.596</v>
      </c>
      <c r="V322">
        <v>3.8620000000000001</v>
      </c>
    </row>
    <row r="323" spans="2:22" x14ac:dyDescent="0.25">
      <c r="B323">
        <v>2</v>
      </c>
      <c r="C323">
        <v>1</v>
      </c>
      <c r="D323">
        <v>1</v>
      </c>
      <c r="E323">
        <v>2</v>
      </c>
      <c r="F323">
        <v>1.6850000000000001</v>
      </c>
      <c r="G323">
        <v>3.923</v>
      </c>
      <c r="H323">
        <v>0.68</v>
      </c>
      <c r="I323">
        <v>-7.59</v>
      </c>
      <c r="J323">
        <v>10.961</v>
      </c>
      <c r="N323">
        <v>2</v>
      </c>
      <c r="O323">
        <v>1</v>
      </c>
      <c r="P323">
        <v>1</v>
      </c>
      <c r="Q323">
        <v>2</v>
      </c>
      <c r="R323">
        <v>1.6850000000000001</v>
      </c>
      <c r="S323">
        <v>3.923</v>
      </c>
      <c r="T323">
        <v>0.68</v>
      </c>
      <c r="U323">
        <v>-7.59</v>
      </c>
      <c r="V323">
        <v>10.961</v>
      </c>
    </row>
    <row r="324" spans="2:22" x14ac:dyDescent="0.25">
      <c r="E324">
        <v>3</v>
      </c>
      <c r="F324" t="s">
        <v>557</v>
      </c>
      <c r="G324">
        <v>2.6920000000000002</v>
      </c>
      <c r="H324">
        <v>1E-3</v>
      </c>
      <c r="I324">
        <v>7.6230000000000002</v>
      </c>
      <c r="J324">
        <v>20.353000000000002</v>
      </c>
      <c r="Q324">
        <v>3</v>
      </c>
      <c r="R324" t="s">
        <v>557</v>
      </c>
      <c r="S324">
        <v>2.6920000000000002</v>
      </c>
      <c r="T324">
        <v>1E-3</v>
      </c>
      <c r="U324">
        <v>7.6230000000000002</v>
      </c>
      <c r="V324">
        <v>20.353000000000002</v>
      </c>
    </row>
    <row r="325" spans="2:22" x14ac:dyDescent="0.25">
      <c r="D325">
        <v>2</v>
      </c>
      <c r="E325">
        <v>1</v>
      </c>
      <c r="F325">
        <v>-1.6850000000000001</v>
      </c>
      <c r="G325">
        <v>3.923</v>
      </c>
      <c r="H325">
        <v>0.68</v>
      </c>
      <c r="I325">
        <v>-10.961</v>
      </c>
      <c r="J325">
        <v>7.59</v>
      </c>
      <c r="P325">
        <v>2</v>
      </c>
      <c r="Q325">
        <v>1</v>
      </c>
      <c r="R325">
        <v>-1.6850000000000001</v>
      </c>
      <c r="S325">
        <v>3.923</v>
      </c>
      <c r="T325">
        <v>0.68</v>
      </c>
      <c r="U325">
        <v>-10.961</v>
      </c>
      <c r="V325">
        <v>7.59</v>
      </c>
    </row>
    <row r="326" spans="2:22" x14ac:dyDescent="0.25">
      <c r="E326">
        <v>3</v>
      </c>
      <c r="F326" t="s">
        <v>558</v>
      </c>
      <c r="G326">
        <v>3.355</v>
      </c>
      <c r="H326">
        <v>8.0000000000000002E-3</v>
      </c>
      <c r="I326">
        <v>4.37</v>
      </c>
      <c r="J326">
        <v>20.234999999999999</v>
      </c>
      <c r="Q326">
        <v>3</v>
      </c>
      <c r="R326" t="s">
        <v>558</v>
      </c>
      <c r="S326">
        <v>3.355</v>
      </c>
      <c r="T326">
        <v>8.0000000000000002E-3</v>
      </c>
      <c r="U326">
        <v>4.37</v>
      </c>
      <c r="V326">
        <v>20.234999999999999</v>
      </c>
    </row>
    <row r="327" spans="2:22" x14ac:dyDescent="0.25">
      <c r="D327">
        <v>3</v>
      </c>
      <c r="E327">
        <v>1</v>
      </c>
      <c r="F327" t="s">
        <v>559</v>
      </c>
      <c r="G327">
        <v>2.6920000000000002</v>
      </c>
      <c r="H327">
        <v>1E-3</v>
      </c>
      <c r="I327">
        <v>-20.353000000000002</v>
      </c>
      <c r="J327">
        <v>-7.6230000000000002</v>
      </c>
      <c r="P327">
        <v>3</v>
      </c>
      <c r="Q327">
        <v>1</v>
      </c>
      <c r="R327" t="s">
        <v>559</v>
      </c>
      <c r="S327">
        <v>2.6920000000000002</v>
      </c>
      <c r="T327">
        <v>1E-3</v>
      </c>
      <c r="U327">
        <v>-20.353000000000002</v>
      </c>
      <c r="V327">
        <v>-7.6230000000000002</v>
      </c>
    </row>
    <row r="328" spans="2:22" x14ac:dyDescent="0.25">
      <c r="E328">
        <v>2</v>
      </c>
      <c r="F328" t="s">
        <v>560</v>
      </c>
      <c r="G328">
        <v>3.355</v>
      </c>
      <c r="H328">
        <v>8.0000000000000002E-3</v>
      </c>
      <c r="I328">
        <v>-20.234999999999999</v>
      </c>
      <c r="J328">
        <v>-4.37</v>
      </c>
      <c r="Q328">
        <v>2</v>
      </c>
      <c r="R328" t="s">
        <v>560</v>
      </c>
      <c r="S328">
        <v>3.355</v>
      </c>
      <c r="T328">
        <v>8.0000000000000002E-3</v>
      </c>
      <c r="U328">
        <v>-20.234999999999999</v>
      </c>
      <c r="V328">
        <v>-4.37</v>
      </c>
    </row>
    <row r="329" spans="2:22" x14ac:dyDescent="0.25">
      <c r="C329">
        <v>2</v>
      </c>
      <c r="D329">
        <v>1</v>
      </c>
      <c r="E329">
        <v>2</v>
      </c>
      <c r="F329">
        <v>0.46400000000000002</v>
      </c>
      <c r="G329">
        <v>8.4930000000000003</v>
      </c>
      <c r="H329">
        <v>0.95799999999999996</v>
      </c>
      <c r="I329">
        <v>-19.62</v>
      </c>
      <c r="J329">
        <v>20.547999999999998</v>
      </c>
      <c r="O329">
        <v>2</v>
      </c>
      <c r="P329">
        <v>1</v>
      </c>
      <c r="Q329">
        <v>2</v>
      </c>
      <c r="R329">
        <v>0.46400000000000002</v>
      </c>
      <c r="S329">
        <v>8.4930000000000003</v>
      </c>
      <c r="T329">
        <v>0.95799999999999996</v>
      </c>
      <c r="U329">
        <v>-19.62</v>
      </c>
      <c r="V329">
        <v>20.547999999999998</v>
      </c>
    </row>
    <row r="330" spans="2:22" x14ac:dyDescent="0.25">
      <c r="E330">
        <v>3</v>
      </c>
      <c r="F330">
        <v>4.7380000000000004</v>
      </c>
      <c r="G330">
        <v>8.6509999999999998</v>
      </c>
      <c r="H330">
        <v>0.60099999999999998</v>
      </c>
      <c r="I330">
        <v>-15.718999999999999</v>
      </c>
      <c r="J330">
        <v>25.193999999999999</v>
      </c>
      <c r="Q330">
        <v>3</v>
      </c>
      <c r="R330">
        <v>4.7380000000000004</v>
      </c>
      <c r="S330">
        <v>8.6509999999999998</v>
      </c>
      <c r="T330">
        <v>0.60099999999999998</v>
      </c>
      <c r="U330">
        <v>-15.718999999999999</v>
      </c>
      <c r="V330">
        <v>25.193999999999999</v>
      </c>
    </row>
    <row r="331" spans="2:22" x14ac:dyDescent="0.25">
      <c r="D331">
        <v>2</v>
      </c>
      <c r="E331">
        <v>1</v>
      </c>
      <c r="F331">
        <v>-0.46400000000000002</v>
      </c>
      <c r="G331">
        <v>8.4930000000000003</v>
      </c>
      <c r="H331">
        <v>0.95799999999999996</v>
      </c>
      <c r="I331">
        <v>-20.547999999999998</v>
      </c>
      <c r="J331">
        <v>19.62</v>
      </c>
      <c r="P331">
        <v>2</v>
      </c>
      <c r="Q331">
        <v>1</v>
      </c>
      <c r="R331">
        <v>-0.46400000000000002</v>
      </c>
      <c r="S331">
        <v>8.4930000000000003</v>
      </c>
      <c r="T331">
        <v>0.95799999999999996</v>
      </c>
      <c r="U331">
        <v>-20.547999999999998</v>
      </c>
      <c r="V331">
        <v>19.62</v>
      </c>
    </row>
    <row r="332" spans="2:22" x14ac:dyDescent="0.25">
      <c r="E332">
        <v>3</v>
      </c>
      <c r="F332">
        <v>4.274</v>
      </c>
      <c r="G332">
        <v>4.1989999999999998</v>
      </c>
      <c r="H332">
        <v>0.34300000000000003</v>
      </c>
      <c r="I332">
        <v>-5.6559999999999997</v>
      </c>
      <c r="J332">
        <v>14.204000000000001</v>
      </c>
      <c r="Q332">
        <v>3</v>
      </c>
      <c r="R332">
        <v>4.274</v>
      </c>
      <c r="S332">
        <v>4.1989999999999998</v>
      </c>
      <c r="T332">
        <v>0.34300000000000003</v>
      </c>
      <c r="U332">
        <v>-5.6559999999999997</v>
      </c>
      <c r="V332">
        <v>14.204000000000001</v>
      </c>
    </row>
    <row r="333" spans="2:22" x14ac:dyDescent="0.25">
      <c r="D333">
        <v>3</v>
      </c>
      <c r="E333">
        <v>1</v>
      </c>
      <c r="F333">
        <v>-4.7380000000000004</v>
      </c>
      <c r="G333">
        <v>8.6509999999999998</v>
      </c>
      <c r="H333">
        <v>0.60099999999999998</v>
      </c>
      <c r="I333">
        <v>-25.193999999999999</v>
      </c>
      <c r="J333">
        <v>15.718999999999999</v>
      </c>
      <c r="P333">
        <v>3</v>
      </c>
      <c r="Q333">
        <v>1</v>
      </c>
      <c r="R333">
        <v>-4.7380000000000004</v>
      </c>
      <c r="S333">
        <v>8.6509999999999998</v>
      </c>
      <c r="T333">
        <v>0.60099999999999998</v>
      </c>
      <c r="U333">
        <v>-25.193999999999999</v>
      </c>
      <c r="V333">
        <v>15.718999999999999</v>
      </c>
    </row>
    <row r="334" spans="2:22" x14ac:dyDescent="0.25">
      <c r="E334">
        <v>2</v>
      </c>
      <c r="F334">
        <v>-4.274</v>
      </c>
      <c r="G334">
        <v>4.1989999999999998</v>
      </c>
      <c r="H334">
        <v>0.34300000000000003</v>
      </c>
      <c r="I334">
        <v>-14.204000000000001</v>
      </c>
      <c r="J334">
        <v>5.6559999999999997</v>
      </c>
      <c r="Q334">
        <v>2</v>
      </c>
      <c r="R334">
        <v>-4.274</v>
      </c>
      <c r="S334">
        <v>4.1989999999999998</v>
      </c>
      <c r="T334">
        <v>0.34300000000000003</v>
      </c>
      <c r="U334">
        <v>-14.204000000000001</v>
      </c>
      <c r="V334">
        <v>5.6559999999999997</v>
      </c>
    </row>
    <row r="335" spans="2:22" x14ac:dyDescent="0.25">
      <c r="C335">
        <v>3</v>
      </c>
      <c r="D335">
        <v>1</v>
      </c>
      <c r="E335">
        <v>2</v>
      </c>
      <c r="F335">
        <v>8.7579999999999991</v>
      </c>
      <c r="G335">
        <v>12.711</v>
      </c>
      <c r="H335">
        <v>0.51300000000000001</v>
      </c>
      <c r="I335">
        <v>-21.297999999999998</v>
      </c>
      <c r="J335">
        <v>38.814</v>
      </c>
      <c r="O335">
        <v>3</v>
      </c>
      <c r="P335">
        <v>1</v>
      </c>
      <c r="Q335">
        <v>2</v>
      </c>
      <c r="R335">
        <v>8.7579999999999991</v>
      </c>
      <c r="S335">
        <v>12.711</v>
      </c>
      <c r="T335">
        <v>0.51300000000000001</v>
      </c>
      <c r="U335">
        <v>-21.297999999999998</v>
      </c>
      <c r="V335">
        <v>38.814</v>
      </c>
    </row>
    <row r="336" spans="2:22" x14ac:dyDescent="0.25">
      <c r="E336">
        <v>3</v>
      </c>
      <c r="F336">
        <v>17.405999999999999</v>
      </c>
      <c r="G336">
        <v>8.5690000000000008</v>
      </c>
      <c r="H336">
        <v>8.2000000000000003E-2</v>
      </c>
      <c r="I336">
        <v>-2.8559999999999999</v>
      </c>
      <c r="J336">
        <v>37.667999999999999</v>
      </c>
      <c r="Q336">
        <v>3</v>
      </c>
      <c r="R336">
        <v>17.405999999999999</v>
      </c>
      <c r="S336">
        <v>8.5690000000000008</v>
      </c>
      <c r="T336">
        <v>8.2000000000000003E-2</v>
      </c>
      <c r="U336">
        <v>-2.8559999999999999</v>
      </c>
      <c r="V336">
        <v>37.667999999999999</v>
      </c>
    </row>
    <row r="337" spans="1:22" x14ac:dyDescent="0.25">
      <c r="D337">
        <v>2</v>
      </c>
      <c r="E337">
        <v>1</v>
      </c>
      <c r="F337">
        <v>-8.7579999999999991</v>
      </c>
      <c r="G337">
        <v>12.711</v>
      </c>
      <c r="H337">
        <v>0.51300000000000001</v>
      </c>
      <c r="I337">
        <v>-38.814</v>
      </c>
      <c r="J337">
        <v>21.297999999999998</v>
      </c>
      <c r="P337">
        <v>2</v>
      </c>
      <c r="Q337">
        <v>1</v>
      </c>
      <c r="R337">
        <v>-8.7579999999999991</v>
      </c>
      <c r="S337">
        <v>12.711</v>
      </c>
      <c r="T337">
        <v>0.51300000000000001</v>
      </c>
      <c r="U337">
        <v>-38.814</v>
      </c>
      <c r="V337">
        <v>21.297999999999998</v>
      </c>
    </row>
    <row r="338" spans="1:22" x14ac:dyDescent="0.25">
      <c r="E338">
        <v>3</v>
      </c>
      <c r="F338">
        <v>8.6479999999999997</v>
      </c>
      <c r="G338">
        <v>7.6239999999999997</v>
      </c>
      <c r="H338">
        <v>0.29399999999999998</v>
      </c>
      <c r="I338">
        <v>-9.3800000000000008</v>
      </c>
      <c r="J338">
        <v>26.675000000000001</v>
      </c>
      <c r="Q338">
        <v>3</v>
      </c>
      <c r="R338">
        <v>8.6479999999999997</v>
      </c>
      <c r="S338">
        <v>7.6239999999999997</v>
      </c>
      <c r="T338">
        <v>0.29399999999999998</v>
      </c>
      <c r="U338">
        <v>-9.3800000000000008</v>
      </c>
      <c r="V338">
        <v>26.675000000000001</v>
      </c>
    </row>
    <row r="339" spans="1:22" x14ac:dyDescent="0.25">
      <c r="D339">
        <v>3</v>
      </c>
      <c r="E339">
        <v>1</v>
      </c>
      <c r="F339">
        <v>-17.405999999999999</v>
      </c>
      <c r="G339">
        <v>8.5690000000000008</v>
      </c>
      <c r="H339">
        <v>8.2000000000000003E-2</v>
      </c>
      <c r="I339">
        <v>-37.667999999999999</v>
      </c>
      <c r="J339">
        <v>2.8559999999999999</v>
      </c>
      <c r="P339">
        <v>3</v>
      </c>
      <c r="Q339">
        <v>1</v>
      </c>
      <c r="R339">
        <v>-17.405999999999999</v>
      </c>
      <c r="S339">
        <v>8.5690000000000008</v>
      </c>
      <c r="T339">
        <v>8.2000000000000003E-2</v>
      </c>
      <c r="U339">
        <v>-37.667999999999999</v>
      </c>
      <c r="V339">
        <v>2.8559999999999999</v>
      </c>
    </row>
    <row r="340" spans="1:22" x14ac:dyDescent="0.25">
      <c r="E340">
        <v>2</v>
      </c>
      <c r="F340">
        <v>-8.6479999999999997</v>
      </c>
      <c r="G340">
        <v>7.6239999999999997</v>
      </c>
      <c r="H340">
        <v>0.29399999999999998</v>
      </c>
      <c r="I340">
        <v>-26.675000000000001</v>
      </c>
      <c r="J340">
        <v>9.3800000000000008</v>
      </c>
      <c r="Q340">
        <v>2</v>
      </c>
      <c r="R340">
        <v>-8.6479999999999997</v>
      </c>
      <c r="S340">
        <v>7.6239999999999997</v>
      </c>
      <c r="T340">
        <v>0.29399999999999998</v>
      </c>
      <c r="U340">
        <v>-26.675000000000001</v>
      </c>
      <c r="V340">
        <v>9.3800000000000008</v>
      </c>
    </row>
    <row r="341" spans="1:22" x14ac:dyDescent="0.25">
      <c r="C341">
        <v>4</v>
      </c>
      <c r="D341">
        <v>1</v>
      </c>
      <c r="E341">
        <v>2</v>
      </c>
      <c r="F341">
        <v>-1.829</v>
      </c>
      <c r="G341">
        <v>8</v>
      </c>
      <c r="H341">
        <v>0.82599999999999996</v>
      </c>
      <c r="I341">
        <v>-20.745999999999999</v>
      </c>
      <c r="J341">
        <v>17.088999999999999</v>
      </c>
      <c r="O341">
        <v>4</v>
      </c>
      <c r="P341">
        <v>1</v>
      </c>
      <c r="Q341">
        <v>2</v>
      </c>
      <c r="R341">
        <v>-1.829</v>
      </c>
      <c r="S341">
        <v>8</v>
      </c>
      <c r="T341">
        <v>0.82599999999999996</v>
      </c>
      <c r="U341">
        <v>-20.745999999999999</v>
      </c>
      <c r="V341">
        <v>17.088999999999999</v>
      </c>
    </row>
    <row r="342" spans="1:22" x14ac:dyDescent="0.25">
      <c r="E342">
        <v>3</v>
      </c>
      <c r="F342">
        <v>4.9580000000000002</v>
      </c>
      <c r="G342">
        <v>8.3810000000000002</v>
      </c>
      <c r="H342">
        <v>0.57299999999999995</v>
      </c>
      <c r="I342">
        <v>-14.859</v>
      </c>
      <c r="J342">
        <v>24.776</v>
      </c>
      <c r="Q342">
        <v>3</v>
      </c>
      <c r="R342">
        <v>4.9580000000000002</v>
      </c>
      <c r="S342">
        <v>8.3810000000000002</v>
      </c>
      <c r="T342">
        <v>0.57299999999999995</v>
      </c>
      <c r="U342">
        <v>-14.859</v>
      </c>
      <c r="V342">
        <v>24.776</v>
      </c>
    </row>
    <row r="343" spans="1:22" x14ac:dyDescent="0.25">
      <c r="D343">
        <v>2</v>
      </c>
      <c r="E343">
        <v>1</v>
      </c>
      <c r="F343">
        <v>1.829</v>
      </c>
      <c r="G343">
        <v>8</v>
      </c>
      <c r="H343">
        <v>0.82599999999999996</v>
      </c>
      <c r="I343">
        <v>-17.088999999999999</v>
      </c>
      <c r="J343">
        <v>20.745999999999999</v>
      </c>
      <c r="P343">
        <v>2</v>
      </c>
      <c r="Q343">
        <v>1</v>
      </c>
      <c r="R343">
        <v>1.829</v>
      </c>
      <c r="S343">
        <v>8</v>
      </c>
      <c r="T343">
        <v>0.82599999999999996</v>
      </c>
      <c r="U343">
        <v>-17.088999999999999</v>
      </c>
      <c r="V343">
        <v>20.745999999999999</v>
      </c>
    </row>
    <row r="344" spans="1:22" x14ac:dyDescent="0.25">
      <c r="E344">
        <v>3</v>
      </c>
      <c r="F344">
        <v>6.7869999999999999</v>
      </c>
      <c r="G344">
        <v>7.33</v>
      </c>
      <c r="H344">
        <v>0.38500000000000001</v>
      </c>
      <c r="I344">
        <v>-10.545</v>
      </c>
      <c r="J344">
        <v>24.119</v>
      </c>
      <c r="Q344">
        <v>3</v>
      </c>
      <c r="R344">
        <v>6.7869999999999999</v>
      </c>
      <c r="S344">
        <v>7.33</v>
      </c>
      <c r="T344">
        <v>0.38500000000000001</v>
      </c>
      <c r="U344">
        <v>-10.545</v>
      </c>
      <c r="V344">
        <v>24.119</v>
      </c>
    </row>
    <row r="345" spans="1:22" x14ac:dyDescent="0.25">
      <c r="D345">
        <v>3</v>
      </c>
      <c r="E345">
        <v>1</v>
      </c>
      <c r="F345">
        <v>-4.9580000000000002</v>
      </c>
      <c r="G345">
        <v>8.3810000000000002</v>
      </c>
      <c r="H345">
        <v>0.57299999999999995</v>
      </c>
      <c r="I345">
        <v>-24.776</v>
      </c>
      <c r="J345">
        <v>14.859</v>
      </c>
      <c r="P345">
        <v>3</v>
      </c>
      <c r="Q345">
        <v>1</v>
      </c>
      <c r="R345">
        <v>-4.9580000000000002</v>
      </c>
      <c r="S345">
        <v>8.3810000000000002</v>
      </c>
      <c r="T345">
        <v>0.57299999999999995</v>
      </c>
      <c r="U345">
        <v>-24.776</v>
      </c>
      <c r="V345">
        <v>14.859</v>
      </c>
    </row>
    <row r="346" spans="1:22" x14ac:dyDescent="0.25">
      <c r="E346">
        <v>2</v>
      </c>
      <c r="F346">
        <v>-6.7869999999999999</v>
      </c>
      <c r="G346">
        <v>7.33</v>
      </c>
      <c r="H346">
        <v>0.38500000000000001</v>
      </c>
      <c r="I346">
        <v>-24.119</v>
      </c>
      <c r="J346">
        <v>10.545</v>
      </c>
      <c r="Q346">
        <v>2</v>
      </c>
      <c r="R346">
        <v>-6.7869999999999999</v>
      </c>
      <c r="S346">
        <v>7.33</v>
      </c>
      <c r="T346">
        <v>0.38500000000000001</v>
      </c>
      <c r="U346">
        <v>-24.119</v>
      </c>
      <c r="V346">
        <v>10.545</v>
      </c>
    </row>
    <row r="347" spans="1:22" x14ac:dyDescent="0.25">
      <c r="A347">
        <v>3</v>
      </c>
      <c r="B347">
        <v>1</v>
      </c>
      <c r="C347">
        <v>1</v>
      </c>
      <c r="D347">
        <v>1</v>
      </c>
      <c r="E347">
        <v>2</v>
      </c>
      <c r="F347">
        <v>5.2350000000000003</v>
      </c>
      <c r="G347">
        <v>4.3460000000000001</v>
      </c>
      <c r="H347">
        <v>0.26700000000000002</v>
      </c>
      <c r="I347">
        <v>-5.04</v>
      </c>
      <c r="J347">
        <v>15.510999999999999</v>
      </c>
      <c r="M347">
        <v>3</v>
      </c>
      <c r="N347">
        <v>1</v>
      </c>
      <c r="O347">
        <v>1</v>
      </c>
      <c r="P347">
        <v>1</v>
      </c>
      <c r="Q347">
        <v>2</v>
      </c>
      <c r="R347">
        <v>5.2350000000000003</v>
      </c>
      <c r="S347">
        <v>4.3460000000000001</v>
      </c>
      <c r="T347">
        <v>0.26700000000000002</v>
      </c>
      <c r="U347">
        <v>-5.04</v>
      </c>
      <c r="V347">
        <v>15.510999999999999</v>
      </c>
    </row>
    <row r="348" spans="1:22" x14ac:dyDescent="0.25">
      <c r="E348">
        <v>3</v>
      </c>
      <c r="F348">
        <v>12.534000000000001</v>
      </c>
      <c r="G348">
        <v>5.6950000000000003</v>
      </c>
      <c r="H348">
        <v>6.4000000000000001E-2</v>
      </c>
      <c r="I348">
        <v>-0.93300000000000005</v>
      </c>
      <c r="J348">
        <v>26.001000000000001</v>
      </c>
      <c r="Q348">
        <v>3</v>
      </c>
      <c r="R348">
        <v>12.534000000000001</v>
      </c>
      <c r="S348">
        <v>5.6950000000000003</v>
      </c>
      <c r="T348">
        <v>6.4000000000000001E-2</v>
      </c>
      <c r="U348">
        <v>-0.93300000000000005</v>
      </c>
      <c r="V348">
        <v>26.001000000000001</v>
      </c>
    </row>
    <row r="349" spans="1:22" x14ac:dyDescent="0.25">
      <c r="D349">
        <v>2</v>
      </c>
      <c r="E349">
        <v>1</v>
      </c>
      <c r="F349">
        <v>-5.2350000000000003</v>
      </c>
      <c r="G349">
        <v>4.3460000000000001</v>
      </c>
      <c r="H349">
        <v>0.26700000000000002</v>
      </c>
      <c r="I349">
        <v>-15.510999999999999</v>
      </c>
      <c r="J349">
        <v>5.04</v>
      </c>
      <c r="P349">
        <v>2</v>
      </c>
      <c r="Q349">
        <v>1</v>
      </c>
      <c r="R349">
        <v>-5.2350000000000003</v>
      </c>
      <c r="S349">
        <v>4.3460000000000001</v>
      </c>
      <c r="T349">
        <v>0.26700000000000002</v>
      </c>
      <c r="U349">
        <v>-15.510999999999999</v>
      </c>
      <c r="V349">
        <v>5.04</v>
      </c>
    </row>
    <row r="350" spans="1:22" x14ac:dyDescent="0.25">
      <c r="E350">
        <v>3</v>
      </c>
      <c r="F350">
        <v>7.298</v>
      </c>
      <c r="G350">
        <v>3.3010000000000002</v>
      </c>
      <c r="H350">
        <v>6.3E-2</v>
      </c>
      <c r="I350">
        <v>-0.50700000000000001</v>
      </c>
      <c r="J350">
        <v>15.103999999999999</v>
      </c>
      <c r="Q350">
        <v>3</v>
      </c>
      <c r="R350">
        <v>7.298</v>
      </c>
      <c r="S350">
        <v>3.3010000000000002</v>
      </c>
      <c r="T350">
        <v>6.3E-2</v>
      </c>
      <c r="U350">
        <v>-0.50700000000000001</v>
      </c>
      <c r="V350">
        <v>15.103999999999999</v>
      </c>
    </row>
    <row r="351" spans="1:22" x14ac:dyDescent="0.25">
      <c r="D351">
        <v>3</v>
      </c>
      <c r="E351">
        <v>1</v>
      </c>
      <c r="F351">
        <v>-12.534000000000001</v>
      </c>
      <c r="G351">
        <v>5.6950000000000003</v>
      </c>
      <c r="H351">
        <v>6.4000000000000001E-2</v>
      </c>
      <c r="I351">
        <v>-26.001000000000001</v>
      </c>
      <c r="J351">
        <v>0.93300000000000005</v>
      </c>
      <c r="P351">
        <v>3</v>
      </c>
      <c r="Q351">
        <v>1</v>
      </c>
      <c r="R351">
        <v>-12.534000000000001</v>
      </c>
      <c r="S351">
        <v>5.6950000000000003</v>
      </c>
      <c r="T351">
        <v>6.4000000000000001E-2</v>
      </c>
      <c r="U351">
        <v>-26.001000000000001</v>
      </c>
      <c r="V351">
        <v>0.93300000000000005</v>
      </c>
    </row>
    <row r="352" spans="1:22" x14ac:dyDescent="0.25">
      <c r="E352">
        <v>2</v>
      </c>
      <c r="F352">
        <v>-7.298</v>
      </c>
      <c r="G352">
        <v>3.3010000000000002</v>
      </c>
      <c r="H352">
        <v>6.3E-2</v>
      </c>
      <c r="I352">
        <v>-15.103999999999999</v>
      </c>
      <c r="J352">
        <v>0.50700000000000001</v>
      </c>
      <c r="Q352">
        <v>2</v>
      </c>
      <c r="R352">
        <v>-7.298</v>
      </c>
      <c r="S352">
        <v>3.3010000000000002</v>
      </c>
      <c r="T352">
        <v>6.3E-2</v>
      </c>
      <c r="U352">
        <v>-15.103999999999999</v>
      </c>
      <c r="V352">
        <v>0.50700000000000001</v>
      </c>
    </row>
    <row r="353" spans="3:22" x14ac:dyDescent="0.25">
      <c r="C353">
        <v>2</v>
      </c>
      <c r="D353">
        <v>1</v>
      </c>
      <c r="E353">
        <v>2</v>
      </c>
      <c r="F353">
        <v>-9.423</v>
      </c>
      <c r="G353">
        <v>13.256</v>
      </c>
      <c r="H353">
        <v>0.5</v>
      </c>
      <c r="I353">
        <v>-40.768999999999998</v>
      </c>
      <c r="J353">
        <v>21.922999999999998</v>
      </c>
      <c r="O353">
        <v>2</v>
      </c>
      <c r="P353">
        <v>1</v>
      </c>
      <c r="Q353">
        <v>2</v>
      </c>
      <c r="R353">
        <v>-9.423</v>
      </c>
      <c r="S353">
        <v>13.256</v>
      </c>
      <c r="T353">
        <v>0.5</v>
      </c>
      <c r="U353">
        <v>-40.768999999999998</v>
      </c>
      <c r="V353">
        <v>21.922999999999998</v>
      </c>
    </row>
    <row r="354" spans="3:22" x14ac:dyDescent="0.25">
      <c r="E354">
        <v>3</v>
      </c>
      <c r="F354">
        <v>0.217</v>
      </c>
      <c r="G354">
        <v>13.087</v>
      </c>
      <c r="H354">
        <v>0.98699999999999999</v>
      </c>
      <c r="I354">
        <v>-30.728000000000002</v>
      </c>
      <c r="J354">
        <v>31.161999999999999</v>
      </c>
      <c r="Q354">
        <v>3</v>
      </c>
      <c r="R354">
        <v>0.217</v>
      </c>
      <c r="S354">
        <v>13.087</v>
      </c>
      <c r="T354">
        <v>0.98699999999999999</v>
      </c>
      <c r="U354">
        <v>-30.728000000000002</v>
      </c>
      <c r="V354">
        <v>31.161999999999999</v>
      </c>
    </row>
    <row r="355" spans="3:22" x14ac:dyDescent="0.25">
      <c r="D355">
        <v>2</v>
      </c>
      <c r="E355">
        <v>1</v>
      </c>
      <c r="F355">
        <v>9.423</v>
      </c>
      <c r="G355">
        <v>13.256</v>
      </c>
      <c r="H355">
        <v>0.5</v>
      </c>
      <c r="I355">
        <v>-21.922999999999998</v>
      </c>
      <c r="J355">
        <v>40.768999999999998</v>
      </c>
      <c r="P355">
        <v>2</v>
      </c>
      <c r="Q355">
        <v>1</v>
      </c>
      <c r="R355">
        <v>9.423</v>
      </c>
      <c r="S355">
        <v>13.256</v>
      </c>
      <c r="T355">
        <v>0.5</v>
      </c>
      <c r="U355">
        <v>-21.922999999999998</v>
      </c>
      <c r="V355">
        <v>40.768999999999998</v>
      </c>
    </row>
    <row r="356" spans="3:22" x14ac:dyDescent="0.25">
      <c r="E356">
        <v>3</v>
      </c>
      <c r="F356">
        <v>9.64</v>
      </c>
      <c r="G356">
        <v>7.2880000000000003</v>
      </c>
      <c r="H356">
        <v>0.22700000000000001</v>
      </c>
      <c r="I356">
        <v>-7.593</v>
      </c>
      <c r="J356">
        <v>26.872</v>
      </c>
      <c r="Q356">
        <v>3</v>
      </c>
      <c r="R356">
        <v>9.64</v>
      </c>
      <c r="S356">
        <v>7.2880000000000003</v>
      </c>
      <c r="T356">
        <v>0.22700000000000001</v>
      </c>
      <c r="U356">
        <v>-7.593</v>
      </c>
      <c r="V356">
        <v>26.872</v>
      </c>
    </row>
    <row r="357" spans="3:22" x14ac:dyDescent="0.25">
      <c r="D357">
        <v>3</v>
      </c>
      <c r="E357">
        <v>1</v>
      </c>
      <c r="F357">
        <v>-0.217</v>
      </c>
      <c r="G357">
        <v>13.087</v>
      </c>
      <c r="H357">
        <v>0.98699999999999999</v>
      </c>
      <c r="I357">
        <v>-31.161999999999999</v>
      </c>
      <c r="J357">
        <v>30.728000000000002</v>
      </c>
      <c r="P357">
        <v>3</v>
      </c>
      <c r="Q357">
        <v>1</v>
      </c>
      <c r="R357">
        <v>-0.217</v>
      </c>
      <c r="S357">
        <v>13.087</v>
      </c>
      <c r="T357">
        <v>0.98699999999999999</v>
      </c>
      <c r="U357">
        <v>-31.161999999999999</v>
      </c>
      <c r="V357">
        <v>30.728000000000002</v>
      </c>
    </row>
    <row r="358" spans="3:22" x14ac:dyDescent="0.25">
      <c r="E358">
        <v>2</v>
      </c>
      <c r="F358">
        <v>-9.64</v>
      </c>
      <c r="G358">
        <v>7.2880000000000003</v>
      </c>
      <c r="H358">
        <v>0.22700000000000001</v>
      </c>
      <c r="I358">
        <v>-26.872</v>
      </c>
      <c r="J358">
        <v>7.593</v>
      </c>
      <c r="Q358">
        <v>2</v>
      </c>
      <c r="R358">
        <v>-9.64</v>
      </c>
      <c r="S358">
        <v>7.2880000000000003</v>
      </c>
      <c r="T358">
        <v>0.22700000000000001</v>
      </c>
      <c r="U358">
        <v>-26.872</v>
      </c>
      <c r="V358">
        <v>7.593</v>
      </c>
    </row>
    <row r="359" spans="3:22" x14ac:dyDescent="0.25">
      <c r="C359">
        <v>3</v>
      </c>
      <c r="D359">
        <v>1</v>
      </c>
      <c r="E359">
        <v>2</v>
      </c>
      <c r="F359">
        <v>12.74</v>
      </c>
      <c r="G359">
        <v>13.714</v>
      </c>
      <c r="H359">
        <v>0.38400000000000001</v>
      </c>
      <c r="I359">
        <v>-19.687000000000001</v>
      </c>
      <c r="J359">
        <v>45.167999999999999</v>
      </c>
      <c r="O359">
        <v>3</v>
      </c>
      <c r="P359">
        <v>1</v>
      </c>
      <c r="Q359">
        <v>2</v>
      </c>
      <c r="R359">
        <v>12.74</v>
      </c>
      <c r="S359">
        <v>13.714</v>
      </c>
      <c r="T359">
        <v>0.38400000000000001</v>
      </c>
      <c r="U359">
        <v>-19.687000000000001</v>
      </c>
      <c r="V359">
        <v>45.167999999999999</v>
      </c>
    </row>
    <row r="360" spans="3:22" x14ac:dyDescent="0.25">
      <c r="E360">
        <v>3</v>
      </c>
      <c r="F360" t="s">
        <v>561</v>
      </c>
      <c r="G360">
        <v>9.4440000000000008</v>
      </c>
      <c r="H360">
        <v>2.5000000000000001E-2</v>
      </c>
      <c r="I360">
        <v>4.4320000000000004</v>
      </c>
      <c r="J360">
        <v>49.095999999999997</v>
      </c>
      <c r="Q360">
        <v>3</v>
      </c>
      <c r="R360" t="s">
        <v>561</v>
      </c>
      <c r="S360">
        <v>9.4440000000000008</v>
      </c>
      <c r="T360">
        <v>2.5000000000000001E-2</v>
      </c>
      <c r="U360">
        <v>4.4320000000000004</v>
      </c>
      <c r="V360">
        <v>49.095999999999997</v>
      </c>
    </row>
    <row r="361" spans="3:22" x14ac:dyDescent="0.25">
      <c r="D361">
        <v>2</v>
      </c>
      <c r="E361">
        <v>1</v>
      </c>
      <c r="F361">
        <v>-12.74</v>
      </c>
      <c r="G361">
        <v>13.714</v>
      </c>
      <c r="H361">
        <v>0.38400000000000001</v>
      </c>
      <c r="I361">
        <v>-45.167999999999999</v>
      </c>
      <c r="J361">
        <v>19.687000000000001</v>
      </c>
      <c r="P361">
        <v>2</v>
      </c>
      <c r="Q361">
        <v>1</v>
      </c>
      <c r="R361">
        <v>-12.74</v>
      </c>
      <c r="S361">
        <v>13.714</v>
      </c>
      <c r="T361">
        <v>0.38400000000000001</v>
      </c>
      <c r="U361">
        <v>-45.167999999999999</v>
      </c>
      <c r="V361">
        <v>19.687000000000001</v>
      </c>
    </row>
    <row r="362" spans="3:22" x14ac:dyDescent="0.25">
      <c r="E362">
        <v>3</v>
      </c>
      <c r="F362">
        <v>14.023999999999999</v>
      </c>
      <c r="G362">
        <v>7.4550000000000001</v>
      </c>
      <c r="H362">
        <v>0.10199999999999999</v>
      </c>
      <c r="I362">
        <v>-3.6030000000000002</v>
      </c>
      <c r="J362">
        <v>31.651</v>
      </c>
      <c r="Q362">
        <v>3</v>
      </c>
      <c r="R362">
        <v>14.023999999999999</v>
      </c>
      <c r="S362">
        <v>7.4550000000000001</v>
      </c>
      <c r="T362">
        <v>0.10199999999999999</v>
      </c>
      <c r="U362">
        <v>-3.6030000000000002</v>
      </c>
      <c r="V362">
        <v>31.651</v>
      </c>
    </row>
    <row r="363" spans="3:22" x14ac:dyDescent="0.25">
      <c r="D363">
        <v>3</v>
      </c>
      <c r="E363">
        <v>1</v>
      </c>
      <c r="F363" t="s">
        <v>562</v>
      </c>
      <c r="G363">
        <v>9.4440000000000008</v>
      </c>
      <c r="H363">
        <v>2.5000000000000001E-2</v>
      </c>
      <c r="I363">
        <v>-49.095999999999997</v>
      </c>
      <c r="J363">
        <v>-4.4320000000000004</v>
      </c>
      <c r="P363">
        <v>3</v>
      </c>
      <c r="Q363">
        <v>1</v>
      </c>
      <c r="R363" t="s">
        <v>562</v>
      </c>
      <c r="S363">
        <v>9.4440000000000008</v>
      </c>
      <c r="T363">
        <v>2.5000000000000001E-2</v>
      </c>
      <c r="U363">
        <v>-49.095999999999997</v>
      </c>
      <c r="V363">
        <v>-4.4320000000000004</v>
      </c>
    </row>
    <row r="364" spans="3:22" x14ac:dyDescent="0.25">
      <c r="E364">
        <v>2</v>
      </c>
      <c r="F364">
        <v>-14.023999999999999</v>
      </c>
      <c r="G364">
        <v>7.4550000000000001</v>
      </c>
      <c r="H364">
        <v>0.10199999999999999</v>
      </c>
      <c r="I364">
        <v>-31.651</v>
      </c>
      <c r="J364">
        <v>3.6030000000000002</v>
      </c>
      <c r="Q364">
        <v>2</v>
      </c>
      <c r="R364">
        <v>-14.023999999999999</v>
      </c>
      <c r="S364">
        <v>7.4550000000000001</v>
      </c>
      <c r="T364">
        <v>0.10199999999999999</v>
      </c>
      <c r="U364">
        <v>-31.651</v>
      </c>
      <c r="V364">
        <v>3.6030000000000002</v>
      </c>
    </row>
    <row r="365" spans="3:22" x14ac:dyDescent="0.25">
      <c r="C365">
        <v>4</v>
      </c>
      <c r="D365">
        <v>1</v>
      </c>
      <c r="E365">
        <v>2</v>
      </c>
      <c r="F365">
        <v>-9.5269999999999992</v>
      </c>
      <c r="G365">
        <v>10.141999999999999</v>
      </c>
      <c r="H365">
        <v>0.379</v>
      </c>
      <c r="I365">
        <v>-33.509</v>
      </c>
      <c r="J365">
        <v>14.455</v>
      </c>
      <c r="O365">
        <v>4</v>
      </c>
      <c r="P365">
        <v>1</v>
      </c>
      <c r="Q365">
        <v>2</v>
      </c>
      <c r="R365">
        <v>-9.5269999999999992</v>
      </c>
      <c r="S365">
        <v>10.141999999999999</v>
      </c>
      <c r="T365">
        <v>0.379</v>
      </c>
      <c r="U365">
        <v>-33.509</v>
      </c>
      <c r="V365">
        <v>14.455</v>
      </c>
    </row>
    <row r="366" spans="3:22" x14ac:dyDescent="0.25">
      <c r="E366">
        <v>3</v>
      </c>
      <c r="F366">
        <v>1.472</v>
      </c>
      <c r="G366">
        <v>10.193</v>
      </c>
      <c r="H366">
        <v>0.88900000000000001</v>
      </c>
      <c r="I366">
        <v>-22.63</v>
      </c>
      <c r="J366">
        <v>25.574000000000002</v>
      </c>
      <c r="Q366">
        <v>3</v>
      </c>
      <c r="R366">
        <v>1.472</v>
      </c>
      <c r="S366">
        <v>10.193</v>
      </c>
      <c r="T366">
        <v>0.88900000000000001</v>
      </c>
      <c r="U366">
        <v>-22.63</v>
      </c>
      <c r="V366">
        <v>25.574000000000002</v>
      </c>
    </row>
    <row r="367" spans="3:22" x14ac:dyDescent="0.25">
      <c r="D367">
        <v>2</v>
      </c>
      <c r="E367">
        <v>1</v>
      </c>
      <c r="F367">
        <v>9.5269999999999992</v>
      </c>
      <c r="G367">
        <v>10.141999999999999</v>
      </c>
      <c r="H367">
        <v>0.379</v>
      </c>
      <c r="I367">
        <v>-14.455</v>
      </c>
      <c r="J367">
        <v>33.509</v>
      </c>
      <c r="P367">
        <v>2</v>
      </c>
      <c r="Q367">
        <v>1</v>
      </c>
      <c r="R367">
        <v>9.5269999999999992</v>
      </c>
      <c r="S367">
        <v>10.141999999999999</v>
      </c>
      <c r="T367">
        <v>0.379</v>
      </c>
      <c r="U367">
        <v>-14.455</v>
      </c>
      <c r="V367">
        <v>33.509</v>
      </c>
    </row>
    <row r="368" spans="3:22" x14ac:dyDescent="0.25">
      <c r="E368">
        <v>3</v>
      </c>
      <c r="F368">
        <v>10.999000000000001</v>
      </c>
      <c r="G368">
        <v>6.6280000000000001</v>
      </c>
      <c r="H368">
        <v>0.14099999999999999</v>
      </c>
      <c r="I368">
        <v>-4.673</v>
      </c>
      <c r="J368">
        <v>26.670999999999999</v>
      </c>
      <c r="Q368">
        <v>3</v>
      </c>
      <c r="R368">
        <v>10.999000000000001</v>
      </c>
      <c r="S368">
        <v>6.6280000000000001</v>
      </c>
      <c r="T368">
        <v>0.14099999999999999</v>
      </c>
      <c r="U368">
        <v>-4.673</v>
      </c>
      <c r="V368">
        <v>26.670999999999999</v>
      </c>
    </row>
    <row r="369" spans="2:22" x14ac:dyDescent="0.25">
      <c r="D369">
        <v>3</v>
      </c>
      <c r="E369">
        <v>1</v>
      </c>
      <c r="F369">
        <v>-1.472</v>
      </c>
      <c r="G369">
        <v>10.193</v>
      </c>
      <c r="H369">
        <v>0.88900000000000001</v>
      </c>
      <c r="I369">
        <v>-25.574000000000002</v>
      </c>
      <c r="J369">
        <v>22.63</v>
      </c>
      <c r="P369">
        <v>3</v>
      </c>
      <c r="Q369">
        <v>1</v>
      </c>
      <c r="R369">
        <v>-1.472</v>
      </c>
      <c r="S369">
        <v>10.193</v>
      </c>
      <c r="T369">
        <v>0.88900000000000001</v>
      </c>
      <c r="U369">
        <v>-25.574000000000002</v>
      </c>
      <c r="V369">
        <v>22.63</v>
      </c>
    </row>
    <row r="370" spans="2:22" x14ac:dyDescent="0.25">
      <c r="E370">
        <v>2</v>
      </c>
      <c r="F370">
        <v>-10.999000000000001</v>
      </c>
      <c r="G370">
        <v>6.6280000000000001</v>
      </c>
      <c r="H370">
        <v>0.14099999999999999</v>
      </c>
      <c r="I370">
        <v>-26.670999999999999</v>
      </c>
      <c r="J370">
        <v>4.673</v>
      </c>
      <c r="Q370">
        <v>2</v>
      </c>
      <c r="R370">
        <v>-10.999000000000001</v>
      </c>
      <c r="S370">
        <v>6.6280000000000001</v>
      </c>
      <c r="T370">
        <v>0.14099999999999999</v>
      </c>
      <c r="U370">
        <v>-26.670999999999999</v>
      </c>
      <c r="V370">
        <v>4.673</v>
      </c>
    </row>
    <row r="371" spans="2:22" x14ac:dyDescent="0.25">
      <c r="B371">
        <v>2</v>
      </c>
      <c r="C371">
        <v>1</v>
      </c>
      <c r="D371">
        <v>1</v>
      </c>
      <c r="E371">
        <v>2</v>
      </c>
      <c r="F371">
        <v>4.4089999999999998</v>
      </c>
      <c r="G371">
        <v>4.1369999999999996</v>
      </c>
      <c r="H371">
        <v>0.32200000000000001</v>
      </c>
      <c r="I371">
        <v>-5.3739999999999997</v>
      </c>
      <c r="J371">
        <v>14.192</v>
      </c>
      <c r="N371">
        <v>2</v>
      </c>
      <c r="O371">
        <v>1</v>
      </c>
      <c r="P371">
        <v>1</v>
      </c>
      <c r="Q371">
        <v>2</v>
      </c>
      <c r="R371">
        <v>4.4089999999999998</v>
      </c>
      <c r="S371">
        <v>4.1369999999999996</v>
      </c>
      <c r="T371">
        <v>0.32200000000000001</v>
      </c>
      <c r="U371">
        <v>-5.3739999999999997</v>
      </c>
      <c r="V371">
        <v>14.192</v>
      </c>
    </row>
    <row r="372" spans="2:22" x14ac:dyDescent="0.25">
      <c r="E372">
        <v>3</v>
      </c>
      <c r="F372">
        <v>9.8729999999999993</v>
      </c>
      <c r="G372">
        <v>5.4009999999999998</v>
      </c>
      <c r="H372">
        <v>0.11</v>
      </c>
      <c r="I372">
        <v>-2.8980000000000001</v>
      </c>
      <c r="J372">
        <v>22.643999999999998</v>
      </c>
      <c r="Q372">
        <v>3</v>
      </c>
      <c r="R372">
        <v>9.8729999999999993</v>
      </c>
      <c r="S372">
        <v>5.4009999999999998</v>
      </c>
      <c r="T372">
        <v>0.11</v>
      </c>
      <c r="U372">
        <v>-2.8980000000000001</v>
      </c>
      <c r="V372">
        <v>22.643999999999998</v>
      </c>
    </row>
    <row r="373" spans="2:22" x14ac:dyDescent="0.25">
      <c r="D373">
        <v>2</v>
      </c>
      <c r="E373">
        <v>1</v>
      </c>
      <c r="F373">
        <v>-4.4089999999999998</v>
      </c>
      <c r="G373">
        <v>4.1369999999999996</v>
      </c>
      <c r="H373">
        <v>0.32200000000000001</v>
      </c>
      <c r="I373">
        <v>-14.192</v>
      </c>
      <c r="J373">
        <v>5.3739999999999997</v>
      </c>
      <c r="P373">
        <v>2</v>
      </c>
      <c r="Q373">
        <v>1</v>
      </c>
      <c r="R373">
        <v>-4.4089999999999998</v>
      </c>
      <c r="S373">
        <v>4.1369999999999996</v>
      </c>
      <c r="T373">
        <v>0.32200000000000001</v>
      </c>
      <c r="U373">
        <v>-14.192</v>
      </c>
      <c r="V373">
        <v>5.3739999999999997</v>
      </c>
    </row>
    <row r="374" spans="2:22" x14ac:dyDescent="0.25">
      <c r="E374">
        <v>3</v>
      </c>
      <c r="F374">
        <v>5.4640000000000004</v>
      </c>
      <c r="G374">
        <v>4.1059999999999999</v>
      </c>
      <c r="H374">
        <v>0.22500000000000001</v>
      </c>
      <c r="I374">
        <v>-4.2450000000000001</v>
      </c>
      <c r="J374">
        <v>15.173</v>
      </c>
      <c r="Q374">
        <v>3</v>
      </c>
      <c r="R374">
        <v>5.4640000000000004</v>
      </c>
      <c r="S374">
        <v>4.1059999999999999</v>
      </c>
      <c r="T374">
        <v>0.22500000000000001</v>
      </c>
      <c r="U374">
        <v>-4.2450000000000001</v>
      </c>
      <c r="V374">
        <v>15.173</v>
      </c>
    </row>
    <row r="375" spans="2:22" x14ac:dyDescent="0.25">
      <c r="D375">
        <v>3</v>
      </c>
      <c r="E375">
        <v>1</v>
      </c>
      <c r="F375">
        <v>-9.8729999999999993</v>
      </c>
      <c r="G375">
        <v>5.4009999999999998</v>
      </c>
      <c r="H375">
        <v>0.11</v>
      </c>
      <c r="I375">
        <v>-22.643999999999998</v>
      </c>
      <c r="J375">
        <v>2.8980000000000001</v>
      </c>
      <c r="P375">
        <v>3</v>
      </c>
      <c r="Q375">
        <v>1</v>
      </c>
      <c r="R375">
        <v>-9.8729999999999993</v>
      </c>
      <c r="S375">
        <v>5.4009999999999998</v>
      </c>
      <c r="T375">
        <v>0.11</v>
      </c>
      <c r="U375">
        <v>-22.643999999999998</v>
      </c>
      <c r="V375">
        <v>2.8980000000000001</v>
      </c>
    </row>
    <row r="376" spans="2:22" x14ac:dyDescent="0.25">
      <c r="E376">
        <v>2</v>
      </c>
      <c r="F376">
        <v>-5.4640000000000004</v>
      </c>
      <c r="G376">
        <v>4.1059999999999999</v>
      </c>
      <c r="H376">
        <v>0.22500000000000001</v>
      </c>
      <c r="I376">
        <v>-15.173</v>
      </c>
      <c r="J376">
        <v>4.2450000000000001</v>
      </c>
      <c r="Q376">
        <v>2</v>
      </c>
      <c r="R376">
        <v>-5.4640000000000004</v>
      </c>
      <c r="S376">
        <v>4.1059999999999999</v>
      </c>
      <c r="T376">
        <v>0.22500000000000001</v>
      </c>
      <c r="U376">
        <v>-15.173</v>
      </c>
      <c r="V376">
        <v>4.2450000000000001</v>
      </c>
    </row>
    <row r="377" spans="2:22" x14ac:dyDescent="0.25">
      <c r="C377">
        <v>2</v>
      </c>
      <c r="D377">
        <v>1</v>
      </c>
      <c r="E377">
        <v>2</v>
      </c>
      <c r="F377">
        <v>-8.9610000000000003</v>
      </c>
      <c r="G377">
        <v>12.807</v>
      </c>
      <c r="H377">
        <v>0.50700000000000001</v>
      </c>
      <c r="I377">
        <v>-39.244999999999997</v>
      </c>
      <c r="J377">
        <v>21.324000000000002</v>
      </c>
      <c r="O377">
        <v>2</v>
      </c>
      <c r="P377">
        <v>1</v>
      </c>
      <c r="Q377">
        <v>2</v>
      </c>
      <c r="R377">
        <v>-8.9610000000000003</v>
      </c>
      <c r="S377">
        <v>12.807</v>
      </c>
      <c r="T377">
        <v>0.50700000000000001</v>
      </c>
      <c r="U377">
        <v>-39.244999999999997</v>
      </c>
      <c r="V377">
        <v>21.324000000000002</v>
      </c>
    </row>
    <row r="378" spans="2:22" x14ac:dyDescent="0.25">
      <c r="E378">
        <v>3</v>
      </c>
      <c r="F378">
        <v>0.19700000000000001</v>
      </c>
      <c r="G378">
        <v>12.811999999999999</v>
      </c>
      <c r="H378">
        <v>0.98799999999999999</v>
      </c>
      <c r="I378">
        <v>-30.099</v>
      </c>
      <c r="J378">
        <v>30.494</v>
      </c>
      <c r="Q378">
        <v>3</v>
      </c>
      <c r="R378">
        <v>0.19700000000000001</v>
      </c>
      <c r="S378">
        <v>12.811999999999999</v>
      </c>
      <c r="T378">
        <v>0.98799999999999999</v>
      </c>
      <c r="U378">
        <v>-30.099</v>
      </c>
      <c r="V378">
        <v>30.494</v>
      </c>
    </row>
    <row r="379" spans="2:22" x14ac:dyDescent="0.25">
      <c r="D379">
        <v>2</v>
      </c>
      <c r="E379">
        <v>1</v>
      </c>
      <c r="F379">
        <v>8.9610000000000003</v>
      </c>
      <c r="G379">
        <v>12.807</v>
      </c>
      <c r="H379">
        <v>0.50700000000000001</v>
      </c>
      <c r="I379">
        <v>-21.324000000000002</v>
      </c>
      <c r="J379">
        <v>39.244999999999997</v>
      </c>
      <c r="P379">
        <v>2</v>
      </c>
      <c r="Q379">
        <v>1</v>
      </c>
      <c r="R379">
        <v>8.9610000000000003</v>
      </c>
      <c r="S379">
        <v>12.807</v>
      </c>
      <c r="T379">
        <v>0.50700000000000001</v>
      </c>
      <c r="U379">
        <v>-21.324000000000002</v>
      </c>
      <c r="V379">
        <v>39.244999999999997</v>
      </c>
    </row>
    <row r="380" spans="2:22" x14ac:dyDescent="0.25">
      <c r="E380">
        <v>3</v>
      </c>
      <c r="F380">
        <v>9.1579999999999995</v>
      </c>
      <c r="G380">
        <v>7.9880000000000004</v>
      </c>
      <c r="H380">
        <v>0.28899999999999998</v>
      </c>
      <c r="I380">
        <v>-9.73</v>
      </c>
      <c r="J380">
        <v>28.047000000000001</v>
      </c>
      <c r="Q380">
        <v>3</v>
      </c>
      <c r="R380">
        <v>9.1579999999999995</v>
      </c>
      <c r="S380">
        <v>7.9880000000000004</v>
      </c>
      <c r="T380">
        <v>0.28899999999999998</v>
      </c>
      <c r="U380">
        <v>-9.73</v>
      </c>
      <c r="V380">
        <v>28.047000000000001</v>
      </c>
    </row>
    <row r="381" spans="2:22" x14ac:dyDescent="0.25">
      <c r="D381">
        <v>3</v>
      </c>
      <c r="E381">
        <v>1</v>
      </c>
      <c r="F381">
        <v>-0.19700000000000001</v>
      </c>
      <c r="G381">
        <v>12.811999999999999</v>
      </c>
      <c r="H381">
        <v>0.98799999999999999</v>
      </c>
      <c r="I381">
        <v>-30.494</v>
      </c>
      <c r="J381">
        <v>30.099</v>
      </c>
      <c r="P381">
        <v>3</v>
      </c>
      <c r="Q381">
        <v>1</v>
      </c>
      <c r="R381">
        <v>-0.19700000000000001</v>
      </c>
      <c r="S381">
        <v>12.811999999999999</v>
      </c>
      <c r="T381">
        <v>0.98799999999999999</v>
      </c>
      <c r="U381">
        <v>-30.494</v>
      </c>
      <c r="V381">
        <v>30.099</v>
      </c>
    </row>
    <row r="382" spans="2:22" x14ac:dyDescent="0.25">
      <c r="E382">
        <v>2</v>
      </c>
      <c r="F382">
        <v>-9.1579999999999995</v>
      </c>
      <c r="G382">
        <v>7.9880000000000004</v>
      </c>
      <c r="H382">
        <v>0.28899999999999998</v>
      </c>
      <c r="I382">
        <v>-28.047000000000001</v>
      </c>
      <c r="J382">
        <v>9.73</v>
      </c>
      <c r="Q382">
        <v>2</v>
      </c>
      <c r="R382">
        <v>-9.1579999999999995</v>
      </c>
      <c r="S382">
        <v>7.9880000000000004</v>
      </c>
      <c r="T382">
        <v>0.28899999999999998</v>
      </c>
      <c r="U382">
        <v>-28.047000000000001</v>
      </c>
      <c r="V382">
        <v>9.73</v>
      </c>
    </row>
    <row r="383" spans="2:22" x14ac:dyDescent="0.25">
      <c r="C383">
        <v>3</v>
      </c>
      <c r="D383">
        <v>1</v>
      </c>
      <c r="E383">
        <v>2</v>
      </c>
      <c r="F383">
        <v>12.513</v>
      </c>
      <c r="G383">
        <v>13.164999999999999</v>
      </c>
      <c r="H383">
        <v>0.374</v>
      </c>
      <c r="I383">
        <v>-18.616</v>
      </c>
      <c r="J383">
        <v>43.642000000000003</v>
      </c>
      <c r="O383">
        <v>3</v>
      </c>
      <c r="P383">
        <v>1</v>
      </c>
      <c r="Q383">
        <v>2</v>
      </c>
      <c r="R383">
        <v>12.513</v>
      </c>
      <c r="S383">
        <v>13.164999999999999</v>
      </c>
      <c r="T383">
        <v>0.374</v>
      </c>
      <c r="U383">
        <v>-18.616</v>
      </c>
      <c r="V383">
        <v>43.642000000000003</v>
      </c>
    </row>
    <row r="384" spans="2:22" x14ac:dyDescent="0.25">
      <c r="E384">
        <v>3</v>
      </c>
      <c r="F384">
        <v>20.773</v>
      </c>
      <c r="G384">
        <v>9.3870000000000005</v>
      </c>
      <c r="H384">
        <v>6.3E-2</v>
      </c>
      <c r="I384">
        <v>-1.423</v>
      </c>
      <c r="J384">
        <v>42.969000000000001</v>
      </c>
      <c r="Q384">
        <v>3</v>
      </c>
      <c r="R384">
        <v>20.773</v>
      </c>
      <c r="S384">
        <v>9.3870000000000005</v>
      </c>
      <c r="T384">
        <v>6.3E-2</v>
      </c>
      <c r="U384">
        <v>-1.423</v>
      </c>
      <c r="V384">
        <v>42.969000000000001</v>
      </c>
    </row>
    <row r="385" spans="1:22" x14ac:dyDescent="0.25">
      <c r="D385">
        <v>2</v>
      </c>
      <c r="E385">
        <v>1</v>
      </c>
      <c r="F385">
        <v>-12.513</v>
      </c>
      <c r="G385">
        <v>13.164999999999999</v>
      </c>
      <c r="H385">
        <v>0.374</v>
      </c>
      <c r="I385">
        <v>-43.642000000000003</v>
      </c>
      <c r="J385">
        <v>18.616</v>
      </c>
      <c r="P385">
        <v>2</v>
      </c>
      <c r="Q385">
        <v>1</v>
      </c>
      <c r="R385">
        <v>-12.513</v>
      </c>
      <c r="S385">
        <v>13.164999999999999</v>
      </c>
      <c r="T385">
        <v>0.374</v>
      </c>
      <c r="U385">
        <v>-43.642000000000003</v>
      </c>
      <c r="V385">
        <v>18.616</v>
      </c>
    </row>
    <row r="386" spans="1:22" x14ac:dyDescent="0.25">
      <c r="E386">
        <v>3</v>
      </c>
      <c r="F386">
        <v>8.26</v>
      </c>
      <c r="G386">
        <v>9.8030000000000008</v>
      </c>
      <c r="H386">
        <v>0.42699999999999999</v>
      </c>
      <c r="I386">
        <v>-14.919</v>
      </c>
      <c r="J386">
        <v>31.44</v>
      </c>
      <c r="Q386">
        <v>3</v>
      </c>
      <c r="R386">
        <v>8.26</v>
      </c>
      <c r="S386">
        <v>9.8030000000000008</v>
      </c>
      <c r="T386">
        <v>0.42699999999999999</v>
      </c>
      <c r="U386">
        <v>-14.919</v>
      </c>
      <c r="V386">
        <v>31.44</v>
      </c>
    </row>
    <row r="387" spans="1:22" x14ac:dyDescent="0.25">
      <c r="D387">
        <v>3</v>
      </c>
      <c r="E387">
        <v>1</v>
      </c>
      <c r="F387">
        <v>-20.773</v>
      </c>
      <c r="G387">
        <v>9.3870000000000005</v>
      </c>
      <c r="H387">
        <v>6.3E-2</v>
      </c>
      <c r="I387">
        <v>-42.969000000000001</v>
      </c>
      <c r="J387">
        <v>1.423</v>
      </c>
      <c r="P387">
        <v>3</v>
      </c>
      <c r="Q387">
        <v>1</v>
      </c>
      <c r="R387">
        <v>-20.773</v>
      </c>
      <c r="S387">
        <v>9.3870000000000005</v>
      </c>
      <c r="T387">
        <v>6.3E-2</v>
      </c>
      <c r="U387">
        <v>-42.969000000000001</v>
      </c>
      <c r="V387">
        <v>1.423</v>
      </c>
    </row>
    <row r="388" spans="1:22" x14ac:dyDescent="0.25">
      <c r="E388">
        <v>2</v>
      </c>
      <c r="F388">
        <v>-8.26</v>
      </c>
      <c r="G388">
        <v>9.8030000000000008</v>
      </c>
      <c r="H388">
        <v>0.42699999999999999</v>
      </c>
      <c r="I388">
        <v>-31.44</v>
      </c>
      <c r="J388">
        <v>14.919</v>
      </c>
      <c r="Q388">
        <v>2</v>
      </c>
      <c r="R388">
        <v>-8.26</v>
      </c>
      <c r="S388">
        <v>9.8030000000000008</v>
      </c>
      <c r="T388">
        <v>0.42699999999999999</v>
      </c>
      <c r="U388">
        <v>-31.44</v>
      </c>
      <c r="V388">
        <v>14.919</v>
      </c>
    </row>
    <row r="389" spans="1:22" x14ac:dyDescent="0.25">
      <c r="C389">
        <v>4</v>
      </c>
      <c r="D389">
        <v>1</v>
      </c>
      <c r="E389">
        <v>2</v>
      </c>
      <c r="F389">
        <v>-11.404999999999999</v>
      </c>
      <c r="G389">
        <v>10.802</v>
      </c>
      <c r="H389">
        <v>0.32600000000000001</v>
      </c>
      <c r="I389">
        <v>-36.947000000000003</v>
      </c>
      <c r="J389">
        <v>14.137</v>
      </c>
      <c r="O389">
        <v>4</v>
      </c>
      <c r="P389">
        <v>1</v>
      </c>
      <c r="Q389">
        <v>2</v>
      </c>
      <c r="R389">
        <v>-11.404999999999999</v>
      </c>
      <c r="S389">
        <v>10.802</v>
      </c>
      <c r="T389">
        <v>0.32600000000000001</v>
      </c>
      <c r="U389">
        <v>-36.947000000000003</v>
      </c>
      <c r="V389">
        <v>14.137</v>
      </c>
    </row>
    <row r="390" spans="1:22" x14ac:dyDescent="0.25">
      <c r="E390">
        <v>3</v>
      </c>
      <c r="F390">
        <v>-2.625</v>
      </c>
      <c r="G390">
        <v>11.945</v>
      </c>
      <c r="H390">
        <v>0.83199999999999996</v>
      </c>
      <c r="I390">
        <v>-30.87</v>
      </c>
      <c r="J390">
        <v>25.619</v>
      </c>
      <c r="Q390">
        <v>3</v>
      </c>
      <c r="R390">
        <v>-2.625</v>
      </c>
      <c r="S390">
        <v>11.945</v>
      </c>
      <c r="T390">
        <v>0.83199999999999996</v>
      </c>
      <c r="U390">
        <v>-30.87</v>
      </c>
      <c r="V390">
        <v>25.619</v>
      </c>
    </row>
    <row r="391" spans="1:22" x14ac:dyDescent="0.25">
      <c r="D391">
        <v>2</v>
      </c>
      <c r="E391">
        <v>1</v>
      </c>
      <c r="F391">
        <v>11.404999999999999</v>
      </c>
      <c r="G391">
        <v>10.802</v>
      </c>
      <c r="H391">
        <v>0.32600000000000001</v>
      </c>
      <c r="I391">
        <v>-14.137</v>
      </c>
      <c r="J391">
        <v>36.947000000000003</v>
      </c>
      <c r="P391">
        <v>2</v>
      </c>
      <c r="Q391">
        <v>1</v>
      </c>
      <c r="R391">
        <v>11.404999999999999</v>
      </c>
      <c r="S391">
        <v>10.802</v>
      </c>
      <c r="T391">
        <v>0.32600000000000001</v>
      </c>
      <c r="U391">
        <v>-14.137</v>
      </c>
      <c r="V391">
        <v>36.947000000000003</v>
      </c>
    </row>
    <row r="392" spans="1:22" x14ac:dyDescent="0.25">
      <c r="E392">
        <v>3</v>
      </c>
      <c r="F392">
        <v>8.7799999999999994</v>
      </c>
      <c r="G392">
        <v>7.8040000000000003</v>
      </c>
      <c r="H392">
        <v>0.29799999999999999</v>
      </c>
      <c r="I392">
        <v>-9.6739999999999995</v>
      </c>
      <c r="J392">
        <v>27.234000000000002</v>
      </c>
      <c r="Q392">
        <v>3</v>
      </c>
      <c r="R392">
        <v>8.7799999999999994</v>
      </c>
      <c r="S392">
        <v>7.8040000000000003</v>
      </c>
      <c r="T392">
        <v>0.29799999999999999</v>
      </c>
      <c r="U392">
        <v>-9.6739999999999995</v>
      </c>
      <c r="V392">
        <v>27.234000000000002</v>
      </c>
    </row>
    <row r="393" spans="1:22" x14ac:dyDescent="0.25">
      <c r="D393">
        <v>3</v>
      </c>
      <c r="E393">
        <v>1</v>
      </c>
      <c r="F393">
        <v>2.625</v>
      </c>
      <c r="G393">
        <v>11.945</v>
      </c>
      <c r="H393">
        <v>0.83199999999999996</v>
      </c>
      <c r="I393">
        <v>-25.619</v>
      </c>
      <c r="J393">
        <v>30.87</v>
      </c>
      <c r="P393">
        <v>3</v>
      </c>
      <c r="Q393">
        <v>1</v>
      </c>
      <c r="R393">
        <v>2.625</v>
      </c>
      <c r="S393">
        <v>11.945</v>
      </c>
      <c r="T393">
        <v>0.83199999999999996</v>
      </c>
      <c r="U393">
        <v>-25.619</v>
      </c>
      <c r="V393">
        <v>30.87</v>
      </c>
    </row>
    <row r="394" spans="1:22" x14ac:dyDescent="0.25">
      <c r="E394">
        <v>2</v>
      </c>
      <c r="F394">
        <v>-8.7799999999999994</v>
      </c>
      <c r="G394">
        <v>7.8040000000000003</v>
      </c>
      <c r="H394">
        <v>0.29799999999999999</v>
      </c>
      <c r="I394">
        <v>-27.234000000000002</v>
      </c>
      <c r="J394">
        <v>9.6739999999999995</v>
      </c>
      <c r="Q394">
        <v>2</v>
      </c>
      <c r="R394">
        <v>-8.7799999999999994</v>
      </c>
      <c r="S394">
        <v>7.8040000000000003</v>
      </c>
      <c r="T394">
        <v>0.29799999999999999</v>
      </c>
      <c r="U394">
        <v>-27.234000000000002</v>
      </c>
      <c r="V394">
        <v>9.6739999999999995</v>
      </c>
    </row>
    <row r="395" spans="1:22" x14ac:dyDescent="0.25">
      <c r="A395">
        <v>4</v>
      </c>
      <c r="B395">
        <v>1</v>
      </c>
      <c r="C395">
        <v>1</v>
      </c>
      <c r="D395">
        <v>1</v>
      </c>
      <c r="E395">
        <v>2</v>
      </c>
      <c r="F395" t="s">
        <v>563</v>
      </c>
      <c r="G395">
        <v>3.4769999999999999</v>
      </c>
      <c r="H395">
        <v>2.4E-2</v>
      </c>
      <c r="I395">
        <v>1.7090000000000001</v>
      </c>
      <c r="J395">
        <v>18.152999999999999</v>
      </c>
      <c r="M395">
        <v>4</v>
      </c>
      <c r="N395">
        <v>1</v>
      </c>
      <c r="O395">
        <v>1</v>
      </c>
      <c r="P395">
        <v>1</v>
      </c>
      <c r="Q395">
        <v>2</v>
      </c>
      <c r="R395" t="s">
        <v>563</v>
      </c>
      <c r="S395">
        <v>3.4769999999999999</v>
      </c>
      <c r="T395">
        <v>2.4E-2</v>
      </c>
      <c r="U395">
        <v>1.7090000000000001</v>
      </c>
      <c r="V395">
        <v>18.152999999999999</v>
      </c>
    </row>
    <row r="396" spans="1:22" x14ac:dyDescent="0.25">
      <c r="E396">
        <v>3</v>
      </c>
      <c r="F396" t="s">
        <v>564</v>
      </c>
      <c r="G396">
        <v>3.05</v>
      </c>
      <c r="H396">
        <v>2.9000000000000001E-2</v>
      </c>
      <c r="I396">
        <v>1.145</v>
      </c>
      <c r="J396">
        <v>15.568</v>
      </c>
      <c r="Q396">
        <v>3</v>
      </c>
      <c r="R396" t="s">
        <v>564</v>
      </c>
      <c r="S396">
        <v>3.05</v>
      </c>
      <c r="T396">
        <v>2.9000000000000001E-2</v>
      </c>
      <c r="U396">
        <v>1.145</v>
      </c>
      <c r="V396">
        <v>15.568</v>
      </c>
    </row>
    <row r="397" spans="1:22" x14ac:dyDescent="0.25">
      <c r="D397">
        <v>2</v>
      </c>
      <c r="E397">
        <v>1</v>
      </c>
      <c r="F397" t="s">
        <v>565</v>
      </c>
      <c r="G397">
        <v>3.4769999999999999</v>
      </c>
      <c r="H397">
        <v>2.4E-2</v>
      </c>
      <c r="I397">
        <v>-18.152999999999999</v>
      </c>
      <c r="J397">
        <v>-1.7090000000000001</v>
      </c>
      <c r="P397">
        <v>2</v>
      </c>
      <c r="Q397">
        <v>1</v>
      </c>
      <c r="R397" t="s">
        <v>565</v>
      </c>
      <c r="S397">
        <v>3.4769999999999999</v>
      </c>
      <c r="T397">
        <v>2.4E-2</v>
      </c>
      <c r="U397">
        <v>-18.152999999999999</v>
      </c>
      <c r="V397">
        <v>-1.7090000000000001</v>
      </c>
    </row>
    <row r="398" spans="1:22" x14ac:dyDescent="0.25">
      <c r="E398">
        <v>3</v>
      </c>
      <c r="F398">
        <v>-1.575</v>
      </c>
      <c r="G398">
        <v>3.3580000000000001</v>
      </c>
      <c r="H398">
        <v>0.65300000000000002</v>
      </c>
      <c r="I398">
        <v>-9.5139999999999993</v>
      </c>
      <c r="J398">
        <v>6.3650000000000002</v>
      </c>
      <c r="Q398">
        <v>3</v>
      </c>
      <c r="R398">
        <v>-1.575</v>
      </c>
      <c r="S398">
        <v>3.3580000000000001</v>
      </c>
      <c r="T398">
        <v>0.65300000000000002</v>
      </c>
      <c r="U398">
        <v>-9.5139999999999993</v>
      </c>
      <c r="V398">
        <v>6.3650000000000002</v>
      </c>
    </row>
    <row r="399" spans="1:22" x14ac:dyDescent="0.25">
      <c r="D399">
        <v>3</v>
      </c>
      <c r="E399">
        <v>1</v>
      </c>
      <c r="F399" t="s">
        <v>566</v>
      </c>
      <c r="G399">
        <v>3.05</v>
      </c>
      <c r="H399">
        <v>2.9000000000000001E-2</v>
      </c>
      <c r="I399">
        <v>-15.568</v>
      </c>
      <c r="J399">
        <v>-1.145</v>
      </c>
      <c r="P399">
        <v>3</v>
      </c>
      <c r="Q399">
        <v>1</v>
      </c>
      <c r="R399" t="s">
        <v>566</v>
      </c>
      <c r="S399">
        <v>3.05</v>
      </c>
      <c r="T399">
        <v>2.9000000000000001E-2</v>
      </c>
      <c r="U399">
        <v>-15.568</v>
      </c>
      <c r="V399">
        <v>-1.145</v>
      </c>
    </row>
    <row r="400" spans="1:22" x14ac:dyDescent="0.25">
      <c r="E400">
        <v>2</v>
      </c>
      <c r="F400">
        <v>1.575</v>
      </c>
      <c r="G400">
        <v>3.3580000000000001</v>
      </c>
      <c r="H400">
        <v>0.65300000000000002</v>
      </c>
      <c r="I400">
        <v>-6.3650000000000002</v>
      </c>
      <c r="J400">
        <v>9.5139999999999993</v>
      </c>
      <c r="Q400">
        <v>2</v>
      </c>
      <c r="R400">
        <v>1.575</v>
      </c>
      <c r="S400">
        <v>3.3580000000000001</v>
      </c>
      <c r="T400">
        <v>0.65300000000000002</v>
      </c>
      <c r="U400">
        <v>-6.3650000000000002</v>
      </c>
      <c r="V400">
        <v>9.5139999999999993</v>
      </c>
    </row>
    <row r="401" spans="3:22" x14ac:dyDescent="0.25">
      <c r="C401">
        <v>2</v>
      </c>
      <c r="D401">
        <v>1</v>
      </c>
      <c r="E401">
        <v>2</v>
      </c>
      <c r="F401">
        <v>-17.152999999999999</v>
      </c>
      <c r="G401">
        <v>9.734</v>
      </c>
      <c r="H401">
        <v>0.121</v>
      </c>
      <c r="I401">
        <v>-40.168999999999997</v>
      </c>
      <c r="J401">
        <v>5.8630000000000004</v>
      </c>
      <c r="O401">
        <v>2</v>
      </c>
      <c r="P401">
        <v>1</v>
      </c>
      <c r="Q401">
        <v>2</v>
      </c>
      <c r="R401">
        <v>-17.152999999999999</v>
      </c>
      <c r="S401">
        <v>9.734</v>
      </c>
      <c r="T401">
        <v>0.121</v>
      </c>
      <c r="U401">
        <v>-40.168999999999997</v>
      </c>
      <c r="V401">
        <v>5.8630000000000004</v>
      </c>
    </row>
    <row r="402" spans="3:22" x14ac:dyDescent="0.25">
      <c r="E402">
        <v>3</v>
      </c>
      <c r="F402">
        <v>-8.2680000000000007</v>
      </c>
      <c r="G402">
        <v>10.071</v>
      </c>
      <c r="H402">
        <v>0.439</v>
      </c>
      <c r="I402">
        <v>-32.082000000000001</v>
      </c>
      <c r="J402">
        <v>15.545999999999999</v>
      </c>
      <c r="Q402">
        <v>3</v>
      </c>
      <c r="R402">
        <v>-8.2680000000000007</v>
      </c>
      <c r="S402">
        <v>10.071</v>
      </c>
      <c r="T402">
        <v>0.439</v>
      </c>
      <c r="U402">
        <v>-32.082000000000001</v>
      </c>
      <c r="V402">
        <v>15.545999999999999</v>
      </c>
    </row>
    <row r="403" spans="3:22" x14ac:dyDescent="0.25">
      <c r="D403">
        <v>2</v>
      </c>
      <c r="E403">
        <v>1</v>
      </c>
      <c r="F403">
        <v>17.152999999999999</v>
      </c>
      <c r="G403">
        <v>9.734</v>
      </c>
      <c r="H403">
        <v>0.121</v>
      </c>
      <c r="I403">
        <v>-5.8630000000000004</v>
      </c>
      <c r="J403">
        <v>40.168999999999997</v>
      </c>
      <c r="P403">
        <v>2</v>
      </c>
      <c r="Q403">
        <v>1</v>
      </c>
      <c r="R403">
        <v>17.152999999999999</v>
      </c>
      <c r="S403">
        <v>9.734</v>
      </c>
      <c r="T403">
        <v>0.121</v>
      </c>
      <c r="U403">
        <v>-5.8630000000000004</v>
      </c>
      <c r="V403">
        <v>40.168999999999997</v>
      </c>
    </row>
    <row r="404" spans="3:22" x14ac:dyDescent="0.25">
      <c r="E404">
        <v>3</v>
      </c>
      <c r="F404">
        <v>8.8849999999999998</v>
      </c>
      <c r="G404">
        <v>7.3490000000000002</v>
      </c>
      <c r="H404">
        <v>0.26600000000000001</v>
      </c>
      <c r="I404">
        <v>-8.4920000000000009</v>
      </c>
      <c r="J404">
        <v>26.262</v>
      </c>
      <c r="Q404">
        <v>3</v>
      </c>
      <c r="R404">
        <v>8.8849999999999998</v>
      </c>
      <c r="S404">
        <v>7.3490000000000002</v>
      </c>
      <c r="T404">
        <v>0.26600000000000001</v>
      </c>
      <c r="U404">
        <v>-8.4920000000000009</v>
      </c>
      <c r="V404">
        <v>26.262</v>
      </c>
    </row>
    <row r="405" spans="3:22" x14ac:dyDescent="0.25">
      <c r="D405">
        <v>3</v>
      </c>
      <c r="E405">
        <v>1</v>
      </c>
      <c r="F405">
        <v>8.2680000000000007</v>
      </c>
      <c r="G405">
        <v>10.071</v>
      </c>
      <c r="H405">
        <v>0.439</v>
      </c>
      <c r="I405">
        <v>-15.545999999999999</v>
      </c>
      <c r="J405">
        <v>32.082000000000001</v>
      </c>
      <c r="P405">
        <v>3</v>
      </c>
      <c r="Q405">
        <v>1</v>
      </c>
      <c r="R405">
        <v>8.2680000000000007</v>
      </c>
      <c r="S405">
        <v>10.071</v>
      </c>
      <c r="T405">
        <v>0.439</v>
      </c>
      <c r="U405">
        <v>-15.545999999999999</v>
      </c>
      <c r="V405">
        <v>32.082000000000001</v>
      </c>
    </row>
    <row r="406" spans="3:22" x14ac:dyDescent="0.25">
      <c r="E406">
        <v>2</v>
      </c>
      <c r="F406">
        <v>-8.8849999999999998</v>
      </c>
      <c r="G406">
        <v>7.3490000000000002</v>
      </c>
      <c r="H406">
        <v>0.26600000000000001</v>
      </c>
      <c r="I406">
        <v>-26.262</v>
      </c>
      <c r="J406">
        <v>8.4920000000000009</v>
      </c>
      <c r="Q406">
        <v>2</v>
      </c>
      <c r="R406">
        <v>-8.8849999999999998</v>
      </c>
      <c r="S406">
        <v>7.3490000000000002</v>
      </c>
      <c r="T406">
        <v>0.26600000000000001</v>
      </c>
      <c r="U406">
        <v>-26.262</v>
      </c>
      <c r="V406">
        <v>8.4920000000000009</v>
      </c>
    </row>
    <row r="407" spans="3:22" x14ac:dyDescent="0.25">
      <c r="C407">
        <v>3</v>
      </c>
      <c r="D407">
        <v>1</v>
      </c>
      <c r="E407">
        <v>2</v>
      </c>
      <c r="F407">
        <v>0.86599999999999999</v>
      </c>
      <c r="G407">
        <v>8.577</v>
      </c>
      <c r="H407">
        <v>0.92200000000000004</v>
      </c>
      <c r="I407">
        <v>-19.414999999999999</v>
      </c>
      <c r="J407">
        <v>21.146999999999998</v>
      </c>
      <c r="O407">
        <v>3</v>
      </c>
      <c r="P407">
        <v>1</v>
      </c>
      <c r="Q407">
        <v>2</v>
      </c>
      <c r="R407">
        <v>0.86599999999999999</v>
      </c>
      <c r="S407">
        <v>8.577</v>
      </c>
      <c r="T407">
        <v>0.92200000000000004</v>
      </c>
      <c r="U407">
        <v>-19.414999999999999</v>
      </c>
      <c r="V407">
        <v>21.146999999999998</v>
      </c>
    </row>
    <row r="408" spans="3:22" x14ac:dyDescent="0.25">
      <c r="E408">
        <v>3</v>
      </c>
      <c r="F408">
        <v>9.9120000000000008</v>
      </c>
      <c r="G408">
        <v>6.1289999999999996</v>
      </c>
      <c r="H408">
        <v>0.15</v>
      </c>
      <c r="I408">
        <v>-4.5810000000000004</v>
      </c>
      <c r="J408">
        <v>24.404</v>
      </c>
      <c r="Q408">
        <v>3</v>
      </c>
      <c r="R408">
        <v>9.9120000000000008</v>
      </c>
      <c r="S408">
        <v>6.1289999999999996</v>
      </c>
      <c r="T408">
        <v>0.15</v>
      </c>
      <c r="U408">
        <v>-4.5810000000000004</v>
      </c>
      <c r="V408">
        <v>24.404</v>
      </c>
    </row>
    <row r="409" spans="3:22" x14ac:dyDescent="0.25">
      <c r="D409">
        <v>2</v>
      </c>
      <c r="E409">
        <v>1</v>
      </c>
      <c r="F409">
        <v>-0.86599999999999999</v>
      </c>
      <c r="G409">
        <v>8.577</v>
      </c>
      <c r="H409">
        <v>0.92200000000000004</v>
      </c>
      <c r="I409">
        <v>-21.146999999999998</v>
      </c>
      <c r="J409">
        <v>19.414999999999999</v>
      </c>
      <c r="P409">
        <v>2</v>
      </c>
      <c r="Q409">
        <v>1</v>
      </c>
      <c r="R409">
        <v>-0.86599999999999999</v>
      </c>
      <c r="S409">
        <v>8.577</v>
      </c>
      <c r="T409">
        <v>0.92200000000000004</v>
      </c>
      <c r="U409">
        <v>-21.146999999999998</v>
      </c>
      <c r="V409">
        <v>19.414999999999999</v>
      </c>
    </row>
    <row r="410" spans="3:22" x14ac:dyDescent="0.25">
      <c r="E410">
        <v>3</v>
      </c>
      <c r="F410">
        <v>9.0459999999999994</v>
      </c>
      <c r="G410">
        <v>6.2409999999999997</v>
      </c>
      <c r="H410">
        <v>0.191</v>
      </c>
      <c r="I410">
        <v>-5.7119999999999997</v>
      </c>
      <c r="J410">
        <v>23.803000000000001</v>
      </c>
      <c r="Q410">
        <v>3</v>
      </c>
      <c r="R410">
        <v>9.0459999999999994</v>
      </c>
      <c r="S410">
        <v>6.2409999999999997</v>
      </c>
      <c r="T410">
        <v>0.191</v>
      </c>
      <c r="U410">
        <v>-5.7119999999999997</v>
      </c>
      <c r="V410">
        <v>23.803000000000001</v>
      </c>
    </row>
    <row r="411" spans="3:22" x14ac:dyDescent="0.25">
      <c r="D411">
        <v>3</v>
      </c>
      <c r="E411">
        <v>1</v>
      </c>
      <c r="F411">
        <v>-9.9120000000000008</v>
      </c>
      <c r="G411">
        <v>6.1289999999999996</v>
      </c>
      <c r="H411">
        <v>0.15</v>
      </c>
      <c r="I411">
        <v>-24.404</v>
      </c>
      <c r="J411">
        <v>4.5810000000000004</v>
      </c>
      <c r="P411">
        <v>3</v>
      </c>
      <c r="Q411">
        <v>1</v>
      </c>
      <c r="R411">
        <v>-9.9120000000000008</v>
      </c>
      <c r="S411">
        <v>6.1289999999999996</v>
      </c>
      <c r="T411">
        <v>0.15</v>
      </c>
      <c r="U411">
        <v>-24.404</v>
      </c>
      <c r="V411">
        <v>4.5810000000000004</v>
      </c>
    </row>
    <row r="412" spans="3:22" x14ac:dyDescent="0.25">
      <c r="E412">
        <v>2</v>
      </c>
      <c r="F412">
        <v>-9.0459999999999994</v>
      </c>
      <c r="G412">
        <v>6.2409999999999997</v>
      </c>
      <c r="H412">
        <v>0.191</v>
      </c>
      <c r="I412">
        <v>-23.803000000000001</v>
      </c>
      <c r="J412">
        <v>5.7119999999999997</v>
      </c>
      <c r="Q412">
        <v>2</v>
      </c>
      <c r="R412">
        <v>-9.0459999999999994</v>
      </c>
      <c r="S412">
        <v>6.2409999999999997</v>
      </c>
      <c r="T412">
        <v>0.191</v>
      </c>
      <c r="U412">
        <v>-23.803000000000001</v>
      </c>
      <c r="V412">
        <v>5.7119999999999997</v>
      </c>
    </row>
    <row r="413" spans="3:22" x14ac:dyDescent="0.25">
      <c r="C413">
        <v>4</v>
      </c>
      <c r="D413">
        <v>1</v>
      </c>
      <c r="E413">
        <v>2</v>
      </c>
      <c r="F413">
        <v>-15.702</v>
      </c>
      <c r="G413">
        <v>7.7110000000000003</v>
      </c>
      <c r="H413">
        <v>8.1000000000000003E-2</v>
      </c>
      <c r="I413">
        <v>-33.936</v>
      </c>
      <c r="J413">
        <v>2.532</v>
      </c>
      <c r="O413">
        <v>4</v>
      </c>
      <c r="P413">
        <v>1</v>
      </c>
      <c r="Q413">
        <v>2</v>
      </c>
      <c r="R413">
        <v>-15.702</v>
      </c>
      <c r="S413">
        <v>7.7110000000000003</v>
      </c>
      <c r="T413">
        <v>8.1000000000000003E-2</v>
      </c>
      <c r="U413">
        <v>-33.936</v>
      </c>
      <c r="V413">
        <v>2.532</v>
      </c>
    </row>
    <row r="414" spans="3:22" x14ac:dyDescent="0.25">
      <c r="E414">
        <v>3</v>
      </c>
      <c r="F414">
        <v>-7.6840000000000002</v>
      </c>
      <c r="G414">
        <v>5.7510000000000003</v>
      </c>
      <c r="H414">
        <v>0.223</v>
      </c>
      <c r="I414">
        <v>-21.283000000000001</v>
      </c>
      <c r="J414">
        <v>5.915</v>
      </c>
      <c r="Q414">
        <v>3</v>
      </c>
      <c r="R414">
        <v>-7.6840000000000002</v>
      </c>
      <c r="S414">
        <v>5.7510000000000003</v>
      </c>
      <c r="T414">
        <v>0.223</v>
      </c>
      <c r="U414">
        <v>-21.283000000000001</v>
      </c>
      <c r="V414">
        <v>5.915</v>
      </c>
    </row>
    <row r="415" spans="3:22" x14ac:dyDescent="0.25">
      <c r="D415">
        <v>2</v>
      </c>
      <c r="E415">
        <v>1</v>
      </c>
      <c r="F415">
        <v>15.702</v>
      </c>
      <c r="G415">
        <v>7.7110000000000003</v>
      </c>
      <c r="H415">
        <v>8.1000000000000003E-2</v>
      </c>
      <c r="I415">
        <v>-2.532</v>
      </c>
      <c r="J415">
        <v>33.936</v>
      </c>
      <c r="P415">
        <v>2</v>
      </c>
      <c r="Q415">
        <v>1</v>
      </c>
      <c r="R415">
        <v>15.702</v>
      </c>
      <c r="S415">
        <v>7.7110000000000003</v>
      </c>
      <c r="T415">
        <v>8.1000000000000003E-2</v>
      </c>
      <c r="U415">
        <v>-2.532</v>
      </c>
      <c r="V415">
        <v>33.936</v>
      </c>
    </row>
    <row r="416" spans="3:22" x14ac:dyDescent="0.25">
      <c r="E416">
        <v>3</v>
      </c>
      <c r="F416">
        <v>8.0180000000000007</v>
      </c>
      <c r="G416">
        <v>6.1260000000000003</v>
      </c>
      <c r="H416">
        <v>0.23200000000000001</v>
      </c>
      <c r="I416">
        <v>-6.4669999999999996</v>
      </c>
      <c r="J416">
        <v>22.501999999999999</v>
      </c>
      <c r="Q416">
        <v>3</v>
      </c>
      <c r="R416">
        <v>8.0180000000000007</v>
      </c>
      <c r="S416">
        <v>6.1260000000000003</v>
      </c>
      <c r="T416">
        <v>0.23200000000000001</v>
      </c>
      <c r="U416">
        <v>-6.4669999999999996</v>
      </c>
      <c r="V416">
        <v>22.501999999999999</v>
      </c>
    </row>
    <row r="417" spans="2:22" x14ac:dyDescent="0.25">
      <c r="D417">
        <v>3</v>
      </c>
      <c r="E417">
        <v>1</v>
      </c>
      <c r="F417">
        <v>7.6840000000000002</v>
      </c>
      <c r="G417">
        <v>5.7510000000000003</v>
      </c>
      <c r="H417">
        <v>0.223</v>
      </c>
      <c r="I417">
        <v>-5.915</v>
      </c>
      <c r="J417">
        <v>21.283000000000001</v>
      </c>
      <c r="P417">
        <v>3</v>
      </c>
      <c r="Q417">
        <v>1</v>
      </c>
      <c r="R417">
        <v>7.6840000000000002</v>
      </c>
      <c r="S417">
        <v>5.7510000000000003</v>
      </c>
      <c r="T417">
        <v>0.223</v>
      </c>
      <c r="U417">
        <v>-5.915</v>
      </c>
      <c r="V417">
        <v>21.283000000000001</v>
      </c>
    </row>
    <row r="418" spans="2:22" x14ac:dyDescent="0.25">
      <c r="E418">
        <v>2</v>
      </c>
      <c r="F418">
        <v>-8.0180000000000007</v>
      </c>
      <c r="G418">
        <v>6.1260000000000003</v>
      </c>
      <c r="H418">
        <v>0.23200000000000001</v>
      </c>
      <c r="I418">
        <v>-22.501999999999999</v>
      </c>
      <c r="J418">
        <v>6.4669999999999996</v>
      </c>
      <c r="Q418">
        <v>2</v>
      </c>
      <c r="R418">
        <v>-8.0180000000000007</v>
      </c>
      <c r="S418">
        <v>6.1260000000000003</v>
      </c>
      <c r="T418">
        <v>0.23200000000000001</v>
      </c>
      <c r="U418">
        <v>-22.501999999999999</v>
      </c>
      <c r="V418">
        <v>6.4669999999999996</v>
      </c>
    </row>
    <row r="419" spans="2:22" x14ac:dyDescent="0.25">
      <c r="B419">
        <v>2</v>
      </c>
      <c r="C419">
        <v>1</v>
      </c>
      <c r="D419">
        <v>1</v>
      </c>
      <c r="E419">
        <v>2</v>
      </c>
      <c r="F419" t="s">
        <v>567</v>
      </c>
      <c r="G419">
        <v>3.7240000000000002</v>
      </c>
      <c r="H419">
        <v>0.04</v>
      </c>
      <c r="I419">
        <v>0.54600000000000004</v>
      </c>
      <c r="J419">
        <v>18.157</v>
      </c>
      <c r="N419">
        <v>2</v>
      </c>
      <c r="O419">
        <v>1</v>
      </c>
      <c r="P419">
        <v>1</v>
      </c>
      <c r="Q419">
        <v>2</v>
      </c>
      <c r="R419" t="s">
        <v>567</v>
      </c>
      <c r="S419">
        <v>3.7240000000000002</v>
      </c>
      <c r="T419">
        <v>0.04</v>
      </c>
      <c r="U419">
        <v>0.54600000000000004</v>
      </c>
      <c r="V419">
        <v>18.157</v>
      </c>
    </row>
    <row r="420" spans="2:22" x14ac:dyDescent="0.25">
      <c r="E420">
        <v>3</v>
      </c>
      <c r="F420" t="s">
        <v>568</v>
      </c>
      <c r="G420">
        <v>2.7130000000000001</v>
      </c>
      <c r="H420">
        <v>4.8000000000000001E-2</v>
      </c>
      <c r="I420">
        <v>7.9000000000000001E-2</v>
      </c>
      <c r="J420">
        <v>12.91</v>
      </c>
      <c r="Q420">
        <v>3</v>
      </c>
      <c r="R420" t="s">
        <v>568</v>
      </c>
      <c r="S420">
        <v>2.7130000000000001</v>
      </c>
      <c r="T420">
        <v>4.8000000000000001E-2</v>
      </c>
      <c r="U420">
        <v>7.9000000000000001E-2</v>
      </c>
      <c r="V420">
        <v>12.91</v>
      </c>
    </row>
    <row r="421" spans="2:22" x14ac:dyDescent="0.25">
      <c r="D421">
        <v>2</v>
      </c>
      <c r="E421">
        <v>1</v>
      </c>
      <c r="F421" t="s">
        <v>569</v>
      </c>
      <c r="G421">
        <v>3.7240000000000002</v>
      </c>
      <c r="H421">
        <v>0.04</v>
      </c>
      <c r="I421">
        <v>-18.157</v>
      </c>
      <c r="J421">
        <v>-0.54600000000000004</v>
      </c>
      <c r="P421">
        <v>2</v>
      </c>
      <c r="Q421">
        <v>1</v>
      </c>
      <c r="R421" t="s">
        <v>569</v>
      </c>
      <c r="S421">
        <v>3.7240000000000002</v>
      </c>
      <c r="T421">
        <v>0.04</v>
      </c>
      <c r="U421">
        <v>-18.157</v>
      </c>
      <c r="V421">
        <v>-0.54600000000000004</v>
      </c>
    </row>
    <row r="422" spans="2:22" x14ac:dyDescent="0.25">
      <c r="E422">
        <v>3</v>
      </c>
      <c r="F422">
        <v>-2.8570000000000002</v>
      </c>
      <c r="G422">
        <v>4.1070000000000002</v>
      </c>
      <c r="H422">
        <v>0.50900000000000001</v>
      </c>
      <c r="I422">
        <v>-12.568</v>
      </c>
      <c r="J422">
        <v>6.8540000000000001</v>
      </c>
      <c r="Q422">
        <v>3</v>
      </c>
      <c r="R422">
        <v>-2.8570000000000002</v>
      </c>
      <c r="S422">
        <v>4.1070000000000002</v>
      </c>
      <c r="T422">
        <v>0.50900000000000001</v>
      </c>
      <c r="U422">
        <v>-12.568</v>
      </c>
      <c r="V422">
        <v>6.8540000000000001</v>
      </c>
    </row>
    <row r="423" spans="2:22" x14ac:dyDescent="0.25">
      <c r="D423">
        <v>3</v>
      </c>
      <c r="E423">
        <v>1</v>
      </c>
      <c r="F423" t="s">
        <v>570</v>
      </c>
      <c r="G423">
        <v>2.7130000000000001</v>
      </c>
      <c r="H423">
        <v>4.8000000000000001E-2</v>
      </c>
      <c r="I423">
        <v>-12.91</v>
      </c>
      <c r="J423">
        <v>-7.9000000000000001E-2</v>
      </c>
      <c r="P423">
        <v>3</v>
      </c>
      <c r="Q423">
        <v>1</v>
      </c>
      <c r="R423" t="s">
        <v>570</v>
      </c>
      <c r="S423">
        <v>2.7130000000000001</v>
      </c>
      <c r="T423">
        <v>4.8000000000000001E-2</v>
      </c>
      <c r="U423">
        <v>-12.91</v>
      </c>
      <c r="V423">
        <v>-7.9000000000000001E-2</v>
      </c>
    </row>
    <row r="424" spans="2:22" x14ac:dyDescent="0.25">
      <c r="E424">
        <v>2</v>
      </c>
      <c r="F424">
        <v>2.8570000000000002</v>
      </c>
      <c r="G424">
        <v>4.1070000000000002</v>
      </c>
      <c r="H424">
        <v>0.50900000000000001</v>
      </c>
      <c r="I424">
        <v>-6.8540000000000001</v>
      </c>
      <c r="J424">
        <v>12.568</v>
      </c>
      <c r="Q424">
        <v>2</v>
      </c>
      <c r="R424">
        <v>2.8570000000000002</v>
      </c>
      <c r="S424">
        <v>4.1070000000000002</v>
      </c>
      <c r="T424">
        <v>0.50900000000000001</v>
      </c>
      <c r="U424">
        <v>-6.8540000000000001</v>
      </c>
      <c r="V424">
        <v>12.568</v>
      </c>
    </row>
    <row r="425" spans="2:22" x14ac:dyDescent="0.25">
      <c r="C425">
        <v>2</v>
      </c>
      <c r="D425">
        <v>1</v>
      </c>
      <c r="E425">
        <v>2</v>
      </c>
      <c r="F425">
        <v>-18.768999999999998</v>
      </c>
      <c r="G425">
        <v>8.5410000000000004</v>
      </c>
      <c r="H425">
        <v>6.4000000000000001E-2</v>
      </c>
      <c r="I425">
        <v>-38.965000000000003</v>
      </c>
      <c r="J425">
        <v>1.427</v>
      </c>
      <c r="O425">
        <v>2</v>
      </c>
      <c r="P425">
        <v>1</v>
      </c>
      <c r="Q425">
        <v>2</v>
      </c>
      <c r="R425">
        <v>-18.768999999999998</v>
      </c>
      <c r="S425">
        <v>8.5410000000000004</v>
      </c>
      <c r="T425">
        <v>6.4000000000000001E-2</v>
      </c>
      <c r="U425">
        <v>-38.965000000000003</v>
      </c>
      <c r="V425">
        <v>1.427</v>
      </c>
    </row>
    <row r="426" spans="2:22" x14ac:dyDescent="0.25">
      <c r="E426">
        <v>3</v>
      </c>
      <c r="F426">
        <v>-7.2160000000000002</v>
      </c>
      <c r="G426">
        <v>9.5370000000000008</v>
      </c>
      <c r="H426">
        <v>0.47399999999999998</v>
      </c>
      <c r="I426">
        <v>-29.768000000000001</v>
      </c>
      <c r="J426">
        <v>15.337</v>
      </c>
      <c r="Q426">
        <v>3</v>
      </c>
      <c r="R426">
        <v>-7.2160000000000002</v>
      </c>
      <c r="S426">
        <v>9.5370000000000008</v>
      </c>
      <c r="T426">
        <v>0.47399999999999998</v>
      </c>
      <c r="U426">
        <v>-29.768000000000001</v>
      </c>
      <c r="V426">
        <v>15.337</v>
      </c>
    </row>
    <row r="427" spans="2:22" x14ac:dyDescent="0.25">
      <c r="D427">
        <v>2</v>
      </c>
      <c r="E427">
        <v>1</v>
      </c>
      <c r="F427">
        <v>18.768999999999998</v>
      </c>
      <c r="G427">
        <v>8.5410000000000004</v>
      </c>
      <c r="H427">
        <v>6.4000000000000001E-2</v>
      </c>
      <c r="I427">
        <v>-1.427</v>
      </c>
      <c r="J427">
        <v>38.965000000000003</v>
      </c>
      <c r="P427">
        <v>2</v>
      </c>
      <c r="Q427">
        <v>1</v>
      </c>
      <c r="R427">
        <v>18.768999999999998</v>
      </c>
      <c r="S427">
        <v>8.5410000000000004</v>
      </c>
      <c r="T427">
        <v>6.4000000000000001E-2</v>
      </c>
      <c r="U427">
        <v>-1.427</v>
      </c>
      <c r="V427">
        <v>38.965000000000003</v>
      </c>
    </row>
    <row r="428" spans="2:22" x14ac:dyDescent="0.25">
      <c r="E428">
        <v>3</v>
      </c>
      <c r="F428">
        <v>11.554</v>
      </c>
      <c r="G428">
        <v>7.6779999999999999</v>
      </c>
      <c r="H428">
        <v>0.17599999999999999</v>
      </c>
      <c r="I428">
        <v>-6.601</v>
      </c>
      <c r="J428">
        <v>29.707999999999998</v>
      </c>
      <c r="Q428">
        <v>3</v>
      </c>
      <c r="R428">
        <v>11.554</v>
      </c>
      <c r="S428">
        <v>7.6779999999999999</v>
      </c>
      <c r="T428">
        <v>0.17599999999999999</v>
      </c>
      <c r="U428">
        <v>-6.601</v>
      </c>
      <c r="V428">
        <v>29.707999999999998</v>
      </c>
    </row>
    <row r="429" spans="2:22" x14ac:dyDescent="0.25">
      <c r="D429">
        <v>3</v>
      </c>
      <c r="E429">
        <v>1</v>
      </c>
      <c r="F429">
        <v>7.2160000000000002</v>
      </c>
      <c r="G429">
        <v>9.5370000000000008</v>
      </c>
      <c r="H429">
        <v>0.47399999999999998</v>
      </c>
      <c r="I429">
        <v>-15.337</v>
      </c>
      <c r="J429">
        <v>29.768000000000001</v>
      </c>
      <c r="P429">
        <v>3</v>
      </c>
      <c r="Q429">
        <v>1</v>
      </c>
      <c r="R429">
        <v>7.2160000000000002</v>
      </c>
      <c r="S429">
        <v>9.5370000000000008</v>
      </c>
      <c r="T429">
        <v>0.47399999999999998</v>
      </c>
      <c r="U429">
        <v>-15.337</v>
      </c>
      <c r="V429">
        <v>29.768000000000001</v>
      </c>
    </row>
    <row r="430" spans="2:22" x14ac:dyDescent="0.25">
      <c r="E430">
        <v>2</v>
      </c>
      <c r="F430">
        <v>-11.554</v>
      </c>
      <c r="G430">
        <v>7.6779999999999999</v>
      </c>
      <c r="H430">
        <v>0.17599999999999999</v>
      </c>
      <c r="I430">
        <v>-29.707999999999998</v>
      </c>
      <c r="J430">
        <v>6.601</v>
      </c>
      <c r="Q430">
        <v>2</v>
      </c>
      <c r="R430">
        <v>-11.554</v>
      </c>
      <c r="S430">
        <v>7.6779999999999999</v>
      </c>
      <c r="T430">
        <v>0.17599999999999999</v>
      </c>
      <c r="U430">
        <v>-29.707999999999998</v>
      </c>
      <c r="V430">
        <v>6.601</v>
      </c>
    </row>
    <row r="431" spans="2:22" x14ac:dyDescent="0.25">
      <c r="C431">
        <v>3</v>
      </c>
      <c r="D431">
        <v>1</v>
      </c>
      <c r="E431">
        <v>2</v>
      </c>
      <c r="F431">
        <v>0.23499999999999999</v>
      </c>
      <c r="G431">
        <v>7.3490000000000002</v>
      </c>
      <c r="H431">
        <v>0.97499999999999998</v>
      </c>
      <c r="I431">
        <v>-17.143000000000001</v>
      </c>
      <c r="J431">
        <v>17.611999999999998</v>
      </c>
      <c r="O431">
        <v>3</v>
      </c>
      <c r="P431">
        <v>1</v>
      </c>
      <c r="Q431">
        <v>2</v>
      </c>
      <c r="R431">
        <v>0.23499999999999999</v>
      </c>
      <c r="S431">
        <v>7.3490000000000002</v>
      </c>
      <c r="T431">
        <v>0.97499999999999998</v>
      </c>
      <c r="U431">
        <v>-17.143000000000001</v>
      </c>
      <c r="V431">
        <v>17.611999999999998</v>
      </c>
    </row>
    <row r="432" spans="2:22" x14ac:dyDescent="0.25">
      <c r="E432">
        <v>3</v>
      </c>
      <c r="F432">
        <v>6.8689999999999998</v>
      </c>
      <c r="G432">
        <v>6.8150000000000004</v>
      </c>
      <c r="H432">
        <v>0.34699999999999998</v>
      </c>
      <c r="I432">
        <v>-9.2449999999999992</v>
      </c>
      <c r="J432">
        <v>22.981999999999999</v>
      </c>
      <c r="Q432">
        <v>3</v>
      </c>
      <c r="R432">
        <v>6.8689999999999998</v>
      </c>
      <c r="S432">
        <v>6.8150000000000004</v>
      </c>
      <c r="T432">
        <v>0.34699999999999998</v>
      </c>
      <c r="U432">
        <v>-9.2449999999999992</v>
      </c>
      <c r="V432">
        <v>22.981999999999999</v>
      </c>
    </row>
    <row r="433" spans="1:22" x14ac:dyDescent="0.25">
      <c r="D433">
        <v>2</v>
      </c>
      <c r="E433">
        <v>1</v>
      </c>
      <c r="F433">
        <v>-0.23499999999999999</v>
      </c>
      <c r="G433">
        <v>7.3490000000000002</v>
      </c>
      <c r="H433">
        <v>0.97499999999999998</v>
      </c>
      <c r="I433">
        <v>-17.611999999999998</v>
      </c>
      <c r="J433">
        <v>17.143000000000001</v>
      </c>
      <c r="P433">
        <v>2</v>
      </c>
      <c r="Q433">
        <v>1</v>
      </c>
      <c r="R433">
        <v>-0.23499999999999999</v>
      </c>
      <c r="S433">
        <v>7.3490000000000002</v>
      </c>
      <c r="T433">
        <v>0.97499999999999998</v>
      </c>
      <c r="U433">
        <v>-17.611999999999998</v>
      </c>
      <c r="V433">
        <v>17.143000000000001</v>
      </c>
    </row>
    <row r="434" spans="1:22" x14ac:dyDescent="0.25">
      <c r="E434">
        <v>3</v>
      </c>
      <c r="F434">
        <v>6.6340000000000003</v>
      </c>
      <c r="G434">
        <v>6.4729999999999999</v>
      </c>
      <c r="H434">
        <v>0.34</v>
      </c>
      <c r="I434">
        <v>-8.6720000000000006</v>
      </c>
      <c r="J434">
        <v>21.94</v>
      </c>
      <c r="Q434">
        <v>3</v>
      </c>
      <c r="R434">
        <v>6.6340000000000003</v>
      </c>
      <c r="S434">
        <v>6.4729999999999999</v>
      </c>
      <c r="T434">
        <v>0.34</v>
      </c>
      <c r="U434">
        <v>-8.6720000000000006</v>
      </c>
      <c r="V434">
        <v>21.94</v>
      </c>
    </row>
    <row r="435" spans="1:22" x14ac:dyDescent="0.25">
      <c r="D435">
        <v>3</v>
      </c>
      <c r="E435">
        <v>1</v>
      </c>
      <c r="F435">
        <v>-6.8689999999999998</v>
      </c>
      <c r="G435">
        <v>6.8150000000000004</v>
      </c>
      <c r="H435">
        <v>0.34699999999999998</v>
      </c>
      <c r="I435">
        <v>-22.981999999999999</v>
      </c>
      <c r="J435">
        <v>9.2449999999999992</v>
      </c>
      <c r="P435">
        <v>3</v>
      </c>
      <c r="Q435">
        <v>1</v>
      </c>
      <c r="R435">
        <v>-6.8689999999999998</v>
      </c>
      <c r="S435">
        <v>6.8150000000000004</v>
      </c>
      <c r="T435">
        <v>0.34699999999999998</v>
      </c>
      <c r="U435">
        <v>-22.981999999999999</v>
      </c>
      <c r="V435">
        <v>9.2449999999999992</v>
      </c>
    </row>
    <row r="436" spans="1:22" x14ac:dyDescent="0.25">
      <c r="E436">
        <v>2</v>
      </c>
      <c r="F436">
        <v>-6.6340000000000003</v>
      </c>
      <c r="G436">
        <v>6.4729999999999999</v>
      </c>
      <c r="H436">
        <v>0.34</v>
      </c>
      <c r="I436">
        <v>-21.94</v>
      </c>
      <c r="J436">
        <v>8.6720000000000006</v>
      </c>
      <c r="Q436">
        <v>2</v>
      </c>
      <c r="R436">
        <v>-6.6340000000000003</v>
      </c>
      <c r="S436">
        <v>6.4729999999999999</v>
      </c>
      <c r="T436">
        <v>0.34</v>
      </c>
      <c r="U436">
        <v>-21.94</v>
      </c>
      <c r="V436">
        <v>8.6720000000000006</v>
      </c>
    </row>
    <row r="437" spans="1:22" x14ac:dyDescent="0.25">
      <c r="C437">
        <v>4</v>
      </c>
      <c r="D437">
        <v>1</v>
      </c>
      <c r="E437">
        <v>2</v>
      </c>
      <c r="F437">
        <v>-18.434999999999999</v>
      </c>
      <c r="G437">
        <v>8.6170000000000009</v>
      </c>
      <c r="H437">
        <v>7.0000000000000007E-2</v>
      </c>
      <c r="I437">
        <v>-38.811999999999998</v>
      </c>
      <c r="J437">
        <v>1.9419999999999999</v>
      </c>
      <c r="O437">
        <v>4</v>
      </c>
      <c r="P437">
        <v>1</v>
      </c>
      <c r="Q437">
        <v>2</v>
      </c>
      <c r="R437">
        <v>-18.434999999999999</v>
      </c>
      <c r="S437">
        <v>8.6170000000000009</v>
      </c>
      <c r="T437">
        <v>7.0000000000000007E-2</v>
      </c>
      <c r="U437">
        <v>-38.811999999999998</v>
      </c>
      <c r="V437">
        <v>1.9419999999999999</v>
      </c>
    </row>
    <row r="438" spans="1:22" x14ac:dyDescent="0.25">
      <c r="E438">
        <v>3</v>
      </c>
      <c r="F438">
        <v>-10.138999999999999</v>
      </c>
      <c r="G438">
        <v>7.9470000000000001</v>
      </c>
      <c r="H438">
        <v>0.24299999999999999</v>
      </c>
      <c r="I438">
        <v>-28.93</v>
      </c>
      <c r="J438">
        <v>8.6519999999999992</v>
      </c>
      <c r="Q438">
        <v>3</v>
      </c>
      <c r="R438">
        <v>-10.138999999999999</v>
      </c>
      <c r="S438">
        <v>7.9470000000000001</v>
      </c>
      <c r="T438">
        <v>0.24299999999999999</v>
      </c>
      <c r="U438">
        <v>-28.93</v>
      </c>
      <c r="V438">
        <v>8.6519999999999992</v>
      </c>
    </row>
    <row r="439" spans="1:22" x14ac:dyDescent="0.25">
      <c r="D439">
        <v>2</v>
      </c>
      <c r="E439">
        <v>1</v>
      </c>
      <c r="F439">
        <v>18.434999999999999</v>
      </c>
      <c r="G439">
        <v>8.6170000000000009</v>
      </c>
      <c r="H439">
        <v>7.0000000000000007E-2</v>
      </c>
      <c r="I439">
        <v>-1.9419999999999999</v>
      </c>
      <c r="J439">
        <v>38.811999999999998</v>
      </c>
      <c r="P439">
        <v>2</v>
      </c>
      <c r="Q439">
        <v>1</v>
      </c>
      <c r="R439">
        <v>18.434999999999999</v>
      </c>
      <c r="S439">
        <v>8.6170000000000009</v>
      </c>
      <c r="T439">
        <v>7.0000000000000007E-2</v>
      </c>
      <c r="U439">
        <v>-1.9419999999999999</v>
      </c>
      <c r="V439">
        <v>38.811999999999998</v>
      </c>
    </row>
    <row r="440" spans="1:22" x14ac:dyDescent="0.25">
      <c r="E440">
        <v>3</v>
      </c>
      <c r="F440">
        <v>8.2959999999999994</v>
      </c>
      <c r="G440">
        <v>6.4020000000000001</v>
      </c>
      <c r="H440">
        <v>0.23599999999999999</v>
      </c>
      <c r="I440">
        <v>-6.8440000000000003</v>
      </c>
      <c r="J440">
        <v>23.434999999999999</v>
      </c>
      <c r="Q440">
        <v>3</v>
      </c>
      <c r="R440">
        <v>8.2959999999999994</v>
      </c>
      <c r="S440">
        <v>6.4020000000000001</v>
      </c>
      <c r="T440">
        <v>0.23599999999999999</v>
      </c>
      <c r="U440">
        <v>-6.8440000000000003</v>
      </c>
      <c r="V440">
        <v>23.434999999999999</v>
      </c>
    </row>
    <row r="441" spans="1:22" x14ac:dyDescent="0.25">
      <c r="D441">
        <v>3</v>
      </c>
      <c r="E441">
        <v>1</v>
      </c>
      <c r="F441">
        <v>10.138999999999999</v>
      </c>
      <c r="G441">
        <v>7.9470000000000001</v>
      </c>
      <c r="H441">
        <v>0.24299999999999999</v>
      </c>
      <c r="I441">
        <v>-8.6519999999999992</v>
      </c>
      <c r="J441">
        <v>28.93</v>
      </c>
      <c r="P441">
        <v>3</v>
      </c>
      <c r="Q441">
        <v>1</v>
      </c>
      <c r="R441">
        <v>10.138999999999999</v>
      </c>
      <c r="S441">
        <v>7.9470000000000001</v>
      </c>
      <c r="T441">
        <v>0.24299999999999999</v>
      </c>
      <c r="U441">
        <v>-8.6519999999999992</v>
      </c>
      <c r="V441">
        <v>28.93</v>
      </c>
    </row>
    <row r="442" spans="1:22" x14ac:dyDescent="0.25">
      <c r="E442">
        <v>2</v>
      </c>
      <c r="F442">
        <v>-8.2959999999999994</v>
      </c>
      <c r="G442">
        <v>6.4020000000000001</v>
      </c>
      <c r="H442">
        <v>0.23599999999999999</v>
      </c>
      <c r="I442">
        <v>-23.434999999999999</v>
      </c>
      <c r="J442">
        <v>6.8440000000000003</v>
      </c>
      <c r="Q442">
        <v>2</v>
      </c>
      <c r="R442">
        <v>-8.2959999999999994</v>
      </c>
      <c r="S442">
        <v>6.4020000000000001</v>
      </c>
      <c r="T442">
        <v>0.23599999999999999</v>
      </c>
      <c r="U442">
        <v>-23.434999999999999</v>
      </c>
      <c r="V442">
        <v>6.8440000000000003</v>
      </c>
    </row>
    <row r="443" spans="1:22" x14ac:dyDescent="0.25">
      <c r="A443">
        <v>5</v>
      </c>
      <c r="B443">
        <v>1</v>
      </c>
      <c r="C443">
        <v>1</v>
      </c>
      <c r="D443">
        <v>1</v>
      </c>
      <c r="E443">
        <v>2</v>
      </c>
      <c r="F443">
        <v>7.9089999999999998</v>
      </c>
      <c r="G443">
        <v>3.476</v>
      </c>
      <c r="H443">
        <v>5.7000000000000002E-2</v>
      </c>
      <c r="I443">
        <v>-0.311</v>
      </c>
      <c r="J443">
        <v>16.128</v>
      </c>
      <c r="M443">
        <v>5</v>
      </c>
      <c r="N443">
        <v>1</v>
      </c>
      <c r="O443">
        <v>1</v>
      </c>
      <c r="P443">
        <v>1</v>
      </c>
      <c r="Q443">
        <v>2</v>
      </c>
      <c r="R443">
        <v>7.9089999999999998</v>
      </c>
      <c r="S443">
        <v>3.476</v>
      </c>
      <c r="T443">
        <v>5.7000000000000002E-2</v>
      </c>
      <c r="U443">
        <v>-0.311</v>
      </c>
      <c r="V443">
        <v>16.128</v>
      </c>
    </row>
    <row r="444" spans="1:22" x14ac:dyDescent="0.25">
      <c r="E444">
        <v>3</v>
      </c>
      <c r="F444">
        <v>3.8130000000000002</v>
      </c>
      <c r="G444">
        <v>3.7549999999999999</v>
      </c>
      <c r="H444">
        <v>0.34399999999999997</v>
      </c>
      <c r="I444">
        <v>-5.0659999999999998</v>
      </c>
      <c r="J444">
        <v>12.691000000000001</v>
      </c>
      <c r="Q444">
        <v>3</v>
      </c>
      <c r="R444">
        <v>3.8130000000000002</v>
      </c>
      <c r="S444">
        <v>3.7549999999999999</v>
      </c>
      <c r="T444">
        <v>0.34399999999999997</v>
      </c>
      <c r="U444">
        <v>-5.0659999999999998</v>
      </c>
      <c r="V444">
        <v>12.691000000000001</v>
      </c>
    </row>
    <row r="445" spans="1:22" x14ac:dyDescent="0.25">
      <c r="D445">
        <v>2</v>
      </c>
      <c r="E445">
        <v>1</v>
      </c>
      <c r="F445">
        <v>-7.9089999999999998</v>
      </c>
      <c r="G445">
        <v>3.476</v>
      </c>
      <c r="H445">
        <v>5.7000000000000002E-2</v>
      </c>
      <c r="I445">
        <v>-16.128</v>
      </c>
      <c r="J445">
        <v>0.311</v>
      </c>
      <c r="P445">
        <v>2</v>
      </c>
      <c r="Q445">
        <v>1</v>
      </c>
      <c r="R445">
        <v>-7.9089999999999998</v>
      </c>
      <c r="S445">
        <v>3.476</v>
      </c>
      <c r="T445">
        <v>5.7000000000000002E-2</v>
      </c>
      <c r="U445">
        <v>-16.128</v>
      </c>
      <c r="V445">
        <v>0.311</v>
      </c>
    </row>
    <row r="446" spans="1:22" x14ac:dyDescent="0.25">
      <c r="E446">
        <v>3</v>
      </c>
      <c r="F446">
        <v>-4.0960000000000001</v>
      </c>
      <c r="G446">
        <v>3.7250000000000001</v>
      </c>
      <c r="H446">
        <v>0.308</v>
      </c>
      <c r="I446">
        <v>-12.904999999999999</v>
      </c>
      <c r="J446">
        <v>4.7130000000000001</v>
      </c>
      <c r="Q446">
        <v>3</v>
      </c>
      <c r="R446">
        <v>-4.0960000000000001</v>
      </c>
      <c r="S446">
        <v>3.7250000000000001</v>
      </c>
      <c r="T446">
        <v>0.308</v>
      </c>
      <c r="U446">
        <v>-12.904999999999999</v>
      </c>
      <c r="V446">
        <v>4.7130000000000001</v>
      </c>
    </row>
    <row r="447" spans="1:22" x14ac:dyDescent="0.25">
      <c r="D447">
        <v>3</v>
      </c>
      <c r="E447">
        <v>1</v>
      </c>
      <c r="F447">
        <v>-3.8130000000000002</v>
      </c>
      <c r="G447">
        <v>3.7549999999999999</v>
      </c>
      <c r="H447">
        <v>0.34399999999999997</v>
      </c>
      <c r="I447">
        <v>-12.691000000000001</v>
      </c>
      <c r="J447">
        <v>5.0659999999999998</v>
      </c>
      <c r="P447">
        <v>3</v>
      </c>
      <c r="Q447">
        <v>1</v>
      </c>
      <c r="R447">
        <v>-3.8130000000000002</v>
      </c>
      <c r="S447">
        <v>3.7549999999999999</v>
      </c>
      <c r="T447">
        <v>0.34399999999999997</v>
      </c>
      <c r="U447">
        <v>-12.691000000000001</v>
      </c>
      <c r="V447">
        <v>5.0659999999999998</v>
      </c>
    </row>
    <row r="448" spans="1:22" x14ac:dyDescent="0.25">
      <c r="E448">
        <v>2</v>
      </c>
      <c r="F448">
        <v>4.0960000000000001</v>
      </c>
      <c r="G448">
        <v>3.7250000000000001</v>
      </c>
      <c r="H448">
        <v>0.308</v>
      </c>
      <c r="I448">
        <v>-4.7130000000000001</v>
      </c>
      <c r="J448">
        <v>12.904999999999999</v>
      </c>
      <c r="Q448">
        <v>2</v>
      </c>
      <c r="R448">
        <v>4.0960000000000001</v>
      </c>
      <c r="S448">
        <v>3.7250000000000001</v>
      </c>
      <c r="T448">
        <v>0.308</v>
      </c>
      <c r="U448">
        <v>-4.7130000000000001</v>
      </c>
      <c r="V448">
        <v>12.904999999999999</v>
      </c>
    </row>
    <row r="449" spans="3:22" x14ac:dyDescent="0.25">
      <c r="C449">
        <v>2</v>
      </c>
      <c r="D449">
        <v>1</v>
      </c>
      <c r="E449">
        <v>2</v>
      </c>
      <c r="F449" t="s">
        <v>571</v>
      </c>
      <c r="G449">
        <v>7.4850000000000003</v>
      </c>
      <c r="H449">
        <v>1.7000000000000001E-2</v>
      </c>
      <c r="I449">
        <v>-41.131</v>
      </c>
      <c r="J449">
        <v>-5.7329999999999997</v>
      </c>
      <c r="O449">
        <v>2</v>
      </c>
      <c r="P449">
        <v>1</v>
      </c>
      <c r="Q449">
        <v>2</v>
      </c>
      <c r="R449" t="s">
        <v>571</v>
      </c>
      <c r="S449">
        <v>7.4850000000000003</v>
      </c>
      <c r="T449">
        <v>1.7000000000000001E-2</v>
      </c>
      <c r="U449">
        <v>-41.131</v>
      </c>
      <c r="V449">
        <v>-5.7329999999999997</v>
      </c>
    </row>
    <row r="450" spans="3:22" x14ac:dyDescent="0.25">
      <c r="E450">
        <v>3</v>
      </c>
      <c r="F450" t="s">
        <v>572</v>
      </c>
      <c r="G450">
        <v>5.444</v>
      </c>
      <c r="H450">
        <v>2.5000000000000001E-2</v>
      </c>
      <c r="I450">
        <v>-28.292000000000002</v>
      </c>
      <c r="J450">
        <v>-2.5470000000000002</v>
      </c>
      <c r="Q450">
        <v>3</v>
      </c>
      <c r="R450" t="s">
        <v>572</v>
      </c>
      <c r="S450">
        <v>5.444</v>
      </c>
      <c r="T450">
        <v>2.5000000000000001E-2</v>
      </c>
      <c r="U450">
        <v>-28.292000000000002</v>
      </c>
      <c r="V450">
        <v>-2.5470000000000002</v>
      </c>
    </row>
    <row r="451" spans="3:22" x14ac:dyDescent="0.25">
      <c r="D451">
        <v>2</v>
      </c>
      <c r="E451">
        <v>1</v>
      </c>
      <c r="F451" t="s">
        <v>573</v>
      </c>
      <c r="G451">
        <v>7.4850000000000003</v>
      </c>
      <c r="H451">
        <v>1.7000000000000001E-2</v>
      </c>
      <c r="I451">
        <v>5.7329999999999997</v>
      </c>
      <c r="J451">
        <v>41.131</v>
      </c>
      <c r="P451">
        <v>2</v>
      </c>
      <c r="Q451">
        <v>1</v>
      </c>
      <c r="R451" t="s">
        <v>573</v>
      </c>
      <c r="S451">
        <v>7.4850000000000003</v>
      </c>
      <c r="T451">
        <v>1.7000000000000001E-2</v>
      </c>
      <c r="U451">
        <v>5.7329999999999997</v>
      </c>
      <c r="V451">
        <v>41.131</v>
      </c>
    </row>
    <row r="452" spans="3:22" x14ac:dyDescent="0.25">
      <c r="E452">
        <v>3</v>
      </c>
      <c r="F452">
        <v>8.0120000000000005</v>
      </c>
      <c r="G452">
        <v>8.4</v>
      </c>
      <c r="H452">
        <v>0.372</v>
      </c>
      <c r="I452">
        <v>-11.851000000000001</v>
      </c>
      <c r="J452">
        <v>27.876000000000001</v>
      </c>
      <c r="Q452">
        <v>3</v>
      </c>
      <c r="R452">
        <v>8.0120000000000005</v>
      </c>
      <c r="S452">
        <v>8.4</v>
      </c>
      <c r="T452">
        <v>0.372</v>
      </c>
      <c r="U452">
        <v>-11.851000000000001</v>
      </c>
      <c r="V452">
        <v>27.876000000000001</v>
      </c>
    </row>
    <row r="453" spans="3:22" x14ac:dyDescent="0.25">
      <c r="D453">
        <v>3</v>
      </c>
      <c r="E453">
        <v>1</v>
      </c>
      <c r="F453" t="s">
        <v>574</v>
      </c>
      <c r="G453">
        <v>5.444</v>
      </c>
      <c r="H453">
        <v>2.5000000000000001E-2</v>
      </c>
      <c r="I453">
        <v>2.5470000000000002</v>
      </c>
      <c r="J453">
        <v>28.292000000000002</v>
      </c>
      <c r="P453">
        <v>3</v>
      </c>
      <c r="Q453">
        <v>1</v>
      </c>
      <c r="R453" t="s">
        <v>574</v>
      </c>
      <c r="S453">
        <v>5.444</v>
      </c>
      <c r="T453">
        <v>2.5000000000000001E-2</v>
      </c>
      <c r="U453">
        <v>2.5470000000000002</v>
      </c>
      <c r="V453">
        <v>28.292000000000002</v>
      </c>
    </row>
    <row r="454" spans="3:22" x14ac:dyDescent="0.25">
      <c r="E454">
        <v>2</v>
      </c>
      <c r="F454">
        <v>-8.0120000000000005</v>
      </c>
      <c r="G454">
        <v>8.4</v>
      </c>
      <c r="H454">
        <v>0.372</v>
      </c>
      <c r="I454">
        <v>-27.876000000000001</v>
      </c>
      <c r="J454">
        <v>11.851000000000001</v>
      </c>
      <c r="Q454">
        <v>2</v>
      </c>
      <c r="R454">
        <v>-8.0120000000000005</v>
      </c>
      <c r="S454">
        <v>8.4</v>
      </c>
      <c r="T454">
        <v>0.372</v>
      </c>
      <c r="U454">
        <v>-27.876000000000001</v>
      </c>
      <c r="V454">
        <v>11.851000000000001</v>
      </c>
    </row>
    <row r="455" spans="3:22" x14ac:dyDescent="0.25">
      <c r="C455">
        <v>3</v>
      </c>
      <c r="D455">
        <v>1</v>
      </c>
      <c r="E455">
        <v>2</v>
      </c>
      <c r="F455">
        <v>-5.4560000000000004</v>
      </c>
      <c r="G455">
        <v>3.972</v>
      </c>
      <c r="H455">
        <v>0.21199999999999999</v>
      </c>
      <c r="I455">
        <v>-14.848000000000001</v>
      </c>
      <c r="J455">
        <v>3.9359999999999999</v>
      </c>
      <c r="O455">
        <v>3</v>
      </c>
      <c r="P455">
        <v>1</v>
      </c>
      <c r="Q455">
        <v>2</v>
      </c>
      <c r="R455">
        <v>-5.4560000000000004</v>
      </c>
      <c r="S455">
        <v>3.972</v>
      </c>
      <c r="T455">
        <v>0.21199999999999999</v>
      </c>
      <c r="U455">
        <v>-14.848000000000001</v>
      </c>
      <c r="V455">
        <v>3.9359999999999999</v>
      </c>
    </row>
    <row r="456" spans="3:22" x14ac:dyDescent="0.25">
      <c r="E456">
        <v>3</v>
      </c>
      <c r="F456">
        <v>-0.98799999999999999</v>
      </c>
      <c r="G456">
        <v>4.6369999999999996</v>
      </c>
      <c r="H456">
        <v>0.83699999999999997</v>
      </c>
      <c r="I456">
        <v>-11.952999999999999</v>
      </c>
      <c r="J456">
        <v>9.9770000000000003</v>
      </c>
      <c r="Q456">
        <v>3</v>
      </c>
      <c r="R456">
        <v>-0.98799999999999999</v>
      </c>
      <c r="S456">
        <v>4.6369999999999996</v>
      </c>
      <c r="T456">
        <v>0.83699999999999997</v>
      </c>
      <c r="U456">
        <v>-11.952999999999999</v>
      </c>
      <c r="V456">
        <v>9.9770000000000003</v>
      </c>
    </row>
    <row r="457" spans="3:22" x14ac:dyDescent="0.25">
      <c r="D457">
        <v>2</v>
      </c>
      <c r="E457">
        <v>1</v>
      </c>
      <c r="F457">
        <v>5.4560000000000004</v>
      </c>
      <c r="G457">
        <v>3.972</v>
      </c>
      <c r="H457">
        <v>0.21199999999999999</v>
      </c>
      <c r="I457">
        <v>-3.9359999999999999</v>
      </c>
      <c r="J457">
        <v>14.848000000000001</v>
      </c>
      <c r="P457">
        <v>2</v>
      </c>
      <c r="Q457">
        <v>1</v>
      </c>
      <c r="R457">
        <v>5.4560000000000004</v>
      </c>
      <c r="S457">
        <v>3.972</v>
      </c>
      <c r="T457">
        <v>0.21199999999999999</v>
      </c>
      <c r="U457">
        <v>-3.9359999999999999</v>
      </c>
      <c r="V457">
        <v>14.848000000000001</v>
      </c>
    </row>
    <row r="458" spans="3:22" x14ac:dyDescent="0.25">
      <c r="E458">
        <v>3</v>
      </c>
      <c r="F458">
        <v>4.468</v>
      </c>
      <c r="G458">
        <v>3.581</v>
      </c>
      <c r="H458">
        <v>0.252</v>
      </c>
      <c r="I458">
        <v>-4</v>
      </c>
      <c r="J458">
        <v>12.935</v>
      </c>
      <c r="Q458">
        <v>3</v>
      </c>
      <c r="R458">
        <v>4.468</v>
      </c>
      <c r="S458">
        <v>3.581</v>
      </c>
      <c r="T458">
        <v>0.252</v>
      </c>
      <c r="U458">
        <v>-4</v>
      </c>
      <c r="V458">
        <v>12.935</v>
      </c>
    </row>
    <row r="459" spans="3:22" x14ac:dyDescent="0.25">
      <c r="D459">
        <v>3</v>
      </c>
      <c r="E459">
        <v>1</v>
      </c>
      <c r="F459">
        <v>0.98799999999999999</v>
      </c>
      <c r="G459">
        <v>4.6369999999999996</v>
      </c>
      <c r="H459">
        <v>0.83699999999999997</v>
      </c>
      <c r="I459">
        <v>-9.9770000000000003</v>
      </c>
      <c r="J459">
        <v>11.952999999999999</v>
      </c>
      <c r="P459">
        <v>3</v>
      </c>
      <c r="Q459">
        <v>1</v>
      </c>
      <c r="R459">
        <v>0.98799999999999999</v>
      </c>
      <c r="S459">
        <v>4.6369999999999996</v>
      </c>
      <c r="T459">
        <v>0.83699999999999997</v>
      </c>
      <c r="U459">
        <v>-9.9770000000000003</v>
      </c>
      <c r="V459">
        <v>11.952999999999999</v>
      </c>
    </row>
    <row r="460" spans="3:22" x14ac:dyDescent="0.25">
      <c r="E460">
        <v>2</v>
      </c>
      <c r="F460">
        <v>-4.468</v>
      </c>
      <c r="G460">
        <v>3.581</v>
      </c>
      <c r="H460">
        <v>0.252</v>
      </c>
      <c r="I460">
        <v>-12.935</v>
      </c>
      <c r="J460">
        <v>4</v>
      </c>
      <c r="Q460">
        <v>2</v>
      </c>
      <c r="R460">
        <v>-4.468</v>
      </c>
      <c r="S460">
        <v>3.581</v>
      </c>
      <c r="T460">
        <v>0.252</v>
      </c>
      <c r="U460">
        <v>-12.935</v>
      </c>
      <c r="V460">
        <v>4</v>
      </c>
    </row>
    <row r="461" spans="3:22" x14ac:dyDescent="0.25">
      <c r="C461">
        <v>4</v>
      </c>
      <c r="D461">
        <v>1</v>
      </c>
      <c r="E461">
        <v>2</v>
      </c>
      <c r="F461">
        <v>-9.4969999999999999</v>
      </c>
      <c r="G461">
        <v>6.8559999999999999</v>
      </c>
      <c r="H461">
        <v>0.20899999999999999</v>
      </c>
      <c r="I461">
        <v>-25.709</v>
      </c>
      <c r="J461">
        <v>6.7149999999999999</v>
      </c>
      <c r="O461">
        <v>4</v>
      </c>
      <c r="P461">
        <v>1</v>
      </c>
      <c r="Q461">
        <v>2</v>
      </c>
      <c r="R461">
        <v>-9.4969999999999999</v>
      </c>
      <c r="S461">
        <v>6.8559999999999999</v>
      </c>
      <c r="T461">
        <v>0.20899999999999999</v>
      </c>
      <c r="U461">
        <v>-25.709</v>
      </c>
      <c r="V461">
        <v>6.7149999999999999</v>
      </c>
    </row>
    <row r="462" spans="3:22" x14ac:dyDescent="0.25">
      <c r="E462">
        <v>3</v>
      </c>
      <c r="F462">
        <v>-3.5859999999999999</v>
      </c>
      <c r="G462">
        <v>2.3679999999999999</v>
      </c>
      <c r="H462">
        <v>0.17399999999999999</v>
      </c>
      <c r="I462">
        <v>-9.1859999999999999</v>
      </c>
      <c r="J462">
        <v>2.0129999999999999</v>
      </c>
      <c r="Q462">
        <v>3</v>
      </c>
      <c r="R462">
        <v>-3.5859999999999999</v>
      </c>
      <c r="S462">
        <v>2.3679999999999999</v>
      </c>
      <c r="T462">
        <v>0.17399999999999999</v>
      </c>
      <c r="U462">
        <v>-9.1859999999999999</v>
      </c>
      <c r="V462">
        <v>2.0129999999999999</v>
      </c>
    </row>
    <row r="463" spans="3:22" x14ac:dyDescent="0.25">
      <c r="D463">
        <v>2</v>
      </c>
      <c r="E463">
        <v>1</v>
      </c>
      <c r="F463">
        <v>9.4969999999999999</v>
      </c>
      <c r="G463">
        <v>6.8559999999999999</v>
      </c>
      <c r="H463">
        <v>0.20899999999999999</v>
      </c>
      <c r="I463">
        <v>-6.7149999999999999</v>
      </c>
      <c r="J463">
        <v>25.709</v>
      </c>
      <c r="P463">
        <v>2</v>
      </c>
      <c r="Q463">
        <v>1</v>
      </c>
      <c r="R463">
        <v>9.4969999999999999</v>
      </c>
      <c r="S463">
        <v>6.8559999999999999</v>
      </c>
      <c r="T463">
        <v>0.20899999999999999</v>
      </c>
      <c r="U463">
        <v>-6.7149999999999999</v>
      </c>
      <c r="V463">
        <v>25.709</v>
      </c>
    </row>
    <row r="464" spans="3:22" x14ac:dyDescent="0.25">
      <c r="E464">
        <v>3</v>
      </c>
      <c r="F464">
        <v>5.91</v>
      </c>
      <c r="G464">
        <v>7.0140000000000002</v>
      </c>
      <c r="H464">
        <v>0.42699999999999999</v>
      </c>
      <c r="I464">
        <v>-10.673999999999999</v>
      </c>
      <c r="J464">
        <v>22.495000000000001</v>
      </c>
      <c r="Q464">
        <v>3</v>
      </c>
      <c r="R464">
        <v>5.91</v>
      </c>
      <c r="S464">
        <v>7.0140000000000002</v>
      </c>
      <c r="T464">
        <v>0.42699999999999999</v>
      </c>
      <c r="U464">
        <v>-10.673999999999999</v>
      </c>
      <c r="V464">
        <v>22.495000000000001</v>
      </c>
    </row>
    <row r="465" spans="2:22" x14ac:dyDescent="0.25">
      <c r="D465">
        <v>3</v>
      </c>
      <c r="E465">
        <v>1</v>
      </c>
      <c r="F465">
        <v>3.5859999999999999</v>
      </c>
      <c r="G465">
        <v>2.3679999999999999</v>
      </c>
      <c r="H465">
        <v>0.17399999999999999</v>
      </c>
      <c r="I465">
        <v>-2.0129999999999999</v>
      </c>
      <c r="J465">
        <v>9.1859999999999999</v>
      </c>
      <c r="P465">
        <v>3</v>
      </c>
      <c r="Q465">
        <v>1</v>
      </c>
      <c r="R465">
        <v>3.5859999999999999</v>
      </c>
      <c r="S465">
        <v>2.3679999999999999</v>
      </c>
      <c r="T465">
        <v>0.17399999999999999</v>
      </c>
      <c r="U465">
        <v>-2.0129999999999999</v>
      </c>
      <c r="V465">
        <v>9.1859999999999999</v>
      </c>
    </row>
    <row r="466" spans="2:22" x14ac:dyDescent="0.25">
      <c r="E466">
        <v>2</v>
      </c>
      <c r="F466">
        <v>-5.91</v>
      </c>
      <c r="G466">
        <v>7.0140000000000002</v>
      </c>
      <c r="H466">
        <v>0.42699999999999999</v>
      </c>
      <c r="I466">
        <v>-22.495000000000001</v>
      </c>
      <c r="J466">
        <v>10.673999999999999</v>
      </c>
      <c r="Q466">
        <v>2</v>
      </c>
      <c r="R466">
        <v>-5.91</v>
      </c>
      <c r="S466">
        <v>7.0140000000000002</v>
      </c>
      <c r="T466">
        <v>0.42699999999999999</v>
      </c>
      <c r="U466">
        <v>-22.495000000000001</v>
      </c>
      <c r="V466">
        <v>10.673999999999999</v>
      </c>
    </row>
    <row r="467" spans="2:22" x14ac:dyDescent="0.25">
      <c r="B467">
        <v>2</v>
      </c>
      <c r="C467">
        <v>1</v>
      </c>
      <c r="D467">
        <v>1</v>
      </c>
      <c r="E467">
        <v>2</v>
      </c>
      <c r="F467">
        <v>6.2489999999999997</v>
      </c>
      <c r="G467">
        <v>3.4540000000000002</v>
      </c>
      <c r="H467">
        <v>0.113</v>
      </c>
      <c r="I467">
        <v>-1.919</v>
      </c>
      <c r="J467">
        <v>14.417999999999999</v>
      </c>
      <c r="N467">
        <v>2</v>
      </c>
      <c r="O467">
        <v>1</v>
      </c>
      <c r="P467">
        <v>1</v>
      </c>
      <c r="Q467">
        <v>2</v>
      </c>
      <c r="R467">
        <v>6.2489999999999997</v>
      </c>
      <c r="S467">
        <v>3.4540000000000002</v>
      </c>
      <c r="T467">
        <v>0.113</v>
      </c>
      <c r="U467">
        <v>-1.919</v>
      </c>
      <c r="V467">
        <v>14.417999999999999</v>
      </c>
    </row>
    <row r="468" spans="2:22" x14ac:dyDescent="0.25">
      <c r="E468">
        <v>3</v>
      </c>
      <c r="F468">
        <v>0.96599999999999997</v>
      </c>
      <c r="G468">
        <v>3.6429999999999998</v>
      </c>
      <c r="H468">
        <v>0.79900000000000004</v>
      </c>
      <c r="I468">
        <v>-7.649</v>
      </c>
      <c r="J468">
        <v>9.58</v>
      </c>
      <c r="Q468">
        <v>3</v>
      </c>
      <c r="R468">
        <v>0.96599999999999997</v>
      </c>
      <c r="S468">
        <v>3.6429999999999998</v>
      </c>
      <c r="T468">
        <v>0.79900000000000004</v>
      </c>
      <c r="U468">
        <v>-7.649</v>
      </c>
      <c r="V468">
        <v>9.58</v>
      </c>
    </row>
    <row r="469" spans="2:22" x14ac:dyDescent="0.25">
      <c r="D469">
        <v>2</v>
      </c>
      <c r="E469">
        <v>1</v>
      </c>
      <c r="F469">
        <v>-6.2489999999999997</v>
      </c>
      <c r="G469">
        <v>3.4540000000000002</v>
      </c>
      <c r="H469">
        <v>0.113</v>
      </c>
      <c r="I469">
        <v>-14.417999999999999</v>
      </c>
      <c r="J469">
        <v>1.919</v>
      </c>
      <c r="P469">
        <v>2</v>
      </c>
      <c r="Q469">
        <v>1</v>
      </c>
      <c r="R469">
        <v>-6.2489999999999997</v>
      </c>
      <c r="S469">
        <v>3.4540000000000002</v>
      </c>
      <c r="T469">
        <v>0.113</v>
      </c>
      <c r="U469">
        <v>-14.417999999999999</v>
      </c>
      <c r="V469">
        <v>1.919</v>
      </c>
    </row>
    <row r="470" spans="2:22" x14ac:dyDescent="0.25">
      <c r="E470">
        <v>3</v>
      </c>
      <c r="F470">
        <v>-5.2839999999999998</v>
      </c>
      <c r="G470">
        <v>4.3570000000000002</v>
      </c>
      <c r="H470">
        <v>0.26500000000000001</v>
      </c>
      <c r="I470">
        <v>-15.586</v>
      </c>
      <c r="J470">
        <v>5.0179999999999998</v>
      </c>
      <c r="Q470">
        <v>3</v>
      </c>
      <c r="R470">
        <v>-5.2839999999999998</v>
      </c>
      <c r="S470">
        <v>4.3570000000000002</v>
      </c>
      <c r="T470">
        <v>0.26500000000000001</v>
      </c>
      <c r="U470">
        <v>-15.586</v>
      </c>
      <c r="V470">
        <v>5.0179999999999998</v>
      </c>
    </row>
    <row r="471" spans="2:22" x14ac:dyDescent="0.25">
      <c r="D471">
        <v>3</v>
      </c>
      <c r="E471">
        <v>1</v>
      </c>
      <c r="F471">
        <v>-0.96599999999999997</v>
      </c>
      <c r="G471">
        <v>3.6429999999999998</v>
      </c>
      <c r="H471">
        <v>0.79900000000000004</v>
      </c>
      <c r="I471">
        <v>-9.58</v>
      </c>
      <c r="J471">
        <v>7.649</v>
      </c>
      <c r="P471">
        <v>3</v>
      </c>
      <c r="Q471">
        <v>1</v>
      </c>
      <c r="R471">
        <v>-0.96599999999999997</v>
      </c>
      <c r="S471">
        <v>3.6429999999999998</v>
      </c>
      <c r="T471">
        <v>0.79900000000000004</v>
      </c>
      <c r="U471">
        <v>-9.58</v>
      </c>
      <c r="V471">
        <v>7.649</v>
      </c>
    </row>
    <row r="472" spans="2:22" x14ac:dyDescent="0.25">
      <c r="E472">
        <v>2</v>
      </c>
      <c r="F472">
        <v>5.2839999999999998</v>
      </c>
      <c r="G472">
        <v>4.3570000000000002</v>
      </c>
      <c r="H472">
        <v>0.26500000000000001</v>
      </c>
      <c r="I472">
        <v>-5.0179999999999998</v>
      </c>
      <c r="J472">
        <v>15.586</v>
      </c>
      <c r="Q472">
        <v>2</v>
      </c>
      <c r="R472">
        <v>5.2839999999999998</v>
      </c>
      <c r="S472">
        <v>4.3570000000000002</v>
      </c>
      <c r="T472">
        <v>0.26500000000000001</v>
      </c>
      <c r="U472">
        <v>-5.0179999999999998</v>
      </c>
      <c r="V472">
        <v>15.586</v>
      </c>
    </row>
    <row r="473" spans="2:22" x14ac:dyDescent="0.25">
      <c r="C473">
        <v>2</v>
      </c>
      <c r="D473">
        <v>1</v>
      </c>
      <c r="E473">
        <v>2</v>
      </c>
      <c r="F473" t="s">
        <v>575</v>
      </c>
      <c r="G473">
        <v>7.2149999999999999</v>
      </c>
      <c r="H473">
        <v>1.4E-2</v>
      </c>
      <c r="I473">
        <v>-40.591000000000001</v>
      </c>
      <c r="J473">
        <v>-6.4710000000000001</v>
      </c>
      <c r="O473">
        <v>2</v>
      </c>
      <c r="P473">
        <v>1</v>
      </c>
      <c r="Q473">
        <v>2</v>
      </c>
      <c r="R473" t="s">
        <v>575</v>
      </c>
      <c r="S473">
        <v>7.2149999999999999</v>
      </c>
      <c r="T473">
        <v>1.4E-2</v>
      </c>
      <c r="U473">
        <v>-40.591000000000001</v>
      </c>
      <c r="V473">
        <v>-6.4710000000000001</v>
      </c>
    </row>
    <row r="474" spans="2:22" x14ac:dyDescent="0.25">
      <c r="E474">
        <v>3</v>
      </c>
      <c r="F474">
        <v>-13.763</v>
      </c>
      <c r="G474">
        <v>6.13</v>
      </c>
      <c r="H474">
        <v>0.06</v>
      </c>
      <c r="I474">
        <v>-28.259</v>
      </c>
      <c r="J474">
        <v>0.73299999999999998</v>
      </c>
      <c r="Q474">
        <v>3</v>
      </c>
      <c r="R474">
        <v>-13.763</v>
      </c>
      <c r="S474">
        <v>6.13</v>
      </c>
      <c r="T474">
        <v>0.06</v>
      </c>
      <c r="U474">
        <v>-28.259</v>
      </c>
      <c r="V474">
        <v>0.73299999999999998</v>
      </c>
    </row>
    <row r="475" spans="2:22" x14ac:dyDescent="0.25">
      <c r="D475">
        <v>2</v>
      </c>
      <c r="E475">
        <v>1</v>
      </c>
      <c r="F475" t="s">
        <v>576</v>
      </c>
      <c r="G475">
        <v>7.2149999999999999</v>
      </c>
      <c r="H475">
        <v>1.4E-2</v>
      </c>
      <c r="I475">
        <v>6.4710000000000001</v>
      </c>
      <c r="J475">
        <v>40.591000000000001</v>
      </c>
      <c r="P475">
        <v>2</v>
      </c>
      <c r="Q475">
        <v>1</v>
      </c>
      <c r="R475" t="s">
        <v>576</v>
      </c>
      <c r="S475">
        <v>7.2149999999999999</v>
      </c>
      <c r="T475">
        <v>1.4E-2</v>
      </c>
      <c r="U475">
        <v>6.4710000000000001</v>
      </c>
      <c r="V475">
        <v>40.591000000000001</v>
      </c>
    </row>
    <row r="476" spans="2:22" x14ac:dyDescent="0.25">
      <c r="E476">
        <v>3</v>
      </c>
      <c r="F476">
        <v>9.7690000000000001</v>
      </c>
      <c r="G476">
        <v>8.1159999999999997</v>
      </c>
      <c r="H476">
        <v>0.26800000000000002</v>
      </c>
      <c r="I476">
        <v>-9.423</v>
      </c>
      <c r="J476">
        <v>28.96</v>
      </c>
      <c r="Q476">
        <v>3</v>
      </c>
      <c r="R476">
        <v>9.7690000000000001</v>
      </c>
      <c r="S476">
        <v>8.1159999999999997</v>
      </c>
      <c r="T476">
        <v>0.26800000000000002</v>
      </c>
      <c r="U476">
        <v>-9.423</v>
      </c>
      <c r="V476">
        <v>28.96</v>
      </c>
    </row>
    <row r="477" spans="2:22" x14ac:dyDescent="0.25">
      <c r="D477">
        <v>3</v>
      </c>
      <c r="E477">
        <v>1</v>
      </c>
      <c r="F477">
        <v>13.763</v>
      </c>
      <c r="G477">
        <v>6.13</v>
      </c>
      <c r="H477">
        <v>0.06</v>
      </c>
      <c r="I477">
        <v>-0.73299999999999998</v>
      </c>
      <c r="J477">
        <v>28.259</v>
      </c>
      <c r="P477">
        <v>3</v>
      </c>
      <c r="Q477">
        <v>1</v>
      </c>
      <c r="R477">
        <v>13.763</v>
      </c>
      <c r="S477">
        <v>6.13</v>
      </c>
      <c r="T477">
        <v>0.06</v>
      </c>
      <c r="U477">
        <v>-0.73299999999999998</v>
      </c>
      <c r="V477">
        <v>28.259</v>
      </c>
    </row>
    <row r="478" spans="2:22" x14ac:dyDescent="0.25">
      <c r="E478">
        <v>2</v>
      </c>
      <c r="F478">
        <v>-9.7690000000000001</v>
      </c>
      <c r="G478">
        <v>8.1159999999999997</v>
      </c>
      <c r="H478">
        <v>0.26800000000000002</v>
      </c>
      <c r="I478">
        <v>-28.96</v>
      </c>
      <c r="J478">
        <v>9.423</v>
      </c>
      <c r="Q478">
        <v>2</v>
      </c>
      <c r="R478">
        <v>-9.7690000000000001</v>
      </c>
      <c r="S478">
        <v>8.1159999999999997</v>
      </c>
      <c r="T478">
        <v>0.26800000000000002</v>
      </c>
      <c r="U478">
        <v>-28.96</v>
      </c>
      <c r="V478">
        <v>9.423</v>
      </c>
    </row>
    <row r="479" spans="2:22" x14ac:dyDescent="0.25">
      <c r="C479">
        <v>3</v>
      </c>
      <c r="D479">
        <v>1</v>
      </c>
      <c r="E479">
        <v>2</v>
      </c>
      <c r="F479">
        <v>-5.1870000000000003</v>
      </c>
      <c r="G479">
        <v>3.94</v>
      </c>
      <c r="H479">
        <v>0.22900000000000001</v>
      </c>
      <c r="I479">
        <v>-14.504</v>
      </c>
      <c r="J479">
        <v>4.13</v>
      </c>
      <c r="O479">
        <v>3</v>
      </c>
      <c r="P479">
        <v>1</v>
      </c>
      <c r="Q479">
        <v>2</v>
      </c>
      <c r="R479">
        <v>-5.1870000000000003</v>
      </c>
      <c r="S479">
        <v>3.94</v>
      </c>
      <c r="T479">
        <v>0.22900000000000001</v>
      </c>
      <c r="U479">
        <v>-14.504</v>
      </c>
      <c r="V479">
        <v>4.13</v>
      </c>
    </row>
    <row r="480" spans="2:22" x14ac:dyDescent="0.25">
      <c r="E480">
        <v>3</v>
      </c>
      <c r="F480">
        <v>-1.756</v>
      </c>
      <c r="G480">
        <v>3.9950000000000001</v>
      </c>
      <c r="H480">
        <v>0.67400000000000004</v>
      </c>
      <c r="I480">
        <v>-11.202999999999999</v>
      </c>
      <c r="J480">
        <v>7.6920000000000002</v>
      </c>
      <c r="Q480">
        <v>3</v>
      </c>
      <c r="R480">
        <v>-1.756</v>
      </c>
      <c r="S480">
        <v>3.9950000000000001</v>
      </c>
      <c r="T480">
        <v>0.67400000000000004</v>
      </c>
      <c r="U480">
        <v>-11.202999999999999</v>
      </c>
      <c r="V480">
        <v>7.6920000000000002</v>
      </c>
    </row>
    <row r="481" spans="1:22" x14ac:dyDescent="0.25">
      <c r="D481">
        <v>2</v>
      </c>
      <c r="E481">
        <v>1</v>
      </c>
      <c r="F481">
        <v>5.1870000000000003</v>
      </c>
      <c r="G481">
        <v>3.94</v>
      </c>
      <c r="H481">
        <v>0.22900000000000001</v>
      </c>
      <c r="I481">
        <v>-4.13</v>
      </c>
      <c r="J481">
        <v>14.504</v>
      </c>
      <c r="P481">
        <v>2</v>
      </c>
      <c r="Q481">
        <v>1</v>
      </c>
      <c r="R481">
        <v>5.1870000000000003</v>
      </c>
      <c r="S481">
        <v>3.94</v>
      </c>
      <c r="T481">
        <v>0.22900000000000001</v>
      </c>
      <c r="U481">
        <v>-4.13</v>
      </c>
      <c r="V481">
        <v>14.504</v>
      </c>
    </row>
    <row r="482" spans="1:22" x14ac:dyDescent="0.25">
      <c r="E482">
        <v>3</v>
      </c>
      <c r="F482">
        <v>3.431</v>
      </c>
      <c r="G482">
        <v>3.4020000000000001</v>
      </c>
      <c r="H482">
        <v>0.34699999999999998</v>
      </c>
      <c r="I482">
        <v>-4.6130000000000004</v>
      </c>
      <c r="J482">
        <v>11.476000000000001</v>
      </c>
      <c r="Q482">
        <v>3</v>
      </c>
      <c r="R482">
        <v>3.431</v>
      </c>
      <c r="S482">
        <v>3.4020000000000001</v>
      </c>
      <c r="T482">
        <v>0.34699999999999998</v>
      </c>
      <c r="U482">
        <v>-4.6130000000000004</v>
      </c>
      <c r="V482">
        <v>11.476000000000001</v>
      </c>
    </row>
    <row r="483" spans="1:22" x14ac:dyDescent="0.25">
      <c r="D483">
        <v>3</v>
      </c>
      <c r="E483">
        <v>1</v>
      </c>
      <c r="F483">
        <v>1.756</v>
      </c>
      <c r="G483">
        <v>3.9950000000000001</v>
      </c>
      <c r="H483">
        <v>0.67400000000000004</v>
      </c>
      <c r="I483">
        <v>-7.6920000000000002</v>
      </c>
      <c r="J483">
        <v>11.202999999999999</v>
      </c>
      <c r="P483">
        <v>3</v>
      </c>
      <c r="Q483">
        <v>1</v>
      </c>
      <c r="R483">
        <v>1.756</v>
      </c>
      <c r="S483">
        <v>3.9950000000000001</v>
      </c>
      <c r="T483">
        <v>0.67400000000000004</v>
      </c>
      <c r="U483">
        <v>-7.6920000000000002</v>
      </c>
      <c r="V483">
        <v>11.202999999999999</v>
      </c>
    </row>
    <row r="484" spans="1:22" x14ac:dyDescent="0.25">
      <c r="E484">
        <v>2</v>
      </c>
      <c r="F484">
        <v>-3.431</v>
      </c>
      <c r="G484">
        <v>3.4020000000000001</v>
      </c>
      <c r="H484">
        <v>0.34699999999999998</v>
      </c>
      <c r="I484">
        <v>-11.476000000000001</v>
      </c>
      <c r="J484">
        <v>4.6130000000000004</v>
      </c>
      <c r="Q484">
        <v>2</v>
      </c>
      <c r="R484">
        <v>-3.431</v>
      </c>
      <c r="S484">
        <v>3.4020000000000001</v>
      </c>
      <c r="T484">
        <v>0.34699999999999998</v>
      </c>
      <c r="U484">
        <v>-11.476000000000001</v>
      </c>
      <c r="V484">
        <v>4.6130000000000004</v>
      </c>
    </row>
    <row r="485" spans="1:22" x14ac:dyDescent="0.25">
      <c r="C485">
        <v>4</v>
      </c>
      <c r="D485">
        <v>1</v>
      </c>
      <c r="E485">
        <v>2</v>
      </c>
      <c r="F485">
        <v>-12.065</v>
      </c>
      <c r="G485">
        <v>6.5090000000000003</v>
      </c>
      <c r="H485">
        <v>0.106</v>
      </c>
      <c r="I485">
        <v>-27.456</v>
      </c>
      <c r="J485">
        <v>3.3260000000000001</v>
      </c>
      <c r="O485">
        <v>4</v>
      </c>
      <c r="P485">
        <v>1</v>
      </c>
      <c r="Q485">
        <v>2</v>
      </c>
      <c r="R485">
        <v>-12.065</v>
      </c>
      <c r="S485">
        <v>6.5090000000000003</v>
      </c>
      <c r="T485">
        <v>0.106</v>
      </c>
      <c r="U485">
        <v>-27.456</v>
      </c>
      <c r="V485">
        <v>3.3260000000000001</v>
      </c>
    </row>
    <row r="486" spans="1:22" x14ac:dyDescent="0.25">
      <c r="E486">
        <v>3</v>
      </c>
      <c r="F486">
        <v>-4.8979999999999997</v>
      </c>
      <c r="G486">
        <v>3.3769999999999998</v>
      </c>
      <c r="H486">
        <v>0.19</v>
      </c>
      <c r="I486">
        <v>-12.885</v>
      </c>
      <c r="J486">
        <v>3.0880000000000001</v>
      </c>
      <c r="Q486">
        <v>3</v>
      </c>
      <c r="R486">
        <v>-4.8979999999999997</v>
      </c>
      <c r="S486">
        <v>3.3769999999999998</v>
      </c>
      <c r="T486">
        <v>0.19</v>
      </c>
      <c r="U486">
        <v>-12.885</v>
      </c>
      <c r="V486">
        <v>3.0880000000000001</v>
      </c>
    </row>
    <row r="487" spans="1:22" x14ac:dyDescent="0.25">
      <c r="D487">
        <v>2</v>
      </c>
      <c r="E487">
        <v>1</v>
      </c>
      <c r="F487">
        <v>12.065</v>
      </c>
      <c r="G487">
        <v>6.5090000000000003</v>
      </c>
      <c r="H487">
        <v>0.106</v>
      </c>
      <c r="I487">
        <v>-3.3260000000000001</v>
      </c>
      <c r="J487">
        <v>27.456</v>
      </c>
      <c r="P487">
        <v>2</v>
      </c>
      <c r="Q487">
        <v>1</v>
      </c>
      <c r="R487">
        <v>12.065</v>
      </c>
      <c r="S487">
        <v>6.5090000000000003</v>
      </c>
      <c r="T487">
        <v>0.106</v>
      </c>
      <c r="U487">
        <v>-3.3260000000000001</v>
      </c>
      <c r="V487">
        <v>27.456</v>
      </c>
    </row>
    <row r="488" spans="1:22" x14ac:dyDescent="0.25">
      <c r="E488">
        <v>3</v>
      </c>
      <c r="F488">
        <v>7.1669999999999998</v>
      </c>
      <c r="G488">
        <v>6.8949999999999996</v>
      </c>
      <c r="H488">
        <v>0.33300000000000002</v>
      </c>
      <c r="I488">
        <v>-9.1370000000000005</v>
      </c>
      <c r="J488">
        <v>23.47</v>
      </c>
      <c r="Q488">
        <v>3</v>
      </c>
      <c r="R488">
        <v>7.1669999999999998</v>
      </c>
      <c r="S488">
        <v>6.8949999999999996</v>
      </c>
      <c r="T488">
        <v>0.33300000000000002</v>
      </c>
      <c r="U488">
        <v>-9.1370000000000005</v>
      </c>
      <c r="V488">
        <v>23.47</v>
      </c>
    </row>
    <row r="489" spans="1:22" x14ac:dyDescent="0.25">
      <c r="D489">
        <v>3</v>
      </c>
      <c r="E489">
        <v>1</v>
      </c>
      <c r="F489">
        <v>4.8979999999999997</v>
      </c>
      <c r="G489">
        <v>3.3769999999999998</v>
      </c>
      <c r="H489">
        <v>0.19</v>
      </c>
      <c r="I489">
        <v>-3.0880000000000001</v>
      </c>
      <c r="J489">
        <v>12.885</v>
      </c>
      <c r="P489">
        <v>3</v>
      </c>
      <c r="Q489">
        <v>1</v>
      </c>
      <c r="R489">
        <v>4.8979999999999997</v>
      </c>
      <c r="S489">
        <v>3.3769999999999998</v>
      </c>
      <c r="T489">
        <v>0.19</v>
      </c>
      <c r="U489">
        <v>-3.0880000000000001</v>
      </c>
      <c r="V489">
        <v>12.885</v>
      </c>
    </row>
    <row r="490" spans="1:22" x14ac:dyDescent="0.25">
      <c r="E490">
        <v>2</v>
      </c>
      <c r="F490">
        <v>-7.1669999999999998</v>
      </c>
      <c r="G490">
        <v>6.8949999999999996</v>
      </c>
      <c r="H490">
        <v>0.33300000000000002</v>
      </c>
      <c r="I490">
        <v>-23.47</v>
      </c>
      <c r="J490">
        <v>9.1370000000000005</v>
      </c>
      <c r="Q490">
        <v>2</v>
      </c>
      <c r="R490">
        <v>-7.1669999999999998</v>
      </c>
      <c r="S490">
        <v>6.8949999999999996</v>
      </c>
      <c r="T490">
        <v>0.33300000000000002</v>
      </c>
      <c r="U490">
        <v>-23.47</v>
      </c>
      <c r="V490">
        <v>9.1370000000000005</v>
      </c>
    </row>
    <row r="491" spans="1:22" x14ac:dyDescent="0.25">
      <c r="A491">
        <v>6</v>
      </c>
      <c r="B491">
        <v>1</v>
      </c>
      <c r="C491">
        <v>1</v>
      </c>
      <c r="D491">
        <v>1</v>
      </c>
      <c r="E491">
        <v>2</v>
      </c>
      <c r="F491">
        <v>3.42</v>
      </c>
      <c r="G491">
        <v>2.988</v>
      </c>
      <c r="H491">
        <v>0.28999999999999998</v>
      </c>
      <c r="I491">
        <v>-3.6459999999999999</v>
      </c>
      <c r="J491">
        <v>10.484999999999999</v>
      </c>
      <c r="M491">
        <v>6</v>
      </c>
      <c r="N491">
        <v>1</v>
      </c>
      <c r="O491">
        <v>1</v>
      </c>
      <c r="P491">
        <v>1</v>
      </c>
      <c r="Q491">
        <v>2</v>
      </c>
      <c r="R491">
        <v>3.42</v>
      </c>
      <c r="S491">
        <v>2.988</v>
      </c>
      <c r="T491">
        <v>0.28999999999999998</v>
      </c>
      <c r="U491">
        <v>-3.6459999999999999</v>
      </c>
      <c r="V491">
        <v>10.484999999999999</v>
      </c>
    </row>
    <row r="492" spans="1:22" x14ac:dyDescent="0.25">
      <c r="E492">
        <v>3</v>
      </c>
      <c r="F492">
        <v>-5.08</v>
      </c>
      <c r="G492">
        <v>5.5629999999999997</v>
      </c>
      <c r="H492">
        <v>0.39200000000000002</v>
      </c>
      <c r="I492">
        <v>-18.233000000000001</v>
      </c>
      <c r="J492">
        <v>8.0739999999999998</v>
      </c>
      <c r="Q492">
        <v>3</v>
      </c>
      <c r="R492">
        <v>-5.08</v>
      </c>
      <c r="S492">
        <v>5.5629999999999997</v>
      </c>
      <c r="T492">
        <v>0.39200000000000002</v>
      </c>
      <c r="U492">
        <v>-18.233000000000001</v>
      </c>
      <c r="V492">
        <v>8.0739999999999998</v>
      </c>
    </row>
    <row r="493" spans="1:22" x14ac:dyDescent="0.25">
      <c r="D493">
        <v>2</v>
      </c>
      <c r="E493">
        <v>1</v>
      </c>
      <c r="F493">
        <v>-3.42</v>
      </c>
      <c r="G493">
        <v>2.988</v>
      </c>
      <c r="H493">
        <v>0.28999999999999998</v>
      </c>
      <c r="I493">
        <v>-10.484999999999999</v>
      </c>
      <c r="J493">
        <v>3.6459999999999999</v>
      </c>
      <c r="P493">
        <v>2</v>
      </c>
      <c r="Q493">
        <v>1</v>
      </c>
      <c r="R493">
        <v>-3.42</v>
      </c>
      <c r="S493">
        <v>2.988</v>
      </c>
      <c r="T493">
        <v>0.28999999999999998</v>
      </c>
      <c r="U493">
        <v>-10.484999999999999</v>
      </c>
      <c r="V493">
        <v>3.6459999999999999</v>
      </c>
    </row>
    <row r="494" spans="1:22" x14ac:dyDescent="0.25">
      <c r="E494">
        <v>3</v>
      </c>
      <c r="F494">
        <v>-8.4990000000000006</v>
      </c>
      <c r="G494">
        <v>5.17</v>
      </c>
      <c r="H494">
        <v>0.14399999999999999</v>
      </c>
      <c r="I494">
        <v>-20.725000000000001</v>
      </c>
      <c r="J494">
        <v>3.7269999999999999</v>
      </c>
      <c r="Q494">
        <v>3</v>
      </c>
      <c r="R494">
        <v>-8.4990000000000006</v>
      </c>
      <c r="S494">
        <v>5.17</v>
      </c>
      <c r="T494">
        <v>0.14399999999999999</v>
      </c>
      <c r="U494">
        <v>-20.725000000000001</v>
      </c>
      <c r="V494">
        <v>3.7269999999999999</v>
      </c>
    </row>
    <row r="495" spans="1:22" x14ac:dyDescent="0.25">
      <c r="D495">
        <v>3</v>
      </c>
      <c r="E495">
        <v>1</v>
      </c>
      <c r="F495">
        <v>5.08</v>
      </c>
      <c r="G495">
        <v>5.5629999999999997</v>
      </c>
      <c r="H495">
        <v>0.39200000000000002</v>
      </c>
      <c r="I495">
        <v>-8.0739999999999998</v>
      </c>
      <c r="J495">
        <v>18.233000000000001</v>
      </c>
      <c r="P495">
        <v>3</v>
      </c>
      <c r="Q495">
        <v>1</v>
      </c>
      <c r="R495">
        <v>5.08</v>
      </c>
      <c r="S495">
        <v>5.5629999999999997</v>
      </c>
      <c r="T495">
        <v>0.39200000000000002</v>
      </c>
      <c r="U495">
        <v>-8.0739999999999998</v>
      </c>
      <c r="V495">
        <v>18.233000000000001</v>
      </c>
    </row>
    <row r="496" spans="1:22" x14ac:dyDescent="0.25">
      <c r="E496">
        <v>2</v>
      </c>
      <c r="F496">
        <v>8.4990000000000006</v>
      </c>
      <c r="G496">
        <v>5.17</v>
      </c>
      <c r="H496">
        <v>0.14399999999999999</v>
      </c>
      <c r="I496">
        <v>-3.7269999999999999</v>
      </c>
      <c r="J496">
        <v>20.725000000000001</v>
      </c>
      <c r="Q496">
        <v>2</v>
      </c>
      <c r="R496">
        <v>8.4990000000000006</v>
      </c>
      <c r="S496">
        <v>5.17</v>
      </c>
      <c r="T496">
        <v>0.14399999999999999</v>
      </c>
      <c r="U496">
        <v>-3.7269999999999999</v>
      </c>
      <c r="V496">
        <v>20.725000000000001</v>
      </c>
    </row>
    <row r="497" spans="3:22" x14ac:dyDescent="0.25">
      <c r="C497">
        <v>2</v>
      </c>
      <c r="D497">
        <v>1</v>
      </c>
      <c r="E497">
        <v>2</v>
      </c>
      <c r="F497" t="s">
        <v>577</v>
      </c>
      <c r="G497">
        <v>6.8380000000000001</v>
      </c>
      <c r="H497">
        <v>4.2999999999999997E-2</v>
      </c>
      <c r="I497">
        <v>-33.011000000000003</v>
      </c>
      <c r="J497">
        <v>-0.67200000000000004</v>
      </c>
      <c r="O497">
        <v>2</v>
      </c>
      <c r="P497">
        <v>1</v>
      </c>
      <c r="Q497">
        <v>2</v>
      </c>
      <c r="R497" t="s">
        <v>577</v>
      </c>
      <c r="S497">
        <v>6.8380000000000001</v>
      </c>
      <c r="T497">
        <v>4.2999999999999997E-2</v>
      </c>
      <c r="U497">
        <v>-33.011000000000003</v>
      </c>
      <c r="V497">
        <v>-0.67200000000000004</v>
      </c>
    </row>
    <row r="498" spans="3:22" x14ac:dyDescent="0.25">
      <c r="E498">
        <v>3</v>
      </c>
      <c r="F498" t="s">
        <v>578</v>
      </c>
      <c r="G498">
        <v>3.0790000000000002</v>
      </c>
      <c r="H498">
        <v>1.0999999999999999E-2</v>
      </c>
      <c r="I498">
        <v>-17.739999999999998</v>
      </c>
      <c r="J498">
        <v>-3.1789999999999998</v>
      </c>
      <c r="Q498">
        <v>3</v>
      </c>
      <c r="R498" t="s">
        <v>578</v>
      </c>
      <c r="S498">
        <v>3.0790000000000002</v>
      </c>
      <c r="T498">
        <v>1.0999999999999999E-2</v>
      </c>
      <c r="U498">
        <v>-17.739999999999998</v>
      </c>
      <c r="V498">
        <v>-3.1789999999999998</v>
      </c>
    </row>
    <row r="499" spans="3:22" x14ac:dyDescent="0.25">
      <c r="D499">
        <v>2</v>
      </c>
      <c r="E499">
        <v>1</v>
      </c>
      <c r="F499" t="s">
        <v>579</v>
      </c>
      <c r="G499">
        <v>6.8380000000000001</v>
      </c>
      <c r="H499">
        <v>4.2999999999999997E-2</v>
      </c>
      <c r="I499">
        <v>0.67200000000000004</v>
      </c>
      <c r="J499">
        <v>33.011000000000003</v>
      </c>
      <c r="P499">
        <v>2</v>
      </c>
      <c r="Q499">
        <v>1</v>
      </c>
      <c r="R499" t="s">
        <v>579</v>
      </c>
      <c r="S499">
        <v>6.8380000000000001</v>
      </c>
      <c r="T499">
        <v>4.2999999999999997E-2</v>
      </c>
      <c r="U499">
        <v>0.67200000000000004</v>
      </c>
      <c r="V499">
        <v>33.011000000000003</v>
      </c>
    </row>
    <row r="500" spans="3:22" x14ac:dyDescent="0.25">
      <c r="E500">
        <v>3</v>
      </c>
      <c r="F500">
        <v>6.3819999999999997</v>
      </c>
      <c r="G500">
        <v>8.2059999999999995</v>
      </c>
      <c r="H500">
        <v>0.46200000000000002</v>
      </c>
      <c r="I500">
        <v>-13.022</v>
      </c>
      <c r="J500">
        <v>25.785</v>
      </c>
      <c r="Q500">
        <v>3</v>
      </c>
      <c r="R500">
        <v>6.3819999999999997</v>
      </c>
      <c r="S500">
        <v>8.2059999999999995</v>
      </c>
      <c r="T500">
        <v>0.46200000000000002</v>
      </c>
      <c r="U500">
        <v>-13.022</v>
      </c>
      <c r="V500">
        <v>25.785</v>
      </c>
    </row>
    <row r="501" spans="3:22" x14ac:dyDescent="0.25">
      <c r="D501">
        <v>3</v>
      </c>
      <c r="E501">
        <v>1</v>
      </c>
      <c r="F501" t="s">
        <v>580</v>
      </c>
      <c r="G501">
        <v>3.0790000000000002</v>
      </c>
      <c r="H501">
        <v>1.0999999999999999E-2</v>
      </c>
      <c r="I501">
        <v>3.1789999999999998</v>
      </c>
      <c r="J501">
        <v>17.739999999999998</v>
      </c>
      <c r="P501">
        <v>3</v>
      </c>
      <c r="Q501">
        <v>1</v>
      </c>
      <c r="R501" t="s">
        <v>580</v>
      </c>
      <c r="S501">
        <v>3.0790000000000002</v>
      </c>
      <c r="T501">
        <v>1.0999999999999999E-2</v>
      </c>
      <c r="U501">
        <v>3.1789999999999998</v>
      </c>
      <c r="V501">
        <v>17.739999999999998</v>
      </c>
    </row>
    <row r="502" spans="3:22" x14ac:dyDescent="0.25">
      <c r="E502">
        <v>2</v>
      </c>
      <c r="F502">
        <v>-6.3819999999999997</v>
      </c>
      <c r="G502">
        <v>8.2059999999999995</v>
      </c>
      <c r="H502">
        <v>0.46200000000000002</v>
      </c>
      <c r="I502">
        <v>-25.785</v>
      </c>
      <c r="J502">
        <v>13.022</v>
      </c>
      <c r="Q502">
        <v>2</v>
      </c>
      <c r="R502">
        <v>-6.3819999999999997</v>
      </c>
      <c r="S502">
        <v>8.2059999999999995</v>
      </c>
      <c r="T502">
        <v>0.46200000000000002</v>
      </c>
      <c r="U502">
        <v>-25.785</v>
      </c>
      <c r="V502">
        <v>13.022</v>
      </c>
    </row>
    <row r="503" spans="3:22" x14ac:dyDescent="0.25">
      <c r="C503">
        <v>3</v>
      </c>
      <c r="D503">
        <v>1</v>
      </c>
      <c r="E503">
        <v>2</v>
      </c>
      <c r="F503" t="s">
        <v>581</v>
      </c>
      <c r="G503">
        <v>2.262</v>
      </c>
      <c r="H503">
        <v>8.0000000000000002E-3</v>
      </c>
      <c r="I503">
        <v>-13.747999999999999</v>
      </c>
      <c r="J503">
        <v>-3.0529999999999999</v>
      </c>
      <c r="O503">
        <v>3</v>
      </c>
      <c r="P503">
        <v>1</v>
      </c>
      <c r="Q503">
        <v>2</v>
      </c>
      <c r="R503" t="s">
        <v>581</v>
      </c>
      <c r="S503">
        <v>2.262</v>
      </c>
      <c r="T503">
        <v>8.0000000000000002E-3</v>
      </c>
      <c r="U503">
        <v>-13.747999999999999</v>
      </c>
      <c r="V503">
        <v>-3.0529999999999999</v>
      </c>
    </row>
    <row r="504" spans="3:22" x14ac:dyDescent="0.25">
      <c r="E504">
        <v>3</v>
      </c>
      <c r="F504" t="s">
        <v>582</v>
      </c>
      <c r="G504">
        <v>5.8879999999999999</v>
      </c>
      <c r="H504">
        <v>0.04</v>
      </c>
      <c r="I504">
        <v>-28.702999999999999</v>
      </c>
      <c r="J504">
        <v>-0.85699999999999998</v>
      </c>
      <c r="Q504">
        <v>3</v>
      </c>
      <c r="R504" t="s">
        <v>582</v>
      </c>
      <c r="S504">
        <v>5.8879999999999999</v>
      </c>
      <c r="T504">
        <v>0.04</v>
      </c>
      <c r="U504">
        <v>-28.702999999999999</v>
      </c>
      <c r="V504">
        <v>-0.85699999999999998</v>
      </c>
    </row>
    <row r="505" spans="3:22" x14ac:dyDescent="0.25">
      <c r="D505">
        <v>2</v>
      </c>
      <c r="E505">
        <v>1</v>
      </c>
      <c r="F505" t="s">
        <v>583</v>
      </c>
      <c r="G505">
        <v>2.262</v>
      </c>
      <c r="H505">
        <v>8.0000000000000002E-3</v>
      </c>
      <c r="I505">
        <v>3.0529999999999999</v>
      </c>
      <c r="J505">
        <v>13.747999999999999</v>
      </c>
      <c r="P505">
        <v>2</v>
      </c>
      <c r="Q505">
        <v>1</v>
      </c>
      <c r="R505" t="s">
        <v>583</v>
      </c>
      <c r="S505">
        <v>2.262</v>
      </c>
      <c r="T505">
        <v>8.0000000000000002E-3</v>
      </c>
      <c r="U505">
        <v>3.0529999999999999</v>
      </c>
      <c r="V505">
        <v>13.747999999999999</v>
      </c>
    </row>
    <row r="506" spans="3:22" x14ac:dyDescent="0.25">
      <c r="E506">
        <v>3</v>
      </c>
      <c r="F506">
        <v>-6.3789999999999996</v>
      </c>
      <c r="G506">
        <v>6.3719999999999999</v>
      </c>
      <c r="H506">
        <v>0.35</v>
      </c>
      <c r="I506">
        <v>-21.446999999999999</v>
      </c>
      <c r="J506">
        <v>8.6880000000000006</v>
      </c>
      <c r="Q506">
        <v>3</v>
      </c>
      <c r="R506">
        <v>-6.3789999999999996</v>
      </c>
      <c r="S506">
        <v>6.3719999999999999</v>
      </c>
      <c r="T506">
        <v>0.35</v>
      </c>
      <c r="U506">
        <v>-21.446999999999999</v>
      </c>
      <c r="V506">
        <v>8.6880000000000006</v>
      </c>
    </row>
    <row r="507" spans="3:22" x14ac:dyDescent="0.25">
      <c r="D507">
        <v>3</v>
      </c>
      <c r="E507">
        <v>1</v>
      </c>
      <c r="F507" t="s">
        <v>584</v>
      </c>
      <c r="G507">
        <v>5.8879999999999999</v>
      </c>
      <c r="H507">
        <v>0.04</v>
      </c>
      <c r="I507">
        <v>0.85699999999999998</v>
      </c>
      <c r="J507">
        <v>28.702999999999999</v>
      </c>
      <c r="P507">
        <v>3</v>
      </c>
      <c r="Q507">
        <v>1</v>
      </c>
      <c r="R507" t="s">
        <v>584</v>
      </c>
      <c r="S507">
        <v>5.8879999999999999</v>
      </c>
      <c r="T507">
        <v>0.04</v>
      </c>
      <c r="U507">
        <v>0.85699999999999998</v>
      </c>
      <c r="V507">
        <v>28.702999999999999</v>
      </c>
    </row>
    <row r="508" spans="3:22" x14ac:dyDescent="0.25">
      <c r="E508">
        <v>2</v>
      </c>
      <c r="F508">
        <v>6.3789999999999996</v>
      </c>
      <c r="G508">
        <v>6.3719999999999999</v>
      </c>
      <c r="H508">
        <v>0.35</v>
      </c>
      <c r="I508">
        <v>-8.6880000000000006</v>
      </c>
      <c r="J508">
        <v>21.446999999999999</v>
      </c>
      <c r="Q508">
        <v>2</v>
      </c>
      <c r="R508">
        <v>6.3789999999999996</v>
      </c>
      <c r="S508">
        <v>6.3719999999999999</v>
      </c>
      <c r="T508">
        <v>0.35</v>
      </c>
      <c r="U508">
        <v>-8.6880000000000006</v>
      </c>
      <c r="V508">
        <v>21.446999999999999</v>
      </c>
    </row>
    <row r="509" spans="3:22" x14ac:dyDescent="0.25">
      <c r="C509">
        <v>4</v>
      </c>
      <c r="D509">
        <v>1</v>
      </c>
      <c r="E509">
        <v>2</v>
      </c>
      <c r="F509">
        <v>-12.545</v>
      </c>
      <c r="G509">
        <v>7.7510000000000003</v>
      </c>
      <c r="H509">
        <v>0.15</v>
      </c>
      <c r="I509">
        <v>-30.872</v>
      </c>
      <c r="J509">
        <v>5.7830000000000004</v>
      </c>
      <c r="O509">
        <v>4</v>
      </c>
      <c r="P509">
        <v>1</v>
      </c>
      <c r="Q509">
        <v>2</v>
      </c>
      <c r="R509">
        <v>-12.545</v>
      </c>
      <c r="S509">
        <v>7.7510000000000003</v>
      </c>
      <c r="T509">
        <v>0.15</v>
      </c>
      <c r="U509">
        <v>-30.872</v>
      </c>
      <c r="V509">
        <v>5.7830000000000004</v>
      </c>
    </row>
    <row r="510" spans="3:22" x14ac:dyDescent="0.25">
      <c r="E510">
        <v>3</v>
      </c>
      <c r="F510">
        <v>-5.327</v>
      </c>
      <c r="G510">
        <v>3.9220000000000002</v>
      </c>
      <c r="H510">
        <v>0.217</v>
      </c>
      <c r="I510">
        <v>-14.602</v>
      </c>
      <c r="J510">
        <v>3.948</v>
      </c>
      <c r="Q510">
        <v>3</v>
      </c>
      <c r="R510">
        <v>-5.327</v>
      </c>
      <c r="S510">
        <v>3.9220000000000002</v>
      </c>
      <c r="T510">
        <v>0.217</v>
      </c>
      <c r="U510">
        <v>-14.602</v>
      </c>
      <c r="V510">
        <v>3.948</v>
      </c>
    </row>
    <row r="511" spans="3:22" x14ac:dyDescent="0.25">
      <c r="D511">
        <v>2</v>
      </c>
      <c r="E511">
        <v>1</v>
      </c>
      <c r="F511">
        <v>12.545</v>
      </c>
      <c r="G511">
        <v>7.7510000000000003</v>
      </c>
      <c r="H511">
        <v>0.15</v>
      </c>
      <c r="I511">
        <v>-5.7830000000000004</v>
      </c>
      <c r="J511">
        <v>30.872</v>
      </c>
      <c r="P511">
        <v>2</v>
      </c>
      <c r="Q511">
        <v>1</v>
      </c>
      <c r="R511">
        <v>12.545</v>
      </c>
      <c r="S511">
        <v>7.7510000000000003</v>
      </c>
      <c r="T511">
        <v>0.15</v>
      </c>
      <c r="U511">
        <v>-5.7830000000000004</v>
      </c>
      <c r="V511">
        <v>30.872</v>
      </c>
    </row>
    <row r="512" spans="3:22" x14ac:dyDescent="0.25">
      <c r="E512">
        <v>3</v>
      </c>
      <c r="F512">
        <v>7.218</v>
      </c>
      <c r="G512">
        <v>6.9139999999999997</v>
      </c>
      <c r="H512">
        <v>0.33100000000000002</v>
      </c>
      <c r="I512">
        <v>-9.1310000000000002</v>
      </c>
      <c r="J512">
        <v>23.565999999999999</v>
      </c>
      <c r="Q512">
        <v>3</v>
      </c>
      <c r="R512">
        <v>7.218</v>
      </c>
      <c r="S512">
        <v>6.9139999999999997</v>
      </c>
      <c r="T512">
        <v>0.33100000000000002</v>
      </c>
      <c r="U512">
        <v>-9.1310000000000002</v>
      </c>
      <c r="V512">
        <v>23.565999999999999</v>
      </c>
    </row>
    <row r="513" spans="2:22" x14ac:dyDescent="0.25">
      <c r="D513">
        <v>3</v>
      </c>
      <c r="E513">
        <v>1</v>
      </c>
      <c r="F513">
        <v>5.327</v>
      </c>
      <c r="G513">
        <v>3.9220000000000002</v>
      </c>
      <c r="H513">
        <v>0.217</v>
      </c>
      <c r="I513">
        <v>-3.948</v>
      </c>
      <c r="J513">
        <v>14.602</v>
      </c>
      <c r="P513">
        <v>3</v>
      </c>
      <c r="Q513">
        <v>1</v>
      </c>
      <c r="R513">
        <v>5.327</v>
      </c>
      <c r="S513">
        <v>3.9220000000000002</v>
      </c>
      <c r="T513">
        <v>0.217</v>
      </c>
      <c r="U513">
        <v>-3.948</v>
      </c>
      <c r="V513">
        <v>14.602</v>
      </c>
    </row>
    <row r="514" spans="2:22" x14ac:dyDescent="0.25">
      <c r="E514">
        <v>2</v>
      </c>
      <c r="F514">
        <v>-7.218</v>
      </c>
      <c r="G514">
        <v>6.9139999999999997</v>
      </c>
      <c r="H514">
        <v>0.33100000000000002</v>
      </c>
      <c r="I514">
        <v>-23.565999999999999</v>
      </c>
      <c r="J514">
        <v>9.1310000000000002</v>
      </c>
      <c r="Q514">
        <v>2</v>
      </c>
      <c r="R514">
        <v>-7.218</v>
      </c>
      <c r="S514">
        <v>6.9139999999999997</v>
      </c>
      <c r="T514">
        <v>0.33100000000000002</v>
      </c>
      <c r="U514">
        <v>-23.565999999999999</v>
      </c>
      <c r="V514">
        <v>9.1310000000000002</v>
      </c>
    </row>
    <row r="515" spans="2:22" x14ac:dyDescent="0.25">
      <c r="B515">
        <v>2</v>
      </c>
      <c r="C515">
        <v>1</v>
      </c>
      <c r="D515">
        <v>1</v>
      </c>
      <c r="E515">
        <v>2</v>
      </c>
      <c r="F515">
        <v>1.4510000000000001</v>
      </c>
      <c r="G515">
        <v>3.1779999999999999</v>
      </c>
      <c r="H515">
        <v>0.66200000000000003</v>
      </c>
      <c r="I515">
        <v>-6.0629999999999997</v>
      </c>
      <c r="J515">
        <v>8.9640000000000004</v>
      </c>
      <c r="N515">
        <v>2</v>
      </c>
      <c r="O515">
        <v>1</v>
      </c>
      <c r="P515">
        <v>1</v>
      </c>
      <c r="Q515">
        <v>2</v>
      </c>
      <c r="R515">
        <v>1.4510000000000001</v>
      </c>
      <c r="S515">
        <v>3.1779999999999999</v>
      </c>
      <c r="T515">
        <v>0.66200000000000003</v>
      </c>
      <c r="U515">
        <v>-6.0629999999999997</v>
      </c>
      <c r="V515">
        <v>8.9640000000000004</v>
      </c>
    </row>
    <row r="516" spans="2:22" x14ac:dyDescent="0.25">
      <c r="E516">
        <v>3</v>
      </c>
      <c r="F516">
        <v>-7.1589999999999998</v>
      </c>
      <c r="G516">
        <v>5.7210000000000001</v>
      </c>
      <c r="H516">
        <v>0.251</v>
      </c>
      <c r="I516">
        <v>-20.686</v>
      </c>
      <c r="J516">
        <v>6.3680000000000003</v>
      </c>
      <c r="Q516">
        <v>3</v>
      </c>
      <c r="R516">
        <v>-7.1589999999999998</v>
      </c>
      <c r="S516">
        <v>5.7210000000000001</v>
      </c>
      <c r="T516">
        <v>0.251</v>
      </c>
      <c r="U516">
        <v>-20.686</v>
      </c>
      <c r="V516">
        <v>6.3680000000000003</v>
      </c>
    </row>
    <row r="517" spans="2:22" x14ac:dyDescent="0.25">
      <c r="D517">
        <v>2</v>
      </c>
      <c r="E517">
        <v>1</v>
      </c>
      <c r="F517">
        <v>-1.4510000000000001</v>
      </c>
      <c r="G517">
        <v>3.1779999999999999</v>
      </c>
      <c r="H517">
        <v>0.66200000000000003</v>
      </c>
      <c r="I517">
        <v>-8.9640000000000004</v>
      </c>
      <c r="J517">
        <v>6.0629999999999997</v>
      </c>
      <c r="P517">
        <v>2</v>
      </c>
      <c r="Q517">
        <v>1</v>
      </c>
      <c r="R517">
        <v>-1.4510000000000001</v>
      </c>
      <c r="S517">
        <v>3.1779999999999999</v>
      </c>
      <c r="T517">
        <v>0.66200000000000003</v>
      </c>
      <c r="U517">
        <v>-8.9640000000000004</v>
      </c>
      <c r="V517">
        <v>6.0629999999999997</v>
      </c>
    </row>
    <row r="518" spans="2:22" x14ac:dyDescent="0.25">
      <c r="E518">
        <v>3</v>
      </c>
      <c r="F518">
        <v>-8.609</v>
      </c>
      <c r="G518">
        <v>5.3</v>
      </c>
      <c r="H518">
        <v>0.14799999999999999</v>
      </c>
      <c r="I518">
        <v>-21.140999999999998</v>
      </c>
      <c r="J518">
        <v>3.9220000000000002</v>
      </c>
      <c r="Q518">
        <v>3</v>
      </c>
      <c r="R518">
        <v>-8.609</v>
      </c>
      <c r="S518">
        <v>5.3</v>
      </c>
      <c r="T518">
        <v>0.14799999999999999</v>
      </c>
      <c r="U518">
        <v>-21.140999999999998</v>
      </c>
      <c r="V518">
        <v>3.9220000000000002</v>
      </c>
    </row>
    <row r="519" spans="2:22" x14ac:dyDescent="0.25">
      <c r="D519">
        <v>3</v>
      </c>
      <c r="E519">
        <v>1</v>
      </c>
      <c r="F519">
        <v>7.1589999999999998</v>
      </c>
      <c r="G519">
        <v>5.7210000000000001</v>
      </c>
      <c r="H519">
        <v>0.251</v>
      </c>
      <c r="I519">
        <v>-6.3680000000000003</v>
      </c>
      <c r="J519">
        <v>20.686</v>
      </c>
      <c r="P519">
        <v>3</v>
      </c>
      <c r="Q519">
        <v>1</v>
      </c>
      <c r="R519">
        <v>7.1589999999999998</v>
      </c>
      <c r="S519">
        <v>5.7210000000000001</v>
      </c>
      <c r="T519">
        <v>0.251</v>
      </c>
      <c r="U519">
        <v>-6.3680000000000003</v>
      </c>
      <c r="V519">
        <v>20.686</v>
      </c>
    </row>
    <row r="520" spans="2:22" x14ac:dyDescent="0.25">
      <c r="E520">
        <v>2</v>
      </c>
      <c r="F520">
        <v>8.609</v>
      </c>
      <c r="G520">
        <v>5.3</v>
      </c>
      <c r="H520">
        <v>0.14799999999999999</v>
      </c>
      <c r="I520">
        <v>-3.9220000000000002</v>
      </c>
      <c r="J520">
        <v>21.140999999999998</v>
      </c>
      <c r="Q520">
        <v>2</v>
      </c>
      <c r="R520">
        <v>8.609</v>
      </c>
      <c r="S520">
        <v>5.3</v>
      </c>
      <c r="T520">
        <v>0.14799999999999999</v>
      </c>
      <c r="U520">
        <v>-3.9220000000000002</v>
      </c>
      <c r="V520">
        <v>21.140999999999998</v>
      </c>
    </row>
    <row r="521" spans="2:22" x14ac:dyDescent="0.25">
      <c r="C521">
        <v>2</v>
      </c>
      <c r="D521">
        <v>1</v>
      </c>
      <c r="E521">
        <v>2</v>
      </c>
      <c r="F521" t="s">
        <v>585</v>
      </c>
      <c r="G521">
        <v>6.0110000000000001</v>
      </c>
      <c r="H521">
        <v>2.4E-2</v>
      </c>
      <c r="I521">
        <v>-31.475000000000001</v>
      </c>
      <c r="J521">
        <v>-3.0470000000000002</v>
      </c>
      <c r="O521">
        <v>2</v>
      </c>
      <c r="P521">
        <v>1</v>
      </c>
      <c r="Q521">
        <v>2</v>
      </c>
      <c r="R521" t="s">
        <v>585</v>
      </c>
      <c r="S521">
        <v>6.0110000000000001</v>
      </c>
      <c r="T521">
        <v>2.4E-2</v>
      </c>
      <c r="U521">
        <v>-31.475000000000001</v>
      </c>
      <c r="V521">
        <v>-3.0470000000000002</v>
      </c>
    </row>
    <row r="522" spans="2:22" x14ac:dyDescent="0.25">
      <c r="E522">
        <v>3</v>
      </c>
      <c r="F522" t="s">
        <v>586</v>
      </c>
      <c r="G522">
        <v>3.585</v>
      </c>
      <c r="H522">
        <v>2.4E-2</v>
      </c>
      <c r="I522">
        <v>-18.744</v>
      </c>
      <c r="J522">
        <v>-1.7869999999999999</v>
      </c>
      <c r="Q522">
        <v>3</v>
      </c>
      <c r="R522" t="s">
        <v>586</v>
      </c>
      <c r="S522">
        <v>3.585</v>
      </c>
      <c r="T522">
        <v>2.4E-2</v>
      </c>
      <c r="U522">
        <v>-18.744</v>
      </c>
      <c r="V522">
        <v>-1.7869999999999999</v>
      </c>
    </row>
    <row r="523" spans="2:22" x14ac:dyDescent="0.25">
      <c r="D523">
        <v>2</v>
      </c>
      <c r="E523">
        <v>1</v>
      </c>
      <c r="F523" t="s">
        <v>587</v>
      </c>
      <c r="G523">
        <v>6.0110000000000001</v>
      </c>
      <c r="H523">
        <v>2.4E-2</v>
      </c>
      <c r="I523">
        <v>3.0470000000000002</v>
      </c>
      <c r="J523">
        <v>31.475000000000001</v>
      </c>
      <c r="P523">
        <v>2</v>
      </c>
      <c r="Q523">
        <v>1</v>
      </c>
      <c r="R523" t="s">
        <v>587</v>
      </c>
      <c r="S523">
        <v>6.0110000000000001</v>
      </c>
      <c r="T523">
        <v>2.4E-2</v>
      </c>
      <c r="U523">
        <v>3.0470000000000002</v>
      </c>
      <c r="V523">
        <v>31.475000000000001</v>
      </c>
    </row>
    <row r="524" spans="2:22" x14ac:dyDescent="0.25">
      <c r="E524">
        <v>3</v>
      </c>
      <c r="F524">
        <v>6.9950000000000001</v>
      </c>
      <c r="G524">
        <v>7.1260000000000003</v>
      </c>
      <c r="H524">
        <v>0.35899999999999999</v>
      </c>
      <c r="I524">
        <v>-9.8539999999999992</v>
      </c>
      <c r="J524">
        <v>23.844999999999999</v>
      </c>
      <c r="Q524">
        <v>3</v>
      </c>
      <c r="R524">
        <v>6.9950000000000001</v>
      </c>
      <c r="S524">
        <v>7.1260000000000003</v>
      </c>
      <c r="T524">
        <v>0.35899999999999999</v>
      </c>
      <c r="U524">
        <v>-9.8539999999999992</v>
      </c>
      <c r="V524">
        <v>23.844999999999999</v>
      </c>
    </row>
    <row r="525" spans="2:22" x14ac:dyDescent="0.25">
      <c r="D525">
        <v>3</v>
      </c>
      <c r="E525">
        <v>1</v>
      </c>
      <c r="F525" t="s">
        <v>588</v>
      </c>
      <c r="G525">
        <v>3.585</v>
      </c>
      <c r="H525">
        <v>2.4E-2</v>
      </c>
      <c r="I525">
        <v>1.7869999999999999</v>
      </c>
      <c r="J525">
        <v>18.744</v>
      </c>
      <c r="P525">
        <v>3</v>
      </c>
      <c r="Q525">
        <v>1</v>
      </c>
      <c r="R525" t="s">
        <v>588</v>
      </c>
      <c r="S525">
        <v>3.585</v>
      </c>
      <c r="T525">
        <v>2.4E-2</v>
      </c>
      <c r="U525">
        <v>1.7869999999999999</v>
      </c>
      <c r="V525">
        <v>18.744</v>
      </c>
    </row>
    <row r="526" spans="2:22" x14ac:dyDescent="0.25">
      <c r="E526">
        <v>2</v>
      </c>
      <c r="F526">
        <v>-6.9950000000000001</v>
      </c>
      <c r="G526">
        <v>7.1260000000000003</v>
      </c>
      <c r="H526">
        <v>0.35899999999999999</v>
      </c>
      <c r="I526">
        <v>-23.844999999999999</v>
      </c>
      <c r="J526">
        <v>9.8539999999999992</v>
      </c>
      <c r="Q526">
        <v>2</v>
      </c>
      <c r="R526">
        <v>-6.9950000000000001</v>
      </c>
      <c r="S526">
        <v>7.1260000000000003</v>
      </c>
      <c r="T526">
        <v>0.35899999999999999</v>
      </c>
      <c r="U526">
        <v>-23.844999999999999</v>
      </c>
      <c r="V526">
        <v>9.8539999999999992</v>
      </c>
    </row>
    <row r="527" spans="2:22" x14ac:dyDescent="0.25">
      <c r="C527">
        <v>3</v>
      </c>
      <c r="D527">
        <v>1</v>
      </c>
      <c r="E527">
        <v>2</v>
      </c>
      <c r="F527" t="s">
        <v>589</v>
      </c>
      <c r="G527">
        <v>2.0390000000000001</v>
      </c>
      <c r="H527">
        <v>1.4E-2</v>
      </c>
      <c r="I527">
        <v>-11.407</v>
      </c>
      <c r="J527">
        <v>-1.762</v>
      </c>
      <c r="O527">
        <v>3</v>
      </c>
      <c r="P527">
        <v>1</v>
      </c>
      <c r="Q527">
        <v>2</v>
      </c>
      <c r="R527" t="s">
        <v>589</v>
      </c>
      <c r="S527">
        <v>2.0390000000000001</v>
      </c>
      <c r="T527">
        <v>1.4E-2</v>
      </c>
      <c r="U527">
        <v>-11.407</v>
      </c>
      <c r="V527">
        <v>-1.762</v>
      </c>
    </row>
    <row r="528" spans="2:22" x14ac:dyDescent="0.25">
      <c r="E528">
        <v>3</v>
      </c>
      <c r="F528" t="s">
        <v>590</v>
      </c>
      <c r="G528">
        <v>5.2530000000000001</v>
      </c>
      <c r="H528">
        <v>4.4999999999999998E-2</v>
      </c>
      <c r="I528">
        <v>-25.181000000000001</v>
      </c>
      <c r="J528">
        <v>-0.33800000000000002</v>
      </c>
      <c r="Q528">
        <v>3</v>
      </c>
      <c r="R528" t="s">
        <v>590</v>
      </c>
      <c r="S528">
        <v>5.2530000000000001</v>
      </c>
      <c r="T528">
        <v>4.4999999999999998E-2</v>
      </c>
      <c r="U528">
        <v>-25.181000000000001</v>
      </c>
      <c r="V528">
        <v>-0.33800000000000002</v>
      </c>
    </row>
    <row r="529" spans="1:22" x14ac:dyDescent="0.25">
      <c r="D529">
        <v>2</v>
      </c>
      <c r="E529">
        <v>1</v>
      </c>
      <c r="F529" t="s">
        <v>591</v>
      </c>
      <c r="G529">
        <v>2.0390000000000001</v>
      </c>
      <c r="H529">
        <v>1.4E-2</v>
      </c>
      <c r="I529">
        <v>1.762</v>
      </c>
      <c r="J529">
        <v>11.407</v>
      </c>
      <c r="P529">
        <v>2</v>
      </c>
      <c r="Q529">
        <v>1</v>
      </c>
      <c r="R529" t="s">
        <v>591</v>
      </c>
      <c r="S529">
        <v>2.0390000000000001</v>
      </c>
      <c r="T529">
        <v>1.4E-2</v>
      </c>
      <c r="U529">
        <v>1.762</v>
      </c>
      <c r="V529">
        <v>11.407</v>
      </c>
    </row>
    <row r="530" spans="1:22" x14ac:dyDescent="0.25">
      <c r="E530">
        <v>3</v>
      </c>
      <c r="F530">
        <v>-6.1749999999999998</v>
      </c>
      <c r="G530">
        <v>6.1079999999999997</v>
      </c>
      <c r="H530">
        <v>0.34599999999999997</v>
      </c>
      <c r="I530">
        <v>-20.619</v>
      </c>
      <c r="J530">
        <v>8.2690000000000001</v>
      </c>
      <c r="Q530">
        <v>3</v>
      </c>
      <c r="R530">
        <v>-6.1749999999999998</v>
      </c>
      <c r="S530">
        <v>6.1079999999999997</v>
      </c>
      <c r="T530">
        <v>0.34599999999999997</v>
      </c>
      <c r="U530">
        <v>-20.619</v>
      </c>
      <c r="V530">
        <v>8.2690000000000001</v>
      </c>
    </row>
    <row r="531" spans="1:22" x14ac:dyDescent="0.25">
      <c r="D531">
        <v>3</v>
      </c>
      <c r="E531">
        <v>1</v>
      </c>
      <c r="F531" t="s">
        <v>592</v>
      </c>
      <c r="G531">
        <v>5.2530000000000001</v>
      </c>
      <c r="H531">
        <v>4.4999999999999998E-2</v>
      </c>
      <c r="I531">
        <v>0.33800000000000002</v>
      </c>
      <c r="J531">
        <v>25.181000000000001</v>
      </c>
      <c r="P531">
        <v>3</v>
      </c>
      <c r="Q531">
        <v>1</v>
      </c>
      <c r="R531" t="s">
        <v>592</v>
      </c>
      <c r="S531">
        <v>5.2530000000000001</v>
      </c>
      <c r="T531">
        <v>4.4999999999999998E-2</v>
      </c>
      <c r="U531">
        <v>0.33800000000000002</v>
      </c>
      <c r="V531">
        <v>25.181000000000001</v>
      </c>
    </row>
    <row r="532" spans="1:22" x14ac:dyDescent="0.25">
      <c r="E532">
        <v>2</v>
      </c>
      <c r="F532">
        <v>6.1749999999999998</v>
      </c>
      <c r="G532">
        <v>6.1079999999999997</v>
      </c>
      <c r="H532">
        <v>0.34599999999999997</v>
      </c>
      <c r="I532">
        <v>-8.2690000000000001</v>
      </c>
      <c r="J532">
        <v>20.619</v>
      </c>
      <c r="Q532">
        <v>2</v>
      </c>
      <c r="R532">
        <v>6.1749999999999998</v>
      </c>
      <c r="S532">
        <v>6.1079999999999997</v>
      </c>
      <c r="T532">
        <v>0.34599999999999997</v>
      </c>
      <c r="U532">
        <v>-8.2690000000000001</v>
      </c>
      <c r="V532">
        <v>20.619</v>
      </c>
    </row>
    <row r="533" spans="1:22" x14ac:dyDescent="0.25">
      <c r="C533">
        <v>4</v>
      </c>
      <c r="D533">
        <v>1</v>
      </c>
      <c r="E533">
        <v>2</v>
      </c>
      <c r="F533">
        <v>-11.994</v>
      </c>
      <c r="G533">
        <v>7.8049999999999997</v>
      </c>
      <c r="H533">
        <v>0.16800000000000001</v>
      </c>
      <c r="I533">
        <v>-30.449000000000002</v>
      </c>
      <c r="J533">
        <v>6.4610000000000003</v>
      </c>
      <c r="O533">
        <v>4</v>
      </c>
      <c r="P533">
        <v>1</v>
      </c>
      <c r="Q533">
        <v>2</v>
      </c>
      <c r="R533">
        <v>-11.994</v>
      </c>
      <c r="S533">
        <v>7.8049999999999997</v>
      </c>
      <c r="T533">
        <v>0.16800000000000001</v>
      </c>
      <c r="U533">
        <v>-30.449000000000002</v>
      </c>
      <c r="V533">
        <v>6.4610000000000003</v>
      </c>
    </row>
    <row r="534" spans="1:22" x14ac:dyDescent="0.25">
      <c r="E534">
        <v>3</v>
      </c>
      <c r="F534">
        <v>-4.2939999999999996</v>
      </c>
      <c r="G534">
        <v>4.2510000000000003</v>
      </c>
      <c r="H534">
        <v>0.34599999999999997</v>
      </c>
      <c r="I534">
        <v>-14.346</v>
      </c>
      <c r="J534">
        <v>5.7569999999999997</v>
      </c>
      <c r="Q534">
        <v>3</v>
      </c>
      <c r="R534">
        <v>-4.2939999999999996</v>
      </c>
      <c r="S534">
        <v>4.2510000000000003</v>
      </c>
      <c r="T534">
        <v>0.34599999999999997</v>
      </c>
      <c r="U534">
        <v>-14.346</v>
      </c>
      <c r="V534">
        <v>5.7569999999999997</v>
      </c>
    </row>
    <row r="535" spans="1:22" x14ac:dyDescent="0.25">
      <c r="D535">
        <v>2</v>
      </c>
      <c r="E535">
        <v>1</v>
      </c>
      <c r="F535">
        <v>11.994</v>
      </c>
      <c r="G535">
        <v>7.8049999999999997</v>
      </c>
      <c r="H535">
        <v>0.16800000000000001</v>
      </c>
      <c r="I535">
        <v>-6.4610000000000003</v>
      </c>
      <c r="J535">
        <v>30.449000000000002</v>
      </c>
      <c r="P535">
        <v>2</v>
      </c>
      <c r="Q535">
        <v>1</v>
      </c>
      <c r="R535">
        <v>11.994</v>
      </c>
      <c r="S535">
        <v>7.8049999999999997</v>
      </c>
      <c r="T535">
        <v>0.16800000000000001</v>
      </c>
      <c r="U535">
        <v>-6.4610000000000003</v>
      </c>
      <c r="V535">
        <v>30.449000000000002</v>
      </c>
    </row>
    <row r="536" spans="1:22" x14ac:dyDescent="0.25">
      <c r="E536">
        <v>3</v>
      </c>
      <c r="F536">
        <v>7.6989999999999998</v>
      </c>
      <c r="G536">
        <v>6.66</v>
      </c>
      <c r="H536">
        <v>0.28599999999999998</v>
      </c>
      <c r="I536">
        <v>-8.0500000000000007</v>
      </c>
      <c r="J536">
        <v>23.449000000000002</v>
      </c>
      <c r="Q536">
        <v>3</v>
      </c>
      <c r="R536">
        <v>7.6989999999999998</v>
      </c>
      <c r="S536">
        <v>6.66</v>
      </c>
      <c r="T536">
        <v>0.28599999999999998</v>
      </c>
      <c r="U536">
        <v>-8.0500000000000007</v>
      </c>
      <c r="V536">
        <v>23.449000000000002</v>
      </c>
    </row>
    <row r="537" spans="1:22" x14ac:dyDescent="0.25">
      <c r="D537">
        <v>3</v>
      </c>
      <c r="E537">
        <v>1</v>
      </c>
      <c r="F537">
        <v>4.2939999999999996</v>
      </c>
      <c r="G537">
        <v>4.2510000000000003</v>
      </c>
      <c r="H537">
        <v>0.34599999999999997</v>
      </c>
      <c r="I537">
        <v>-5.7569999999999997</v>
      </c>
      <c r="J537">
        <v>14.346</v>
      </c>
      <c r="P537">
        <v>3</v>
      </c>
      <c r="Q537">
        <v>1</v>
      </c>
      <c r="R537">
        <v>4.2939999999999996</v>
      </c>
      <c r="S537">
        <v>4.2510000000000003</v>
      </c>
      <c r="T537">
        <v>0.34599999999999997</v>
      </c>
      <c r="U537">
        <v>-5.7569999999999997</v>
      </c>
      <c r="V537">
        <v>14.346</v>
      </c>
    </row>
    <row r="538" spans="1:22" x14ac:dyDescent="0.25">
      <c r="E538">
        <v>2</v>
      </c>
      <c r="F538">
        <v>-7.6989999999999998</v>
      </c>
      <c r="G538">
        <v>6.66</v>
      </c>
      <c r="H538">
        <v>0.28599999999999998</v>
      </c>
      <c r="I538">
        <v>-23.449000000000002</v>
      </c>
      <c r="J538">
        <v>8.0500000000000007</v>
      </c>
      <c r="Q538">
        <v>2</v>
      </c>
      <c r="R538">
        <v>-7.6989999999999998</v>
      </c>
      <c r="S538">
        <v>6.66</v>
      </c>
      <c r="T538">
        <v>0.28599999999999998</v>
      </c>
      <c r="U538">
        <v>-23.449000000000002</v>
      </c>
      <c r="V538">
        <v>8.0500000000000007</v>
      </c>
    </row>
    <row r="539" spans="1:22" x14ac:dyDescent="0.25">
      <c r="A539">
        <v>7</v>
      </c>
      <c r="B539">
        <v>1</v>
      </c>
      <c r="C539">
        <v>1</v>
      </c>
      <c r="D539">
        <v>1</v>
      </c>
      <c r="E539">
        <v>2</v>
      </c>
      <c r="F539">
        <v>0.875</v>
      </c>
      <c r="G539">
        <v>5.1159999999999997</v>
      </c>
      <c r="H539">
        <v>0.86899999999999999</v>
      </c>
      <c r="I539">
        <v>-11.222</v>
      </c>
      <c r="J539">
        <v>12.972</v>
      </c>
      <c r="M539">
        <v>7</v>
      </c>
      <c r="N539">
        <v>1</v>
      </c>
      <c r="O539">
        <v>1</v>
      </c>
      <c r="P539">
        <v>1</v>
      </c>
      <c r="Q539">
        <v>2</v>
      </c>
      <c r="R539">
        <v>0.875</v>
      </c>
      <c r="S539">
        <v>5.1159999999999997</v>
      </c>
      <c r="T539">
        <v>0.86899999999999999</v>
      </c>
      <c r="U539">
        <v>-11.222</v>
      </c>
      <c r="V539">
        <v>12.972</v>
      </c>
    </row>
    <row r="540" spans="1:22" x14ac:dyDescent="0.25">
      <c r="E540">
        <v>3</v>
      </c>
      <c r="F540">
        <v>-7.1340000000000003</v>
      </c>
      <c r="G540">
        <v>7.1459999999999999</v>
      </c>
      <c r="H540">
        <v>0.35099999999999998</v>
      </c>
      <c r="I540">
        <v>-24.032</v>
      </c>
      <c r="J540">
        <v>9.7639999999999993</v>
      </c>
      <c r="Q540">
        <v>3</v>
      </c>
      <c r="R540">
        <v>-7.1340000000000003</v>
      </c>
      <c r="S540">
        <v>7.1459999999999999</v>
      </c>
      <c r="T540">
        <v>0.35099999999999998</v>
      </c>
      <c r="U540">
        <v>-24.032</v>
      </c>
      <c r="V540">
        <v>9.7639999999999993</v>
      </c>
    </row>
    <row r="541" spans="1:22" x14ac:dyDescent="0.25">
      <c r="D541">
        <v>2</v>
      </c>
      <c r="E541">
        <v>1</v>
      </c>
      <c r="F541">
        <v>-0.875</v>
      </c>
      <c r="G541">
        <v>5.1159999999999997</v>
      </c>
      <c r="H541">
        <v>0.86899999999999999</v>
      </c>
      <c r="I541">
        <v>-12.972</v>
      </c>
      <c r="J541">
        <v>11.222</v>
      </c>
      <c r="P541">
        <v>2</v>
      </c>
      <c r="Q541">
        <v>1</v>
      </c>
      <c r="R541">
        <v>-0.875</v>
      </c>
      <c r="S541">
        <v>5.1159999999999997</v>
      </c>
      <c r="T541">
        <v>0.86899999999999999</v>
      </c>
      <c r="U541">
        <v>-12.972</v>
      </c>
      <c r="V541">
        <v>11.222</v>
      </c>
    </row>
    <row r="542" spans="1:22" x14ac:dyDescent="0.25">
      <c r="E542">
        <v>3</v>
      </c>
      <c r="F542">
        <v>-8.0090000000000003</v>
      </c>
      <c r="G542">
        <v>4.8630000000000004</v>
      </c>
      <c r="H542">
        <v>0.14399999999999999</v>
      </c>
      <c r="I542">
        <v>-19.509</v>
      </c>
      <c r="J542">
        <v>3.4910000000000001</v>
      </c>
      <c r="Q542">
        <v>3</v>
      </c>
      <c r="R542">
        <v>-8.0090000000000003</v>
      </c>
      <c r="S542">
        <v>4.8630000000000004</v>
      </c>
      <c r="T542">
        <v>0.14399999999999999</v>
      </c>
      <c r="U542">
        <v>-19.509</v>
      </c>
      <c r="V542">
        <v>3.4910000000000001</v>
      </c>
    </row>
    <row r="543" spans="1:22" x14ac:dyDescent="0.25">
      <c r="D543">
        <v>3</v>
      </c>
      <c r="E543">
        <v>1</v>
      </c>
      <c r="F543">
        <v>7.1340000000000003</v>
      </c>
      <c r="G543">
        <v>7.1459999999999999</v>
      </c>
      <c r="H543">
        <v>0.35099999999999998</v>
      </c>
      <c r="I543">
        <v>-9.7639999999999993</v>
      </c>
      <c r="J543">
        <v>24.032</v>
      </c>
      <c r="P543">
        <v>3</v>
      </c>
      <c r="Q543">
        <v>1</v>
      </c>
      <c r="R543">
        <v>7.1340000000000003</v>
      </c>
      <c r="S543">
        <v>7.1459999999999999</v>
      </c>
      <c r="T543">
        <v>0.35099999999999998</v>
      </c>
      <c r="U543">
        <v>-9.7639999999999993</v>
      </c>
      <c r="V543">
        <v>24.032</v>
      </c>
    </row>
    <row r="544" spans="1:22" x14ac:dyDescent="0.25">
      <c r="E544">
        <v>2</v>
      </c>
      <c r="F544">
        <v>8.0090000000000003</v>
      </c>
      <c r="G544">
        <v>4.8630000000000004</v>
      </c>
      <c r="H544">
        <v>0.14399999999999999</v>
      </c>
      <c r="I544">
        <v>-3.4910000000000001</v>
      </c>
      <c r="J544">
        <v>19.509</v>
      </c>
      <c r="Q544">
        <v>2</v>
      </c>
      <c r="R544">
        <v>8.0090000000000003</v>
      </c>
      <c r="S544">
        <v>4.8630000000000004</v>
      </c>
      <c r="T544">
        <v>0.14399999999999999</v>
      </c>
      <c r="U544">
        <v>-3.4910000000000001</v>
      </c>
      <c r="V544">
        <v>19.509</v>
      </c>
    </row>
    <row r="545" spans="3:22" x14ac:dyDescent="0.25">
      <c r="C545">
        <v>2</v>
      </c>
      <c r="D545">
        <v>1</v>
      </c>
      <c r="E545">
        <v>2</v>
      </c>
      <c r="F545">
        <v>-5.8819999999999997</v>
      </c>
      <c r="G545">
        <v>4.048</v>
      </c>
      <c r="H545">
        <v>0.19</v>
      </c>
      <c r="I545">
        <v>-15.455</v>
      </c>
      <c r="J545">
        <v>3.6909999999999998</v>
      </c>
      <c r="O545">
        <v>2</v>
      </c>
      <c r="P545">
        <v>1</v>
      </c>
      <c r="Q545">
        <v>2</v>
      </c>
      <c r="R545">
        <v>-5.8819999999999997</v>
      </c>
      <c r="S545">
        <v>4.048</v>
      </c>
      <c r="T545">
        <v>0.19</v>
      </c>
      <c r="U545">
        <v>-15.455</v>
      </c>
      <c r="V545">
        <v>3.6909999999999998</v>
      </c>
    </row>
    <row r="546" spans="3:22" x14ac:dyDescent="0.25">
      <c r="E546">
        <v>3</v>
      </c>
      <c r="F546">
        <v>-2.0329999999999999</v>
      </c>
      <c r="G546">
        <v>3.9159999999999999</v>
      </c>
      <c r="H546">
        <v>0.62</v>
      </c>
      <c r="I546">
        <v>-11.294</v>
      </c>
      <c r="J546">
        <v>7.2270000000000003</v>
      </c>
      <c r="Q546">
        <v>3</v>
      </c>
      <c r="R546">
        <v>-2.0329999999999999</v>
      </c>
      <c r="S546">
        <v>3.9159999999999999</v>
      </c>
      <c r="T546">
        <v>0.62</v>
      </c>
      <c r="U546">
        <v>-11.294</v>
      </c>
      <c r="V546">
        <v>7.2270000000000003</v>
      </c>
    </row>
    <row r="547" spans="3:22" x14ac:dyDescent="0.25">
      <c r="D547">
        <v>2</v>
      </c>
      <c r="E547">
        <v>1</v>
      </c>
      <c r="F547">
        <v>5.8819999999999997</v>
      </c>
      <c r="G547">
        <v>4.048</v>
      </c>
      <c r="H547">
        <v>0.19</v>
      </c>
      <c r="I547">
        <v>-3.6909999999999998</v>
      </c>
      <c r="J547">
        <v>15.455</v>
      </c>
      <c r="P547">
        <v>2</v>
      </c>
      <c r="Q547">
        <v>1</v>
      </c>
      <c r="R547">
        <v>5.8819999999999997</v>
      </c>
      <c r="S547">
        <v>4.048</v>
      </c>
      <c r="T547">
        <v>0.19</v>
      </c>
      <c r="U547">
        <v>-3.6909999999999998</v>
      </c>
      <c r="V547">
        <v>15.455</v>
      </c>
    </row>
    <row r="548" spans="3:22" x14ac:dyDescent="0.25">
      <c r="E548">
        <v>3</v>
      </c>
      <c r="F548">
        <v>3.8490000000000002</v>
      </c>
      <c r="G548">
        <v>5.0720000000000001</v>
      </c>
      <c r="H548">
        <v>0.47299999999999998</v>
      </c>
      <c r="I548">
        <v>-8.1440000000000001</v>
      </c>
      <c r="J548">
        <v>15.842000000000001</v>
      </c>
      <c r="Q548">
        <v>3</v>
      </c>
      <c r="R548">
        <v>3.8490000000000002</v>
      </c>
      <c r="S548">
        <v>5.0720000000000001</v>
      </c>
      <c r="T548">
        <v>0.47299999999999998</v>
      </c>
      <c r="U548">
        <v>-8.1440000000000001</v>
      </c>
      <c r="V548">
        <v>15.842000000000001</v>
      </c>
    </row>
    <row r="549" spans="3:22" x14ac:dyDescent="0.25">
      <c r="D549">
        <v>3</v>
      </c>
      <c r="E549">
        <v>1</v>
      </c>
      <c r="F549">
        <v>2.0329999999999999</v>
      </c>
      <c r="G549">
        <v>3.9159999999999999</v>
      </c>
      <c r="H549">
        <v>0.62</v>
      </c>
      <c r="I549">
        <v>-7.2270000000000003</v>
      </c>
      <c r="J549">
        <v>11.294</v>
      </c>
      <c r="P549">
        <v>3</v>
      </c>
      <c r="Q549">
        <v>1</v>
      </c>
      <c r="R549">
        <v>2.0329999999999999</v>
      </c>
      <c r="S549">
        <v>3.9159999999999999</v>
      </c>
      <c r="T549">
        <v>0.62</v>
      </c>
      <c r="U549">
        <v>-7.2270000000000003</v>
      </c>
      <c r="V549">
        <v>11.294</v>
      </c>
    </row>
    <row r="550" spans="3:22" x14ac:dyDescent="0.25">
      <c r="E550">
        <v>2</v>
      </c>
      <c r="F550">
        <v>-3.8490000000000002</v>
      </c>
      <c r="G550">
        <v>5.0720000000000001</v>
      </c>
      <c r="H550">
        <v>0.47299999999999998</v>
      </c>
      <c r="I550">
        <v>-15.842000000000001</v>
      </c>
      <c r="J550">
        <v>8.1440000000000001</v>
      </c>
      <c r="Q550">
        <v>2</v>
      </c>
      <c r="R550">
        <v>-3.8490000000000002</v>
      </c>
      <c r="S550">
        <v>5.0720000000000001</v>
      </c>
      <c r="T550">
        <v>0.47299999999999998</v>
      </c>
      <c r="U550">
        <v>-15.842000000000001</v>
      </c>
      <c r="V550">
        <v>8.1440000000000001</v>
      </c>
    </row>
    <row r="551" spans="3:22" x14ac:dyDescent="0.25">
      <c r="C551">
        <v>3</v>
      </c>
      <c r="D551">
        <v>1</v>
      </c>
      <c r="E551">
        <v>2</v>
      </c>
      <c r="F551" t="s">
        <v>593</v>
      </c>
      <c r="G551">
        <v>1.52</v>
      </c>
      <c r="H551">
        <v>4.0000000000000001E-3</v>
      </c>
      <c r="I551">
        <v>-9.9909999999999997</v>
      </c>
      <c r="J551">
        <v>-2.8050000000000002</v>
      </c>
      <c r="O551">
        <v>3</v>
      </c>
      <c r="P551">
        <v>1</v>
      </c>
      <c r="Q551">
        <v>2</v>
      </c>
      <c r="R551" t="s">
        <v>593</v>
      </c>
      <c r="S551">
        <v>1.52</v>
      </c>
      <c r="T551">
        <v>4.0000000000000001E-3</v>
      </c>
      <c r="U551">
        <v>-9.9909999999999997</v>
      </c>
      <c r="V551">
        <v>-2.8050000000000002</v>
      </c>
    </row>
    <row r="552" spans="3:22" x14ac:dyDescent="0.25">
      <c r="E552">
        <v>3</v>
      </c>
      <c r="F552" t="s">
        <v>594</v>
      </c>
      <c r="G552">
        <v>4.0659999999999998</v>
      </c>
      <c r="H552">
        <v>2E-3</v>
      </c>
      <c r="I552">
        <v>-28.425000000000001</v>
      </c>
      <c r="J552">
        <v>-9.1969999999999992</v>
      </c>
      <c r="Q552">
        <v>3</v>
      </c>
      <c r="R552" t="s">
        <v>594</v>
      </c>
      <c r="S552">
        <v>4.0659999999999998</v>
      </c>
      <c r="T552">
        <v>2E-3</v>
      </c>
      <c r="U552">
        <v>-28.425000000000001</v>
      </c>
      <c r="V552">
        <v>-9.1969999999999992</v>
      </c>
    </row>
    <row r="553" spans="3:22" x14ac:dyDescent="0.25">
      <c r="D553">
        <v>2</v>
      </c>
      <c r="E553">
        <v>1</v>
      </c>
      <c r="F553" t="s">
        <v>595</v>
      </c>
      <c r="G553">
        <v>1.52</v>
      </c>
      <c r="H553">
        <v>4.0000000000000001E-3</v>
      </c>
      <c r="I553">
        <v>2.8050000000000002</v>
      </c>
      <c r="J553">
        <v>9.9909999999999997</v>
      </c>
      <c r="P553">
        <v>2</v>
      </c>
      <c r="Q553">
        <v>1</v>
      </c>
      <c r="R553" t="s">
        <v>595</v>
      </c>
      <c r="S553">
        <v>1.52</v>
      </c>
      <c r="T553">
        <v>4.0000000000000001E-3</v>
      </c>
      <c r="U553">
        <v>2.8050000000000002</v>
      </c>
      <c r="V553">
        <v>9.9909999999999997</v>
      </c>
    </row>
    <row r="554" spans="3:22" x14ac:dyDescent="0.25">
      <c r="E554">
        <v>3</v>
      </c>
      <c r="F554" t="s">
        <v>596</v>
      </c>
      <c r="G554">
        <v>4.8730000000000002</v>
      </c>
      <c r="H554">
        <v>3.7999999999999999E-2</v>
      </c>
      <c r="I554">
        <v>-23.934999999999999</v>
      </c>
      <c r="J554">
        <v>-0.89</v>
      </c>
      <c r="Q554">
        <v>3</v>
      </c>
      <c r="R554" t="s">
        <v>596</v>
      </c>
      <c r="S554">
        <v>4.8730000000000002</v>
      </c>
      <c r="T554">
        <v>3.7999999999999999E-2</v>
      </c>
      <c r="U554">
        <v>-23.934999999999999</v>
      </c>
      <c r="V554">
        <v>-0.89</v>
      </c>
    </row>
    <row r="555" spans="3:22" x14ac:dyDescent="0.25">
      <c r="D555">
        <v>3</v>
      </c>
      <c r="E555">
        <v>1</v>
      </c>
      <c r="F555" t="s">
        <v>597</v>
      </c>
      <c r="G555">
        <v>4.0659999999999998</v>
      </c>
      <c r="H555">
        <v>2E-3</v>
      </c>
      <c r="I555">
        <v>9.1969999999999992</v>
      </c>
      <c r="J555">
        <v>28.425000000000001</v>
      </c>
      <c r="P555">
        <v>3</v>
      </c>
      <c r="Q555">
        <v>1</v>
      </c>
      <c r="R555" t="s">
        <v>597</v>
      </c>
      <c r="S555">
        <v>4.0659999999999998</v>
      </c>
      <c r="T555">
        <v>2E-3</v>
      </c>
      <c r="U555">
        <v>9.1969999999999992</v>
      </c>
      <c r="V555">
        <v>28.425000000000001</v>
      </c>
    </row>
    <row r="556" spans="3:22" x14ac:dyDescent="0.25">
      <c r="E556">
        <v>2</v>
      </c>
      <c r="F556" t="s">
        <v>598</v>
      </c>
      <c r="G556">
        <v>4.8730000000000002</v>
      </c>
      <c r="H556">
        <v>3.7999999999999999E-2</v>
      </c>
      <c r="I556">
        <v>0.89</v>
      </c>
      <c r="J556">
        <v>23.934999999999999</v>
      </c>
      <c r="Q556">
        <v>2</v>
      </c>
      <c r="R556" t="s">
        <v>598</v>
      </c>
      <c r="S556">
        <v>4.8730000000000002</v>
      </c>
      <c r="T556">
        <v>3.7999999999999999E-2</v>
      </c>
      <c r="U556">
        <v>0.89</v>
      </c>
      <c r="V556">
        <v>23.934999999999999</v>
      </c>
    </row>
    <row r="557" spans="3:22" x14ac:dyDescent="0.25">
      <c r="C557">
        <v>4</v>
      </c>
      <c r="D557">
        <v>1</v>
      </c>
      <c r="E557">
        <v>2</v>
      </c>
      <c r="F557">
        <v>-15.656000000000001</v>
      </c>
      <c r="G557">
        <v>7.2030000000000003</v>
      </c>
      <c r="H557">
        <v>6.6000000000000003E-2</v>
      </c>
      <c r="I557">
        <v>-32.688000000000002</v>
      </c>
      <c r="J557">
        <v>1.3759999999999999</v>
      </c>
      <c r="O557">
        <v>4</v>
      </c>
      <c r="P557">
        <v>1</v>
      </c>
      <c r="Q557">
        <v>2</v>
      </c>
      <c r="R557">
        <v>-15.656000000000001</v>
      </c>
      <c r="S557">
        <v>7.2030000000000003</v>
      </c>
      <c r="T557">
        <v>6.6000000000000003E-2</v>
      </c>
      <c r="U557">
        <v>-32.688000000000002</v>
      </c>
      <c r="V557">
        <v>1.3759999999999999</v>
      </c>
    </row>
    <row r="558" spans="3:22" x14ac:dyDescent="0.25">
      <c r="E558">
        <v>3</v>
      </c>
      <c r="F558">
        <v>-9.0939999999999994</v>
      </c>
      <c r="G558">
        <v>7.476</v>
      </c>
      <c r="H558">
        <v>0.26300000000000001</v>
      </c>
      <c r="I558">
        <v>-26.771999999999998</v>
      </c>
      <c r="J558">
        <v>8.5839999999999996</v>
      </c>
      <c r="Q558">
        <v>3</v>
      </c>
      <c r="R558">
        <v>-9.0939999999999994</v>
      </c>
      <c r="S558">
        <v>7.476</v>
      </c>
      <c r="T558">
        <v>0.26300000000000001</v>
      </c>
      <c r="U558">
        <v>-26.771999999999998</v>
      </c>
      <c r="V558">
        <v>8.5839999999999996</v>
      </c>
    </row>
    <row r="559" spans="3:22" x14ac:dyDescent="0.25">
      <c r="D559">
        <v>2</v>
      </c>
      <c r="E559">
        <v>1</v>
      </c>
      <c r="F559">
        <v>15.656000000000001</v>
      </c>
      <c r="G559">
        <v>7.2030000000000003</v>
      </c>
      <c r="H559">
        <v>6.6000000000000003E-2</v>
      </c>
      <c r="I559">
        <v>-1.3759999999999999</v>
      </c>
      <c r="J559">
        <v>32.688000000000002</v>
      </c>
      <c r="P559">
        <v>2</v>
      </c>
      <c r="Q559">
        <v>1</v>
      </c>
      <c r="R559">
        <v>15.656000000000001</v>
      </c>
      <c r="S559">
        <v>7.2030000000000003</v>
      </c>
      <c r="T559">
        <v>6.6000000000000003E-2</v>
      </c>
      <c r="U559">
        <v>-1.3759999999999999</v>
      </c>
      <c r="V559">
        <v>32.688000000000002</v>
      </c>
    </row>
    <row r="560" spans="3:22" x14ac:dyDescent="0.25">
      <c r="E560">
        <v>3</v>
      </c>
      <c r="F560" t="s">
        <v>599</v>
      </c>
      <c r="G560">
        <v>2.6240000000000001</v>
      </c>
      <c r="H560">
        <v>4.1000000000000002E-2</v>
      </c>
      <c r="I560">
        <v>0.35799999999999998</v>
      </c>
      <c r="J560">
        <v>12.766999999999999</v>
      </c>
      <c r="Q560">
        <v>3</v>
      </c>
      <c r="R560" t="s">
        <v>599</v>
      </c>
      <c r="S560">
        <v>2.6240000000000001</v>
      </c>
      <c r="T560">
        <v>4.1000000000000002E-2</v>
      </c>
      <c r="U560">
        <v>0.35799999999999998</v>
      </c>
      <c r="V560">
        <v>12.766999999999999</v>
      </c>
    </row>
    <row r="561" spans="2:22" x14ac:dyDescent="0.25">
      <c r="D561">
        <v>3</v>
      </c>
      <c r="E561">
        <v>1</v>
      </c>
      <c r="F561">
        <v>9.0939999999999994</v>
      </c>
      <c r="G561">
        <v>7.476</v>
      </c>
      <c r="H561">
        <v>0.26300000000000001</v>
      </c>
      <c r="I561">
        <v>-8.5839999999999996</v>
      </c>
      <c r="J561">
        <v>26.771999999999998</v>
      </c>
      <c r="P561">
        <v>3</v>
      </c>
      <c r="Q561">
        <v>1</v>
      </c>
      <c r="R561">
        <v>9.0939999999999994</v>
      </c>
      <c r="S561">
        <v>7.476</v>
      </c>
      <c r="T561">
        <v>0.26300000000000001</v>
      </c>
      <c r="U561">
        <v>-8.5839999999999996</v>
      </c>
      <c r="V561">
        <v>26.771999999999998</v>
      </c>
    </row>
    <row r="562" spans="2:22" x14ac:dyDescent="0.25">
      <c r="E562">
        <v>2</v>
      </c>
      <c r="F562" t="s">
        <v>600</v>
      </c>
      <c r="G562">
        <v>2.6240000000000001</v>
      </c>
      <c r="H562">
        <v>4.1000000000000002E-2</v>
      </c>
      <c r="I562">
        <v>-12.766999999999999</v>
      </c>
      <c r="J562">
        <v>-0.35799999999999998</v>
      </c>
      <c r="Q562">
        <v>2</v>
      </c>
      <c r="R562" t="s">
        <v>600</v>
      </c>
      <c r="S562">
        <v>2.6240000000000001</v>
      </c>
      <c r="T562">
        <v>4.1000000000000002E-2</v>
      </c>
      <c r="U562">
        <v>-12.766999999999999</v>
      </c>
      <c r="V562">
        <v>-0.35799999999999998</v>
      </c>
    </row>
    <row r="563" spans="2:22" x14ac:dyDescent="0.25">
      <c r="B563">
        <v>2</v>
      </c>
      <c r="C563">
        <v>1</v>
      </c>
      <c r="D563">
        <v>1</v>
      </c>
      <c r="E563">
        <v>2</v>
      </c>
      <c r="F563">
        <v>0.23300000000000001</v>
      </c>
      <c r="G563">
        <v>4.1909999999999998</v>
      </c>
      <c r="H563">
        <v>0.95699999999999996</v>
      </c>
      <c r="I563">
        <v>-9.6790000000000003</v>
      </c>
      <c r="J563">
        <v>10.144</v>
      </c>
      <c r="N563">
        <v>2</v>
      </c>
      <c r="O563">
        <v>1</v>
      </c>
      <c r="P563">
        <v>1</v>
      </c>
      <c r="Q563">
        <v>2</v>
      </c>
      <c r="R563">
        <v>0.23300000000000001</v>
      </c>
      <c r="S563">
        <v>4.1909999999999998</v>
      </c>
      <c r="T563">
        <v>0.95699999999999996</v>
      </c>
      <c r="U563">
        <v>-9.6790000000000003</v>
      </c>
      <c r="V563">
        <v>10.144</v>
      </c>
    </row>
    <row r="564" spans="2:22" x14ac:dyDescent="0.25">
      <c r="E564">
        <v>3</v>
      </c>
      <c r="F564">
        <v>-7.53</v>
      </c>
      <c r="G564">
        <v>6.6539999999999999</v>
      </c>
      <c r="H564">
        <v>0.29499999999999998</v>
      </c>
      <c r="I564">
        <v>-23.263999999999999</v>
      </c>
      <c r="J564">
        <v>8.2040000000000006</v>
      </c>
      <c r="Q564">
        <v>3</v>
      </c>
      <c r="R564">
        <v>-7.53</v>
      </c>
      <c r="S564">
        <v>6.6539999999999999</v>
      </c>
      <c r="T564">
        <v>0.29499999999999998</v>
      </c>
      <c r="U564">
        <v>-23.263999999999999</v>
      </c>
      <c r="V564">
        <v>8.2040000000000006</v>
      </c>
    </row>
    <row r="565" spans="2:22" x14ac:dyDescent="0.25">
      <c r="D565">
        <v>2</v>
      </c>
      <c r="E565">
        <v>1</v>
      </c>
      <c r="F565">
        <v>-0.23300000000000001</v>
      </c>
      <c r="G565">
        <v>4.1909999999999998</v>
      </c>
      <c r="H565">
        <v>0.95699999999999996</v>
      </c>
      <c r="I565">
        <v>-10.144</v>
      </c>
      <c r="J565">
        <v>9.6790000000000003</v>
      </c>
      <c r="P565">
        <v>2</v>
      </c>
      <c r="Q565">
        <v>1</v>
      </c>
      <c r="R565">
        <v>-0.23300000000000001</v>
      </c>
      <c r="S565">
        <v>4.1909999999999998</v>
      </c>
      <c r="T565">
        <v>0.95699999999999996</v>
      </c>
      <c r="U565">
        <v>-10.144</v>
      </c>
      <c r="V565">
        <v>9.6790000000000003</v>
      </c>
    </row>
    <row r="566" spans="2:22" x14ac:dyDescent="0.25">
      <c r="E566">
        <v>3</v>
      </c>
      <c r="F566">
        <v>-7.7629999999999999</v>
      </c>
      <c r="G566">
        <v>5.4539999999999997</v>
      </c>
      <c r="H566">
        <v>0.19800000000000001</v>
      </c>
      <c r="I566">
        <v>-20.66</v>
      </c>
      <c r="J566">
        <v>5.1349999999999998</v>
      </c>
      <c r="Q566">
        <v>3</v>
      </c>
      <c r="R566">
        <v>-7.7629999999999999</v>
      </c>
      <c r="S566">
        <v>5.4539999999999997</v>
      </c>
      <c r="T566">
        <v>0.19800000000000001</v>
      </c>
      <c r="U566">
        <v>-20.66</v>
      </c>
      <c r="V566">
        <v>5.1349999999999998</v>
      </c>
    </row>
    <row r="567" spans="2:22" x14ac:dyDescent="0.25">
      <c r="D567">
        <v>3</v>
      </c>
      <c r="E567">
        <v>1</v>
      </c>
      <c r="F567">
        <v>7.53</v>
      </c>
      <c r="G567">
        <v>6.6539999999999999</v>
      </c>
      <c r="H567">
        <v>0.29499999999999998</v>
      </c>
      <c r="I567">
        <v>-8.2040000000000006</v>
      </c>
      <c r="J567">
        <v>23.263999999999999</v>
      </c>
      <c r="P567">
        <v>3</v>
      </c>
      <c r="Q567">
        <v>1</v>
      </c>
      <c r="R567">
        <v>7.53</v>
      </c>
      <c r="S567">
        <v>6.6539999999999999</v>
      </c>
      <c r="T567">
        <v>0.29499999999999998</v>
      </c>
      <c r="U567">
        <v>-8.2040000000000006</v>
      </c>
      <c r="V567">
        <v>23.263999999999999</v>
      </c>
    </row>
    <row r="568" spans="2:22" x14ac:dyDescent="0.25">
      <c r="E568">
        <v>2</v>
      </c>
      <c r="F568">
        <v>7.7629999999999999</v>
      </c>
      <c r="G568">
        <v>5.4539999999999997</v>
      </c>
      <c r="H568">
        <v>0.19800000000000001</v>
      </c>
      <c r="I568">
        <v>-5.1349999999999998</v>
      </c>
      <c r="J568">
        <v>20.66</v>
      </c>
      <c r="Q568">
        <v>2</v>
      </c>
      <c r="R568">
        <v>7.7629999999999999</v>
      </c>
      <c r="S568">
        <v>5.4539999999999997</v>
      </c>
      <c r="T568">
        <v>0.19800000000000001</v>
      </c>
      <c r="U568">
        <v>-5.1349999999999998</v>
      </c>
      <c r="V568">
        <v>20.66</v>
      </c>
    </row>
    <row r="569" spans="2:22" x14ac:dyDescent="0.25">
      <c r="C569">
        <v>2</v>
      </c>
      <c r="D569">
        <v>1</v>
      </c>
      <c r="E569">
        <v>2</v>
      </c>
      <c r="F569">
        <v>-6.2949999999999999</v>
      </c>
      <c r="G569">
        <v>3.5630000000000002</v>
      </c>
      <c r="H569">
        <v>0.121</v>
      </c>
      <c r="I569">
        <v>-14.72</v>
      </c>
      <c r="J569">
        <v>2.129</v>
      </c>
      <c r="O569">
        <v>2</v>
      </c>
      <c r="P569">
        <v>1</v>
      </c>
      <c r="Q569">
        <v>2</v>
      </c>
      <c r="R569">
        <v>-6.2949999999999999</v>
      </c>
      <c r="S569">
        <v>3.5630000000000002</v>
      </c>
      <c r="T569">
        <v>0.121</v>
      </c>
      <c r="U569">
        <v>-14.72</v>
      </c>
      <c r="V569">
        <v>2.129</v>
      </c>
    </row>
    <row r="570" spans="2:22" x14ac:dyDescent="0.25">
      <c r="E570">
        <v>3</v>
      </c>
      <c r="F570">
        <v>0.82</v>
      </c>
      <c r="G570">
        <v>7.39</v>
      </c>
      <c r="H570">
        <v>0.91500000000000004</v>
      </c>
      <c r="I570">
        <v>-16.655000000000001</v>
      </c>
      <c r="J570">
        <v>18.295999999999999</v>
      </c>
      <c r="Q570">
        <v>3</v>
      </c>
      <c r="R570">
        <v>0.82</v>
      </c>
      <c r="S570">
        <v>7.39</v>
      </c>
      <c r="T570">
        <v>0.91500000000000004</v>
      </c>
      <c r="U570">
        <v>-16.655000000000001</v>
      </c>
      <c r="V570">
        <v>18.295999999999999</v>
      </c>
    </row>
    <row r="571" spans="2:22" x14ac:dyDescent="0.25">
      <c r="D571">
        <v>2</v>
      </c>
      <c r="E571">
        <v>1</v>
      </c>
      <c r="F571">
        <v>6.2949999999999999</v>
      </c>
      <c r="G571">
        <v>3.5630000000000002</v>
      </c>
      <c r="H571">
        <v>0.121</v>
      </c>
      <c r="I571">
        <v>-2.129</v>
      </c>
      <c r="J571">
        <v>14.72</v>
      </c>
      <c r="P571">
        <v>2</v>
      </c>
      <c r="Q571">
        <v>1</v>
      </c>
      <c r="R571">
        <v>6.2949999999999999</v>
      </c>
      <c r="S571">
        <v>3.5630000000000002</v>
      </c>
      <c r="T571">
        <v>0.121</v>
      </c>
      <c r="U571">
        <v>-2.129</v>
      </c>
      <c r="V571">
        <v>14.72</v>
      </c>
    </row>
    <row r="572" spans="2:22" x14ac:dyDescent="0.25">
      <c r="E572">
        <v>3</v>
      </c>
      <c r="F572">
        <v>7.1159999999999997</v>
      </c>
      <c r="G572">
        <v>7.4160000000000004</v>
      </c>
      <c r="H572">
        <v>0.36899999999999999</v>
      </c>
      <c r="I572">
        <v>-10.420999999999999</v>
      </c>
      <c r="J572">
        <v>24.652000000000001</v>
      </c>
      <c r="Q572">
        <v>3</v>
      </c>
      <c r="R572">
        <v>7.1159999999999997</v>
      </c>
      <c r="S572">
        <v>7.4160000000000004</v>
      </c>
      <c r="T572">
        <v>0.36899999999999999</v>
      </c>
      <c r="U572">
        <v>-10.420999999999999</v>
      </c>
      <c r="V572">
        <v>24.652000000000001</v>
      </c>
    </row>
    <row r="573" spans="2:22" x14ac:dyDescent="0.25">
      <c r="D573">
        <v>3</v>
      </c>
      <c r="E573">
        <v>1</v>
      </c>
      <c r="F573">
        <v>-0.82</v>
      </c>
      <c r="G573">
        <v>7.39</v>
      </c>
      <c r="H573">
        <v>0.91500000000000004</v>
      </c>
      <c r="I573">
        <v>-18.295999999999999</v>
      </c>
      <c r="J573">
        <v>16.655000000000001</v>
      </c>
      <c r="P573">
        <v>3</v>
      </c>
      <c r="Q573">
        <v>1</v>
      </c>
      <c r="R573">
        <v>-0.82</v>
      </c>
      <c r="S573">
        <v>7.39</v>
      </c>
      <c r="T573">
        <v>0.91500000000000004</v>
      </c>
      <c r="U573">
        <v>-18.295999999999999</v>
      </c>
      <c r="V573">
        <v>16.655000000000001</v>
      </c>
    </row>
    <row r="574" spans="2:22" x14ac:dyDescent="0.25">
      <c r="E574">
        <v>2</v>
      </c>
      <c r="F574">
        <v>-7.1159999999999997</v>
      </c>
      <c r="G574">
        <v>7.4160000000000004</v>
      </c>
      <c r="H574">
        <v>0.36899999999999999</v>
      </c>
      <c r="I574">
        <v>-24.652000000000001</v>
      </c>
      <c r="J574">
        <v>10.420999999999999</v>
      </c>
      <c r="Q574">
        <v>2</v>
      </c>
      <c r="R574">
        <v>-7.1159999999999997</v>
      </c>
      <c r="S574">
        <v>7.4160000000000004</v>
      </c>
      <c r="T574">
        <v>0.36899999999999999</v>
      </c>
      <c r="U574">
        <v>-24.652000000000001</v>
      </c>
      <c r="V574">
        <v>10.420999999999999</v>
      </c>
    </row>
    <row r="575" spans="2:22" x14ac:dyDescent="0.25">
      <c r="C575">
        <v>3</v>
      </c>
      <c r="D575">
        <v>1</v>
      </c>
      <c r="E575">
        <v>2</v>
      </c>
      <c r="F575" t="s">
        <v>601</v>
      </c>
      <c r="G575">
        <v>1.728</v>
      </c>
      <c r="H575">
        <v>8.9999999999999993E-3</v>
      </c>
      <c r="I575">
        <v>-10.226000000000001</v>
      </c>
      <c r="J575">
        <v>-2.0550000000000002</v>
      </c>
      <c r="O575">
        <v>3</v>
      </c>
      <c r="P575">
        <v>1</v>
      </c>
      <c r="Q575">
        <v>2</v>
      </c>
      <c r="R575" t="s">
        <v>601</v>
      </c>
      <c r="S575">
        <v>1.728</v>
      </c>
      <c r="T575">
        <v>8.9999999999999993E-3</v>
      </c>
      <c r="U575">
        <v>-10.226000000000001</v>
      </c>
      <c r="V575">
        <v>-2.0550000000000002</v>
      </c>
    </row>
    <row r="576" spans="2:22" x14ac:dyDescent="0.25">
      <c r="E576">
        <v>3</v>
      </c>
      <c r="F576" t="s">
        <v>602</v>
      </c>
      <c r="G576">
        <v>4.8029999999999999</v>
      </c>
      <c r="H576">
        <v>7.0000000000000001E-3</v>
      </c>
      <c r="I576">
        <v>-29.474</v>
      </c>
      <c r="J576">
        <v>-6.758</v>
      </c>
      <c r="Q576">
        <v>3</v>
      </c>
      <c r="R576" t="s">
        <v>602</v>
      </c>
      <c r="S576">
        <v>4.8029999999999999</v>
      </c>
      <c r="T576">
        <v>7.0000000000000001E-3</v>
      </c>
      <c r="U576">
        <v>-29.474</v>
      </c>
      <c r="V576">
        <v>-6.758</v>
      </c>
    </row>
    <row r="577" spans="1:22" x14ac:dyDescent="0.25">
      <c r="D577">
        <v>2</v>
      </c>
      <c r="E577">
        <v>1</v>
      </c>
      <c r="F577" t="s">
        <v>603</v>
      </c>
      <c r="G577">
        <v>1.728</v>
      </c>
      <c r="H577">
        <v>8.9999999999999993E-3</v>
      </c>
      <c r="I577">
        <v>2.0550000000000002</v>
      </c>
      <c r="J577">
        <v>10.226000000000001</v>
      </c>
      <c r="P577">
        <v>2</v>
      </c>
      <c r="Q577">
        <v>1</v>
      </c>
      <c r="R577" t="s">
        <v>603</v>
      </c>
      <c r="S577">
        <v>1.728</v>
      </c>
      <c r="T577">
        <v>8.9999999999999993E-3</v>
      </c>
      <c r="U577">
        <v>2.0550000000000002</v>
      </c>
      <c r="V577">
        <v>10.226000000000001</v>
      </c>
    </row>
    <row r="578" spans="1:22" x14ac:dyDescent="0.25">
      <c r="E578">
        <v>3</v>
      </c>
      <c r="F578">
        <v>-11.975</v>
      </c>
      <c r="G578">
        <v>5.21</v>
      </c>
      <c r="H578">
        <v>5.5E-2</v>
      </c>
      <c r="I578">
        <v>-24.295999999999999</v>
      </c>
      <c r="J578">
        <v>0.34499999999999997</v>
      </c>
      <c r="Q578">
        <v>3</v>
      </c>
      <c r="R578">
        <v>-11.975</v>
      </c>
      <c r="S578">
        <v>5.21</v>
      </c>
      <c r="T578">
        <v>5.5E-2</v>
      </c>
      <c r="U578">
        <v>-24.295999999999999</v>
      </c>
      <c r="V578">
        <v>0.34499999999999997</v>
      </c>
    </row>
    <row r="579" spans="1:22" x14ac:dyDescent="0.25">
      <c r="D579">
        <v>3</v>
      </c>
      <c r="E579">
        <v>1</v>
      </c>
      <c r="F579" t="s">
        <v>604</v>
      </c>
      <c r="G579">
        <v>4.8029999999999999</v>
      </c>
      <c r="H579">
        <v>7.0000000000000001E-3</v>
      </c>
      <c r="I579">
        <v>6.758</v>
      </c>
      <c r="J579">
        <v>29.474</v>
      </c>
      <c r="P579">
        <v>3</v>
      </c>
      <c r="Q579">
        <v>1</v>
      </c>
      <c r="R579" t="s">
        <v>604</v>
      </c>
      <c r="S579">
        <v>4.8029999999999999</v>
      </c>
      <c r="T579">
        <v>7.0000000000000001E-3</v>
      </c>
      <c r="U579">
        <v>6.758</v>
      </c>
      <c r="V579">
        <v>29.474</v>
      </c>
    </row>
    <row r="580" spans="1:22" x14ac:dyDescent="0.25">
      <c r="E580">
        <v>2</v>
      </c>
      <c r="F580">
        <v>11.975</v>
      </c>
      <c r="G580">
        <v>5.21</v>
      </c>
      <c r="H580">
        <v>5.5E-2</v>
      </c>
      <c r="I580">
        <v>-0.34499999999999997</v>
      </c>
      <c r="J580">
        <v>24.295999999999999</v>
      </c>
      <c r="Q580">
        <v>2</v>
      </c>
      <c r="R580">
        <v>11.975</v>
      </c>
      <c r="S580">
        <v>5.21</v>
      </c>
      <c r="T580">
        <v>5.5E-2</v>
      </c>
      <c r="U580">
        <v>-0.34499999999999997</v>
      </c>
      <c r="V580">
        <v>24.295999999999999</v>
      </c>
    </row>
    <row r="581" spans="1:22" x14ac:dyDescent="0.25">
      <c r="C581">
        <v>4</v>
      </c>
      <c r="D581">
        <v>1</v>
      </c>
      <c r="E581">
        <v>2</v>
      </c>
      <c r="F581">
        <v>-15.56</v>
      </c>
      <c r="G581">
        <v>7.1150000000000002</v>
      </c>
      <c r="H581">
        <v>6.5000000000000002E-2</v>
      </c>
      <c r="I581">
        <v>-32.383000000000003</v>
      </c>
      <c r="J581">
        <v>1.264</v>
      </c>
      <c r="O581">
        <v>4</v>
      </c>
      <c r="P581">
        <v>1</v>
      </c>
      <c r="Q581">
        <v>2</v>
      </c>
      <c r="R581">
        <v>-15.56</v>
      </c>
      <c r="S581">
        <v>7.1150000000000002</v>
      </c>
      <c r="T581">
        <v>6.5000000000000002E-2</v>
      </c>
      <c r="U581">
        <v>-32.383000000000003</v>
      </c>
      <c r="V581">
        <v>1.264</v>
      </c>
    </row>
    <row r="582" spans="1:22" x14ac:dyDescent="0.25">
      <c r="E582">
        <v>3</v>
      </c>
      <c r="F582">
        <v>-10.772</v>
      </c>
      <c r="G582">
        <v>8.1489999999999991</v>
      </c>
      <c r="H582">
        <v>0.22800000000000001</v>
      </c>
      <c r="I582">
        <v>-30.042000000000002</v>
      </c>
      <c r="J582">
        <v>8.4979999999999993</v>
      </c>
      <c r="Q582">
        <v>3</v>
      </c>
      <c r="R582">
        <v>-10.772</v>
      </c>
      <c r="S582">
        <v>8.1489999999999991</v>
      </c>
      <c r="T582">
        <v>0.22800000000000001</v>
      </c>
      <c r="U582">
        <v>-30.042000000000002</v>
      </c>
      <c r="V582">
        <v>8.4979999999999993</v>
      </c>
    </row>
    <row r="583" spans="1:22" x14ac:dyDescent="0.25">
      <c r="D583">
        <v>2</v>
      </c>
      <c r="E583">
        <v>1</v>
      </c>
      <c r="F583">
        <v>15.56</v>
      </c>
      <c r="G583">
        <v>7.1150000000000002</v>
      </c>
      <c r="H583">
        <v>6.5000000000000002E-2</v>
      </c>
      <c r="I583">
        <v>-1.264</v>
      </c>
      <c r="J583">
        <v>32.383000000000003</v>
      </c>
      <c r="P583">
        <v>2</v>
      </c>
      <c r="Q583">
        <v>1</v>
      </c>
      <c r="R583">
        <v>15.56</v>
      </c>
      <c r="S583">
        <v>7.1150000000000002</v>
      </c>
      <c r="T583">
        <v>6.5000000000000002E-2</v>
      </c>
      <c r="U583">
        <v>-1.264</v>
      </c>
      <c r="V583">
        <v>32.383000000000003</v>
      </c>
    </row>
    <row r="584" spans="1:22" x14ac:dyDescent="0.25">
      <c r="E584">
        <v>3</v>
      </c>
      <c r="F584">
        <v>4.7880000000000003</v>
      </c>
      <c r="G584">
        <v>4.4050000000000002</v>
      </c>
      <c r="H584">
        <v>0.313</v>
      </c>
      <c r="I584">
        <v>-5.6280000000000001</v>
      </c>
      <c r="J584">
        <v>15.202999999999999</v>
      </c>
      <c r="Q584">
        <v>3</v>
      </c>
      <c r="R584">
        <v>4.7880000000000003</v>
      </c>
      <c r="S584">
        <v>4.4050000000000002</v>
      </c>
      <c r="T584">
        <v>0.313</v>
      </c>
      <c r="U584">
        <v>-5.6280000000000001</v>
      </c>
      <c r="V584">
        <v>15.202999999999999</v>
      </c>
    </row>
    <row r="585" spans="1:22" x14ac:dyDescent="0.25">
      <c r="D585">
        <v>3</v>
      </c>
      <c r="E585">
        <v>1</v>
      </c>
      <c r="F585">
        <v>10.772</v>
      </c>
      <c r="G585">
        <v>8.1489999999999991</v>
      </c>
      <c r="H585">
        <v>0.22800000000000001</v>
      </c>
      <c r="I585">
        <v>-8.4979999999999993</v>
      </c>
      <c r="J585">
        <v>30.042000000000002</v>
      </c>
      <c r="P585">
        <v>3</v>
      </c>
      <c r="Q585">
        <v>1</v>
      </c>
      <c r="R585">
        <v>10.772</v>
      </c>
      <c r="S585">
        <v>8.1489999999999991</v>
      </c>
      <c r="T585">
        <v>0.22800000000000001</v>
      </c>
      <c r="U585">
        <v>-8.4979999999999993</v>
      </c>
      <c r="V585">
        <v>30.042000000000002</v>
      </c>
    </row>
    <row r="586" spans="1:22" x14ac:dyDescent="0.25">
      <c r="E586">
        <v>2</v>
      </c>
      <c r="F586">
        <v>-4.7880000000000003</v>
      </c>
      <c r="G586">
        <v>4.4050000000000002</v>
      </c>
      <c r="H586">
        <v>0.313</v>
      </c>
      <c r="I586">
        <v>-15.202999999999999</v>
      </c>
      <c r="J586">
        <v>5.6280000000000001</v>
      </c>
      <c r="Q586">
        <v>2</v>
      </c>
      <c r="R586">
        <v>-4.7880000000000003</v>
      </c>
      <c r="S586">
        <v>4.4050000000000002</v>
      </c>
      <c r="T586">
        <v>0.313</v>
      </c>
      <c r="U586">
        <v>-15.202999999999999</v>
      </c>
      <c r="V586">
        <v>5.6280000000000001</v>
      </c>
    </row>
    <row r="587" spans="1:22" x14ac:dyDescent="0.25">
      <c r="A587">
        <v>8</v>
      </c>
      <c r="B587">
        <v>1</v>
      </c>
      <c r="C587">
        <v>1</v>
      </c>
      <c r="D587">
        <v>1</v>
      </c>
      <c r="E587">
        <v>2</v>
      </c>
      <c r="F587">
        <v>-11.804</v>
      </c>
      <c r="G587">
        <v>5.08</v>
      </c>
      <c r="H587">
        <v>5.2999999999999999E-2</v>
      </c>
      <c r="I587">
        <v>-23.818000000000001</v>
      </c>
      <c r="J587">
        <v>0.20899999999999999</v>
      </c>
      <c r="M587">
        <v>8</v>
      </c>
      <c r="N587">
        <v>1</v>
      </c>
      <c r="O587">
        <v>1</v>
      </c>
      <c r="P587">
        <v>1</v>
      </c>
      <c r="Q587">
        <v>2</v>
      </c>
      <c r="R587">
        <v>-11.804</v>
      </c>
      <c r="S587">
        <v>5.08</v>
      </c>
      <c r="T587">
        <v>5.2999999999999999E-2</v>
      </c>
      <c r="U587">
        <v>-23.818000000000001</v>
      </c>
      <c r="V587">
        <v>0.20899999999999999</v>
      </c>
    </row>
    <row r="588" spans="1:22" x14ac:dyDescent="0.25">
      <c r="E588">
        <v>3</v>
      </c>
      <c r="F588" t="s">
        <v>605</v>
      </c>
      <c r="G588">
        <v>7.7619999999999996</v>
      </c>
      <c r="H588">
        <v>3.5999999999999997E-2</v>
      </c>
      <c r="I588">
        <v>-38.457000000000001</v>
      </c>
      <c r="J588">
        <v>-1.748</v>
      </c>
      <c r="Q588">
        <v>3</v>
      </c>
      <c r="R588" t="s">
        <v>605</v>
      </c>
      <c r="S588">
        <v>7.7619999999999996</v>
      </c>
      <c r="T588">
        <v>3.5999999999999997E-2</v>
      </c>
      <c r="U588">
        <v>-38.457000000000001</v>
      </c>
      <c r="V588">
        <v>-1.748</v>
      </c>
    </row>
    <row r="589" spans="1:22" x14ac:dyDescent="0.25">
      <c r="D589">
        <v>2</v>
      </c>
      <c r="E589">
        <v>1</v>
      </c>
      <c r="F589">
        <v>11.804</v>
      </c>
      <c r="G589">
        <v>5.08</v>
      </c>
      <c r="H589">
        <v>5.2999999999999999E-2</v>
      </c>
      <c r="I589">
        <v>-0.20899999999999999</v>
      </c>
      <c r="J589">
        <v>23.818000000000001</v>
      </c>
      <c r="P589">
        <v>2</v>
      </c>
      <c r="Q589">
        <v>1</v>
      </c>
      <c r="R589">
        <v>11.804</v>
      </c>
      <c r="S589">
        <v>5.08</v>
      </c>
      <c r="T589">
        <v>5.2999999999999999E-2</v>
      </c>
      <c r="U589">
        <v>-0.20899999999999999</v>
      </c>
      <c r="V589">
        <v>23.818000000000001</v>
      </c>
    </row>
    <row r="590" spans="1:22" x14ac:dyDescent="0.25">
      <c r="E590">
        <v>3</v>
      </c>
      <c r="F590">
        <v>-8.298</v>
      </c>
      <c r="G590">
        <v>4.8559999999999999</v>
      </c>
      <c r="H590">
        <v>0.13100000000000001</v>
      </c>
      <c r="I590">
        <v>-19.78</v>
      </c>
      <c r="J590">
        <v>3.1840000000000002</v>
      </c>
      <c r="Q590">
        <v>3</v>
      </c>
      <c r="R590">
        <v>-8.298</v>
      </c>
      <c r="S590">
        <v>4.8559999999999999</v>
      </c>
      <c r="T590">
        <v>0.13100000000000001</v>
      </c>
      <c r="U590">
        <v>-19.78</v>
      </c>
      <c r="V590">
        <v>3.1840000000000002</v>
      </c>
    </row>
    <row r="591" spans="1:22" x14ac:dyDescent="0.25">
      <c r="D591">
        <v>3</v>
      </c>
      <c r="E591">
        <v>1</v>
      </c>
      <c r="F591" t="s">
        <v>606</v>
      </c>
      <c r="G591">
        <v>7.7619999999999996</v>
      </c>
      <c r="H591">
        <v>3.5999999999999997E-2</v>
      </c>
      <c r="I591">
        <v>1.748</v>
      </c>
      <c r="J591">
        <v>38.457000000000001</v>
      </c>
      <c r="P591">
        <v>3</v>
      </c>
      <c r="Q591">
        <v>1</v>
      </c>
      <c r="R591" t="s">
        <v>606</v>
      </c>
      <c r="S591">
        <v>7.7619999999999996</v>
      </c>
      <c r="T591">
        <v>3.5999999999999997E-2</v>
      </c>
      <c r="U591">
        <v>1.748</v>
      </c>
      <c r="V591">
        <v>38.457000000000001</v>
      </c>
    </row>
    <row r="592" spans="1:22" x14ac:dyDescent="0.25">
      <c r="E592">
        <v>2</v>
      </c>
      <c r="F592">
        <v>8.298</v>
      </c>
      <c r="G592">
        <v>4.8559999999999999</v>
      </c>
      <c r="H592">
        <v>0.13100000000000001</v>
      </c>
      <c r="I592">
        <v>-3.1840000000000002</v>
      </c>
      <c r="J592">
        <v>19.78</v>
      </c>
      <c r="Q592">
        <v>2</v>
      </c>
      <c r="R592">
        <v>8.298</v>
      </c>
      <c r="S592">
        <v>4.8559999999999999</v>
      </c>
      <c r="T592">
        <v>0.13100000000000001</v>
      </c>
      <c r="U592">
        <v>-3.1840000000000002</v>
      </c>
      <c r="V592">
        <v>19.78</v>
      </c>
    </row>
    <row r="593" spans="3:22" x14ac:dyDescent="0.25">
      <c r="C593">
        <v>2</v>
      </c>
      <c r="D593">
        <v>1</v>
      </c>
      <c r="E593">
        <v>2</v>
      </c>
      <c r="F593">
        <v>-3.371</v>
      </c>
      <c r="G593">
        <v>5.0380000000000003</v>
      </c>
      <c r="H593">
        <v>0.52500000000000002</v>
      </c>
      <c r="I593">
        <v>-15.285</v>
      </c>
      <c r="J593">
        <v>8.5429999999999993</v>
      </c>
      <c r="O593">
        <v>2</v>
      </c>
      <c r="P593">
        <v>1</v>
      </c>
      <c r="Q593">
        <v>2</v>
      </c>
      <c r="R593">
        <v>-3.371</v>
      </c>
      <c r="S593">
        <v>5.0380000000000003</v>
      </c>
      <c r="T593">
        <v>0.52500000000000002</v>
      </c>
      <c r="U593">
        <v>-15.285</v>
      </c>
      <c r="V593">
        <v>8.5429999999999993</v>
      </c>
    </row>
    <row r="594" spans="3:22" x14ac:dyDescent="0.25">
      <c r="E594">
        <v>3</v>
      </c>
      <c r="F594">
        <v>-6.8330000000000002</v>
      </c>
      <c r="G594">
        <v>6.6529999999999996</v>
      </c>
      <c r="H594">
        <v>0.33900000000000002</v>
      </c>
      <c r="I594">
        <v>-22.565000000000001</v>
      </c>
      <c r="J594">
        <v>8.8989999999999991</v>
      </c>
      <c r="Q594">
        <v>3</v>
      </c>
      <c r="R594">
        <v>-6.8330000000000002</v>
      </c>
      <c r="S594">
        <v>6.6529999999999996</v>
      </c>
      <c r="T594">
        <v>0.33900000000000002</v>
      </c>
      <c r="U594">
        <v>-22.565000000000001</v>
      </c>
      <c r="V594">
        <v>8.8989999999999991</v>
      </c>
    </row>
    <row r="595" spans="3:22" x14ac:dyDescent="0.25">
      <c r="D595">
        <v>2</v>
      </c>
      <c r="E595">
        <v>1</v>
      </c>
      <c r="F595">
        <v>3.371</v>
      </c>
      <c r="G595">
        <v>5.0380000000000003</v>
      </c>
      <c r="H595">
        <v>0.52500000000000002</v>
      </c>
      <c r="I595">
        <v>-8.5429999999999993</v>
      </c>
      <c r="J595">
        <v>15.285</v>
      </c>
      <c r="P595">
        <v>2</v>
      </c>
      <c r="Q595">
        <v>1</v>
      </c>
      <c r="R595">
        <v>3.371</v>
      </c>
      <c r="S595">
        <v>5.0380000000000003</v>
      </c>
      <c r="T595">
        <v>0.52500000000000002</v>
      </c>
      <c r="U595">
        <v>-8.5429999999999993</v>
      </c>
      <c r="V595">
        <v>15.285</v>
      </c>
    </row>
    <row r="596" spans="3:22" x14ac:dyDescent="0.25">
      <c r="E596">
        <v>3</v>
      </c>
      <c r="F596">
        <v>-3.4620000000000002</v>
      </c>
      <c r="G596">
        <v>3.14</v>
      </c>
      <c r="H596">
        <v>0.307</v>
      </c>
      <c r="I596">
        <v>-10.887</v>
      </c>
      <c r="J596">
        <v>3.964</v>
      </c>
      <c r="Q596">
        <v>3</v>
      </c>
      <c r="R596">
        <v>-3.4620000000000002</v>
      </c>
      <c r="S596">
        <v>3.14</v>
      </c>
      <c r="T596">
        <v>0.307</v>
      </c>
      <c r="U596">
        <v>-10.887</v>
      </c>
      <c r="V596">
        <v>3.964</v>
      </c>
    </row>
    <row r="597" spans="3:22" x14ac:dyDescent="0.25">
      <c r="D597">
        <v>3</v>
      </c>
      <c r="E597">
        <v>1</v>
      </c>
      <c r="F597">
        <v>6.8330000000000002</v>
      </c>
      <c r="G597">
        <v>6.6529999999999996</v>
      </c>
      <c r="H597">
        <v>0.33900000000000002</v>
      </c>
      <c r="I597">
        <v>-8.8989999999999991</v>
      </c>
      <c r="J597">
        <v>22.565000000000001</v>
      </c>
      <c r="P597">
        <v>3</v>
      </c>
      <c r="Q597">
        <v>1</v>
      </c>
      <c r="R597">
        <v>6.8330000000000002</v>
      </c>
      <c r="S597">
        <v>6.6529999999999996</v>
      </c>
      <c r="T597">
        <v>0.33900000000000002</v>
      </c>
      <c r="U597">
        <v>-8.8989999999999991</v>
      </c>
      <c r="V597">
        <v>22.565000000000001</v>
      </c>
    </row>
    <row r="598" spans="3:22" x14ac:dyDescent="0.25">
      <c r="E598">
        <v>2</v>
      </c>
      <c r="F598">
        <v>3.4620000000000002</v>
      </c>
      <c r="G598">
        <v>3.14</v>
      </c>
      <c r="H598">
        <v>0.307</v>
      </c>
      <c r="I598">
        <v>-3.964</v>
      </c>
      <c r="J598">
        <v>10.887</v>
      </c>
      <c r="Q598">
        <v>2</v>
      </c>
      <c r="R598">
        <v>3.4620000000000002</v>
      </c>
      <c r="S598">
        <v>3.14</v>
      </c>
      <c r="T598">
        <v>0.307</v>
      </c>
      <c r="U598">
        <v>-3.964</v>
      </c>
      <c r="V598">
        <v>10.887</v>
      </c>
    </row>
    <row r="599" spans="3:22" x14ac:dyDescent="0.25">
      <c r="C599">
        <v>3</v>
      </c>
      <c r="D599">
        <v>1</v>
      </c>
      <c r="E599">
        <v>2</v>
      </c>
      <c r="F599" t="s">
        <v>607</v>
      </c>
      <c r="G599">
        <v>3.1379999999999999</v>
      </c>
      <c r="H599">
        <v>2E-3</v>
      </c>
      <c r="I599">
        <v>-22.035</v>
      </c>
      <c r="J599">
        <v>-7.1950000000000003</v>
      </c>
      <c r="O599">
        <v>3</v>
      </c>
      <c r="P599">
        <v>1</v>
      </c>
      <c r="Q599">
        <v>2</v>
      </c>
      <c r="R599" t="s">
        <v>607</v>
      </c>
      <c r="S599">
        <v>3.1379999999999999</v>
      </c>
      <c r="T599">
        <v>2E-3</v>
      </c>
      <c r="U599">
        <v>-22.035</v>
      </c>
      <c r="V599">
        <v>-7.1950000000000003</v>
      </c>
    </row>
    <row r="600" spans="3:22" x14ac:dyDescent="0.25">
      <c r="E600">
        <v>3</v>
      </c>
      <c r="F600" t="s">
        <v>608</v>
      </c>
      <c r="G600">
        <v>3.984</v>
      </c>
      <c r="H600">
        <v>3.0000000000000001E-3</v>
      </c>
      <c r="I600">
        <v>-27.28</v>
      </c>
      <c r="J600">
        <v>-8.4390000000000001</v>
      </c>
      <c r="Q600">
        <v>3</v>
      </c>
      <c r="R600" t="s">
        <v>608</v>
      </c>
      <c r="S600">
        <v>3.984</v>
      </c>
      <c r="T600">
        <v>3.0000000000000001E-3</v>
      </c>
      <c r="U600">
        <v>-27.28</v>
      </c>
      <c r="V600">
        <v>-8.4390000000000001</v>
      </c>
    </row>
    <row r="601" spans="3:22" x14ac:dyDescent="0.25">
      <c r="D601">
        <v>2</v>
      </c>
      <c r="E601">
        <v>1</v>
      </c>
      <c r="F601" t="s">
        <v>609</v>
      </c>
      <c r="G601">
        <v>3.1379999999999999</v>
      </c>
      <c r="H601">
        <v>2E-3</v>
      </c>
      <c r="I601">
        <v>7.1950000000000003</v>
      </c>
      <c r="J601">
        <v>22.035</v>
      </c>
      <c r="P601">
        <v>2</v>
      </c>
      <c r="Q601">
        <v>1</v>
      </c>
      <c r="R601" t="s">
        <v>609</v>
      </c>
      <c r="S601">
        <v>3.1379999999999999</v>
      </c>
      <c r="T601">
        <v>2E-3</v>
      </c>
      <c r="U601">
        <v>7.1950000000000003</v>
      </c>
      <c r="V601">
        <v>22.035</v>
      </c>
    </row>
    <row r="602" spans="3:22" x14ac:dyDescent="0.25">
      <c r="E602">
        <v>3</v>
      </c>
      <c r="F602">
        <v>-3.2450000000000001</v>
      </c>
      <c r="G602">
        <v>5.5469999999999997</v>
      </c>
      <c r="H602">
        <v>0.57699999999999996</v>
      </c>
      <c r="I602">
        <v>-16.361999999999998</v>
      </c>
      <c r="J602">
        <v>9.8729999999999993</v>
      </c>
      <c r="Q602">
        <v>3</v>
      </c>
      <c r="R602">
        <v>-3.2450000000000001</v>
      </c>
      <c r="S602">
        <v>5.5469999999999997</v>
      </c>
      <c r="T602">
        <v>0.57699999999999996</v>
      </c>
      <c r="U602">
        <v>-16.361999999999998</v>
      </c>
      <c r="V602">
        <v>9.8729999999999993</v>
      </c>
    </row>
    <row r="603" spans="3:22" x14ac:dyDescent="0.25">
      <c r="D603">
        <v>3</v>
      </c>
      <c r="E603">
        <v>1</v>
      </c>
      <c r="F603" t="s">
        <v>610</v>
      </c>
      <c r="G603">
        <v>3.984</v>
      </c>
      <c r="H603">
        <v>3.0000000000000001E-3</v>
      </c>
      <c r="I603">
        <v>8.4390000000000001</v>
      </c>
      <c r="J603">
        <v>27.28</v>
      </c>
      <c r="P603">
        <v>3</v>
      </c>
      <c r="Q603">
        <v>1</v>
      </c>
      <c r="R603" t="s">
        <v>610</v>
      </c>
      <c r="S603">
        <v>3.984</v>
      </c>
      <c r="T603">
        <v>3.0000000000000001E-3</v>
      </c>
      <c r="U603">
        <v>8.4390000000000001</v>
      </c>
      <c r="V603">
        <v>27.28</v>
      </c>
    </row>
    <row r="604" spans="3:22" x14ac:dyDescent="0.25">
      <c r="E604">
        <v>2</v>
      </c>
      <c r="F604">
        <v>3.2450000000000001</v>
      </c>
      <c r="G604">
        <v>5.5469999999999997</v>
      </c>
      <c r="H604">
        <v>0.57699999999999996</v>
      </c>
      <c r="I604">
        <v>-9.8729999999999993</v>
      </c>
      <c r="J604">
        <v>16.361999999999998</v>
      </c>
      <c r="Q604">
        <v>2</v>
      </c>
      <c r="R604">
        <v>3.2450000000000001</v>
      </c>
      <c r="S604">
        <v>5.5469999999999997</v>
      </c>
      <c r="T604">
        <v>0.57699999999999996</v>
      </c>
      <c r="U604">
        <v>-9.8729999999999993</v>
      </c>
      <c r="V604">
        <v>16.361999999999998</v>
      </c>
    </row>
    <row r="605" spans="3:22" x14ac:dyDescent="0.25">
      <c r="C605">
        <v>4</v>
      </c>
      <c r="D605">
        <v>1</v>
      </c>
      <c r="E605">
        <v>2</v>
      </c>
      <c r="F605" t="s">
        <v>611</v>
      </c>
      <c r="G605">
        <v>5.4690000000000003</v>
      </c>
      <c r="H605">
        <v>4.7E-2</v>
      </c>
      <c r="I605">
        <v>-26.12</v>
      </c>
      <c r="J605">
        <v>-0.254</v>
      </c>
      <c r="O605">
        <v>4</v>
      </c>
      <c r="P605">
        <v>1</v>
      </c>
      <c r="Q605">
        <v>2</v>
      </c>
      <c r="R605" t="s">
        <v>611</v>
      </c>
      <c r="S605">
        <v>5.4690000000000003</v>
      </c>
      <c r="T605">
        <v>4.7E-2</v>
      </c>
      <c r="U605">
        <v>-26.12</v>
      </c>
      <c r="V605">
        <v>-0.254</v>
      </c>
    </row>
    <row r="606" spans="3:22" x14ac:dyDescent="0.25">
      <c r="E606">
        <v>3</v>
      </c>
      <c r="F606">
        <v>-5.9489999999999998</v>
      </c>
      <c r="G606">
        <v>4.62</v>
      </c>
      <c r="H606">
        <v>0.23899999999999999</v>
      </c>
      <c r="I606">
        <v>-16.873999999999999</v>
      </c>
      <c r="J606">
        <v>4.976</v>
      </c>
      <c r="Q606">
        <v>3</v>
      </c>
      <c r="R606">
        <v>-5.9489999999999998</v>
      </c>
      <c r="S606">
        <v>4.62</v>
      </c>
      <c r="T606">
        <v>0.23899999999999999</v>
      </c>
      <c r="U606">
        <v>-16.873999999999999</v>
      </c>
      <c r="V606">
        <v>4.976</v>
      </c>
    </row>
    <row r="607" spans="3:22" x14ac:dyDescent="0.25">
      <c r="D607">
        <v>2</v>
      </c>
      <c r="E607">
        <v>1</v>
      </c>
      <c r="F607" t="s">
        <v>612</v>
      </c>
      <c r="G607">
        <v>5.4690000000000003</v>
      </c>
      <c r="H607">
        <v>4.7E-2</v>
      </c>
      <c r="I607">
        <v>0.254</v>
      </c>
      <c r="J607">
        <v>26.12</v>
      </c>
      <c r="P607">
        <v>2</v>
      </c>
      <c r="Q607">
        <v>1</v>
      </c>
      <c r="R607" t="s">
        <v>612</v>
      </c>
      <c r="S607">
        <v>5.4690000000000003</v>
      </c>
      <c r="T607">
        <v>4.7E-2</v>
      </c>
      <c r="U607">
        <v>0.254</v>
      </c>
      <c r="V607">
        <v>26.12</v>
      </c>
    </row>
    <row r="608" spans="3:22" x14ac:dyDescent="0.25">
      <c r="E608">
        <v>3</v>
      </c>
      <c r="F608">
        <v>7.2380000000000004</v>
      </c>
      <c r="G608">
        <v>4.3840000000000003</v>
      </c>
      <c r="H608">
        <v>0.14299999999999999</v>
      </c>
      <c r="I608">
        <v>-3.129</v>
      </c>
      <c r="J608">
        <v>17.605</v>
      </c>
      <c r="Q608">
        <v>3</v>
      </c>
      <c r="R608">
        <v>7.2380000000000004</v>
      </c>
      <c r="S608">
        <v>4.3840000000000003</v>
      </c>
      <c r="T608">
        <v>0.14299999999999999</v>
      </c>
      <c r="U608">
        <v>-3.129</v>
      </c>
      <c r="V608">
        <v>17.605</v>
      </c>
    </row>
    <row r="609" spans="2:22" x14ac:dyDescent="0.25">
      <c r="D609">
        <v>3</v>
      </c>
      <c r="E609">
        <v>1</v>
      </c>
      <c r="F609">
        <v>5.9489999999999998</v>
      </c>
      <c r="G609">
        <v>4.62</v>
      </c>
      <c r="H609">
        <v>0.23899999999999999</v>
      </c>
      <c r="I609">
        <v>-4.976</v>
      </c>
      <c r="J609">
        <v>16.873999999999999</v>
      </c>
      <c r="P609">
        <v>3</v>
      </c>
      <c r="Q609">
        <v>1</v>
      </c>
      <c r="R609">
        <v>5.9489999999999998</v>
      </c>
      <c r="S609">
        <v>4.62</v>
      </c>
      <c r="T609">
        <v>0.23899999999999999</v>
      </c>
      <c r="U609">
        <v>-4.976</v>
      </c>
      <c r="V609">
        <v>16.873999999999999</v>
      </c>
    </row>
    <row r="610" spans="2:22" x14ac:dyDescent="0.25">
      <c r="E610">
        <v>2</v>
      </c>
      <c r="F610">
        <v>-7.2380000000000004</v>
      </c>
      <c r="G610">
        <v>4.3840000000000003</v>
      </c>
      <c r="H610">
        <v>0.14299999999999999</v>
      </c>
      <c r="I610">
        <v>-17.605</v>
      </c>
      <c r="J610">
        <v>3.129</v>
      </c>
      <c r="Q610">
        <v>2</v>
      </c>
      <c r="R610">
        <v>-7.2380000000000004</v>
      </c>
      <c r="S610">
        <v>4.3840000000000003</v>
      </c>
      <c r="T610">
        <v>0.14299999999999999</v>
      </c>
      <c r="U610">
        <v>-17.605</v>
      </c>
      <c r="V610">
        <v>3.129</v>
      </c>
    </row>
    <row r="611" spans="2:22" x14ac:dyDescent="0.25">
      <c r="B611">
        <v>2</v>
      </c>
      <c r="C611">
        <v>1</v>
      </c>
      <c r="D611">
        <v>1</v>
      </c>
      <c r="E611">
        <v>2</v>
      </c>
      <c r="F611">
        <v>-10.298999999999999</v>
      </c>
      <c r="G611">
        <v>6.048</v>
      </c>
      <c r="H611">
        <v>0.13200000000000001</v>
      </c>
      <c r="I611">
        <v>-24.602</v>
      </c>
      <c r="J611">
        <v>4.0030000000000001</v>
      </c>
      <c r="N611">
        <v>2</v>
      </c>
      <c r="O611">
        <v>1</v>
      </c>
      <c r="P611">
        <v>1</v>
      </c>
      <c r="Q611">
        <v>2</v>
      </c>
      <c r="R611">
        <v>-10.298999999999999</v>
      </c>
      <c r="S611">
        <v>6.048</v>
      </c>
      <c r="T611">
        <v>0.13200000000000001</v>
      </c>
      <c r="U611">
        <v>-24.602</v>
      </c>
      <c r="V611">
        <v>4.0030000000000001</v>
      </c>
    </row>
    <row r="612" spans="2:22" x14ac:dyDescent="0.25">
      <c r="E612">
        <v>3</v>
      </c>
      <c r="F612">
        <v>-16.462</v>
      </c>
      <c r="G612">
        <v>8.7070000000000007</v>
      </c>
      <c r="H612">
        <v>0.10100000000000001</v>
      </c>
      <c r="I612">
        <v>-37.049999999999997</v>
      </c>
      <c r="J612">
        <v>4.1269999999999998</v>
      </c>
      <c r="Q612">
        <v>3</v>
      </c>
      <c r="R612">
        <v>-16.462</v>
      </c>
      <c r="S612">
        <v>8.7070000000000007</v>
      </c>
      <c r="T612">
        <v>0.10100000000000001</v>
      </c>
      <c r="U612">
        <v>-37.049999999999997</v>
      </c>
      <c r="V612">
        <v>4.1269999999999998</v>
      </c>
    </row>
    <row r="613" spans="2:22" x14ac:dyDescent="0.25">
      <c r="D613">
        <v>2</v>
      </c>
      <c r="E613">
        <v>1</v>
      </c>
      <c r="F613">
        <v>10.298999999999999</v>
      </c>
      <c r="G613">
        <v>6.048</v>
      </c>
      <c r="H613">
        <v>0.13200000000000001</v>
      </c>
      <c r="I613">
        <v>-4.0030000000000001</v>
      </c>
      <c r="J613">
        <v>24.602</v>
      </c>
      <c r="P613">
        <v>2</v>
      </c>
      <c r="Q613">
        <v>1</v>
      </c>
      <c r="R613">
        <v>10.298999999999999</v>
      </c>
      <c r="S613">
        <v>6.048</v>
      </c>
      <c r="T613">
        <v>0.13200000000000001</v>
      </c>
      <c r="U613">
        <v>-4.0030000000000001</v>
      </c>
      <c r="V613">
        <v>24.602</v>
      </c>
    </row>
    <row r="614" spans="2:22" x14ac:dyDescent="0.25">
      <c r="E614">
        <v>3</v>
      </c>
      <c r="F614">
        <v>-6.1619999999999999</v>
      </c>
      <c r="G614">
        <v>4.867</v>
      </c>
      <c r="H614">
        <v>0.246</v>
      </c>
      <c r="I614">
        <v>-17.672000000000001</v>
      </c>
      <c r="J614">
        <v>5.3470000000000004</v>
      </c>
      <c r="Q614">
        <v>3</v>
      </c>
      <c r="R614">
        <v>-6.1619999999999999</v>
      </c>
      <c r="S614">
        <v>4.867</v>
      </c>
      <c r="T614">
        <v>0.246</v>
      </c>
      <c r="U614">
        <v>-17.672000000000001</v>
      </c>
      <c r="V614">
        <v>5.3470000000000004</v>
      </c>
    </row>
    <row r="615" spans="2:22" x14ac:dyDescent="0.25">
      <c r="D615">
        <v>3</v>
      </c>
      <c r="E615">
        <v>1</v>
      </c>
      <c r="F615">
        <v>16.462</v>
      </c>
      <c r="G615">
        <v>8.7070000000000007</v>
      </c>
      <c r="H615">
        <v>0.10100000000000001</v>
      </c>
      <c r="I615">
        <v>-4.1269999999999998</v>
      </c>
      <c r="J615">
        <v>37.049999999999997</v>
      </c>
      <c r="P615">
        <v>3</v>
      </c>
      <c r="Q615">
        <v>1</v>
      </c>
      <c r="R615">
        <v>16.462</v>
      </c>
      <c r="S615">
        <v>8.7070000000000007</v>
      </c>
      <c r="T615">
        <v>0.10100000000000001</v>
      </c>
      <c r="U615">
        <v>-4.1269999999999998</v>
      </c>
      <c r="V615">
        <v>37.049999999999997</v>
      </c>
    </row>
    <row r="616" spans="2:22" x14ac:dyDescent="0.25">
      <c r="E616">
        <v>2</v>
      </c>
      <c r="F616">
        <v>6.1619999999999999</v>
      </c>
      <c r="G616">
        <v>4.867</v>
      </c>
      <c r="H616">
        <v>0.246</v>
      </c>
      <c r="I616">
        <v>-5.3470000000000004</v>
      </c>
      <c r="J616">
        <v>17.672000000000001</v>
      </c>
      <c r="Q616">
        <v>2</v>
      </c>
      <c r="R616">
        <v>6.1619999999999999</v>
      </c>
      <c r="S616">
        <v>4.867</v>
      </c>
      <c r="T616">
        <v>0.246</v>
      </c>
      <c r="U616">
        <v>-5.3470000000000004</v>
      </c>
      <c r="V616">
        <v>17.672000000000001</v>
      </c>
    </row>
    <row r="617" spans="2:22" x14ac:dyDescent="0.25">
      <c r="C617">
        <v>2</v>
      </c>
      <c r="D617">
        <v>1</v>
      </c>
      <c r="E617">
        <v>2</v>
      </c>
      <c r="F617">
        <v>-3.7959999999999998</v>
      </c>
      <c r="G617">
        <v>4.0609999999999999</v>
      </c>
      <c r="H617">
        <v>0.38100000000000001</v>
      </c>
      <c r="I617">
        <v>-13.4</v>
      </c>
      <c r="J617">
        <v>5.8070000000000004</v>
      </c>
      <c r="O617">
        <v>2</v>
      </c>
      <c r="P617">
        <v>1</v>
      </c>
      <c r="Q617">
        <v>2</v>
      </c>
      <c r="R617">
        <v>-3.7959999999999998</v>
      </c>
      <c r="S617">
        <v>4.0609999999999999</v>
      </c>
      <c r="T617">
        <v>0.38100000000000001</v>
      </c>
      <c r="U617">
        <v>-13.4</v>
      </c>
      <c r="V617">
        <v>5.8070000000000004</v>
      </c>
    </row>
    <row r="618" spans="2:22" x14ac:dyDescent="0.25">
      <c r="E618">
        <v>3</v>
      </c>
      <c r="F618">
        <v>-5.56</v>
      </c>
      <c r="G618">
        <v>7.298</v>
      </c>
      <c r="H618">
        <v>0.47099999999999997</v>
      </c>
      <c r="I618">
        <v>-22.817</v>
      </c>
      <c r="J618">
        <v>11.696999999999999</v>
      </c>
      <c r="Q618">
        <v>3</v>
      </c>
      <c r="R618">
        <v>-5.56</v>
      </c>
      <c r="S618">
        <v>7.298</v>
      </c>
      <c r="T618">
        <v>0.47099999999999997</v>
      </c>
      <c r="U618">
        <v>-22.817</v>
      </c>
      <c r="V618">
        <v>11.696999999999999</v>
      </c>
    </row>
    <row r="619" spans="2:22" x14ac:dyDescent="0.25">
      <c r="D619">
        <v>2</v>
      </c>
      <c r="E619">
        <v>1</v>
      </c>
      <c r="F619">
        <v>3.7959999999999998</v>
      </c>
      <c r="G619">
        <v>4.0609999999999999</v>
      </c>
      <c r="H619">
        <v>0.38100000000000001</v>
      </c>
      <c r="I619">
        <v>-5.8070000000000004</v>
      </c>
      <c r="J619">
        <v>13.4</v>
      </c>
      <c r="P619">
        <v>2</v>
      </c>
      <c r="Q619">
        <v>1</v>
      </c>
      <c r="R619">
        <v>3.7959999999999998</v>
      </c>
      <c r="S619">
        <v>4.0609999999999999</v>
      </c>
      <c r="T619">
        <v>0.38100000000000001</v>
      </c>
      <c r="U619">
        <v>-5.8070000000000004</v>
      </c>
      <c r="V619">
        <v>13.4</v>
      </c>
    </row>
    <row r="620" spans="2:22" x14ac:dyDescent="0.25">
      <c r="E620">
        <v>3</v>
      </c>
      <c r="F620">
        <v>-1.764</v>
      </c>
      <c r="G620">
        <v>5.7359999999999998</v>
      </c>
      <c r="H620">
        <v>0.76700000000000002</v>
      </c>
      <c r="I620">
        <v>-15.326000000000001</v>
      </c>
      <c r="J620">
        <v>11.798999999999999</v>
      </c>
      <c r="Q620">
        <v>3</v>
      </c>
      <c r="R620">
        <v>-1.764</v>
      </c>
      <c r="S620">
        <v>5.7359999999999998</v>
      </c>
      <c r="T620">
        <v>0.76700000000000002</v>
      </c>
      <c r="U620">
        <v>-15.326000000000001</v>
      </c>
      <c r="V620">
        <v>11.798999999999999</v>
      </c>
    </row>
    <row r="621" spans="2:22" x14ac:dyDescent="0.25">
      <c r="D621">
        <v>3</v>
      </c>
      <c r="E621">
        <v>1</v>
      </c>
      <c r="F621">
        <v>5.56</v>
      </c>
      <c r="G621">
        <v>7.298</v>
      </c>
      <c r="H621">
        <v>0.47099999999999997</v>
      </c>
      <c r="I621">
        <v>-11.696999999999999</v>
      </c>
      <c r="J621">
        <v>22.817</v>
      </c>
      <c r="P621">
        <v>3</v>
      </c>
      <c r="Q621">
        <v>1</v>
      </c>
      <c r="R621">
        <v>5.56</v>
      </c>
      <c r="S621">
        <v>7.298</v>
      </c>
      <c r="T621">
        <v>0.47099999999999997</v>
      </c>
      <c r="U621">
        <v>-11.696999999999999</v>
      </c>
      <c r="V621">
        <v>22.817</v>
      </c>
    </row>
    <row r="622" spans="2:22" x14ac:dyDescent="0.25">
      <c r="E622">
        <v>2</v>
      </c>
      <c r="F622">
        <v>1.764</v>
      </c>
      <c r="G622">
        <v>5.7359999999999998</v>
      </c>
      <c r="H622">
        <v>0.76700000000000002</v>
      </c>
      <c r="I622">
        <v>-11.798999999999999</v>
      </c>
      <c r="J622">
        <v>15.326000000000001</v>
      </c>
      <c r="Q622">
        <v>2</v>
      </c>
      <c r="R622">
        <v>1.764</v>
      </c>
      <c r="S622">
        <v>5.7359999999999998</v>
      </c>
      <c r="T622">
        <v>0.76700000000000002</v>
      </c>
      <c r="U622">
        <v>-11.798999999999999</v>
      </c>
      <c r="V622">
        <v>15.326000000000001</v>
      </c>
    </row>
    <row r="623" spans="2:22" x14ac:dyDescent="0.25">
      <c r="C623">
        <v>3</v>
      </c>
      <c r="D623">
        <v>1</v>
      </c>
      <c r="E623">
        <v>2</v>
      </c>
      <c r="F623" t="s">
        <v>613</v>
      </c>
      <c r="G623">
        <v>4.0389999999999997</v>
      </c>
      <c r="H623">
        <v>6.0000000000000001E-3</v>
      </c>
      <c r="I623">
        <v>-25.09</v>
      </c>
      <c r="J623">
        <v>-5.99</v>
      </c>
      <c r="O623">
        <v>3</v>
      </c>
      <c r="P623">
        <v>1</v>
      </c>
      <c r="Q623">
        <v>2</v>
      </c>
      <c r="R623" t="s">
        <v>613</v>
      </c>
      <c r="S623">
        <v>4.0389999999999997</v>
      </c>
      <c r="T623">
        <v>6.0000000000000001E-3</v>
      </c>
      <c r="U623">
        <v>-25.09</v>
      </c>
      <c r="V623">
        <v>-5.99</v>
      </c>
    </row>
    <row r="624" spans="2:22" x14ac:dyDescent="0.25">
      <c r="E624">
        <v>3</v>
      </c>
      <c r="F624" t="s">
        <v>614</v>
      </c>
      <c r="G624">
        <v>4.5140000000000002</v>
      </c>
      <c r="H624">
        <v>6.0000000000000001E-3</v>
      </c>
      <c r="I624">
        <v>-28.323</v>
      </c>
      <c r="J624">
        <v>-6.976</v>
      </c>
      <c r="Q624">
        <v>3</v>
      </c>
      <c r="R624" t="s">
        <v>614</v>
      </c>
      <c r="S624">
        <v>4.5140000000000002</v>
      </c>
      <c r="T624">
        <v>6.0000000000000001E-3</v>
      </c>
      <c r="U624">
        <v>-28.323</v>
      </c>
      <c r="V624">
        <v>-6.976</v>
      </c>
    </row>
    <row r="625" spans="1:22" x14ac:dyDescent="0.25">
      <c r="D625">
        <v>2</v>
      </c>
      <c r="E625">
        <v>1</v>
      </c>
      <c r="F625" t="s">
        <v>615</v>
      </c>
      <c r="G625">
        <v>4.0389999999999997</v>
      </c>
      <c r="H625">
        <v>6.0000000000000001E-3</v>
      </c>
      <c r="I625">
        <v>5.99</v>
      </c>
      <c r="J625">
        <v>25.09</v>
      </c>
      <c r="P625">
        <v>2</v>
      </c>
      <c r="Q625">
        <v>1</v>
      </c>
      <c r="R625" t="s">
        <v>615</v>
      </c>
      <c r="S625">
        <v>4.0389999999999997</v>
      </c>
      <c r="T625">
        <v>6.0000000000000001E-3</v>
      </c>
      <c r="U625">
        <v>5.99</v>
      </c>
      <c r="V625">
        <v>25.09</v>
      </c>
    </row>
    <row r="626" spans="1:22" x14ac:dyDescent="0.25">
      <c r="E626">
        <v>3</v>
      </c>
      <c r="F626">
        <v>-2.11</v>
      </c>
      <c r="G626">
        <v>6.0149999999999997</v>
      </c>
      <c r="H626">
        <v>0.73599999999999999</v>
      </c>
      <c r="I626">
        <v>-16.332000000000001</v>
      </c>
      <c r="J626">
        <v>12.113</v>
      </c>
      <c r="Q626">
        <v>3</v>
      </c>
      <c r="R626">
        <v>-2.11</v>
      </c>
      <c r="S626">
        <v>6.0149999999999997</v>
      </c>
      <c r="T626">
        <v>0.73599999999999999</v>
      </c>
      <c r="U626">
        <v>-16.332000000000001</v>
      </c>
      <c r="V626">
        <v>12.113</v>
      </c>
    </row>
    <row r="627" spans="1:22" x14ac:dyDescent="0.25">
      <c r="D627">
        <v>3</v>
      </c>
      <c r="E627">
        <v>1</v>
      </c>
      <c r="F627" t="s">
        <v>616</v>
      </c>
      <c r="G627">
        <v>4.5140000000000002</v>
      </c>
      <c r="H627">
        <v>6.0000000000000001E-3</v>
      </c>
      <c r="I627">
        <v>6.976</v>
      </c>
      <c r="J627">
        <v>28.323</v>
      </c>
      <c r="P627">
        <v>3</v>
      </c>
      <c r="Q627">
        <v>1</v>
      </c>
      <c r="R627" t="s">
        <v>616</v>
      </c>
      <c r="S627">
        <v>4.5140000000000002</v>
      </c>
      <c r="T627">
        <v>6.0000000000000001E-3</v>
      </c>
      <c r="U627">
        <v>6.976</v>
      </c>
      <c r="V627">
        <v>28.323</v>
      </c>
    </row>
    <row r="628" spans="1:22" x14ac:dyDescent="0.25">
      <c r="E628">
        <v>2</v>
      </c>
      <c r="F628">
        <v>2.11</v>
      </c>
      <c r="G628">
        <v>6.0149999999999997</v>
      </c>
      <c r="H628">
        <v>0.73599999999999999</v>
      </c>
      <c r="I628">
        <v>-12.113</v>
      </c>
      <c r="J628">
        <v>16.332000000000001</v>
      </c>
      <c r="Q628">
        <v>2</v>
      </c>
      <c r="R628">
        <v>2.11</v>
      </c>
      <c r="S628">
        <v>6.0149999999999997</v>
      </c>
      <c r="T628">
        <v>0.73599999999999999</v>
      </c>
      <c r="U628">
        <v>-12.113</v>
      </c>
      <c r="V628">
        <v>16.332000000000001</v>
      </c>
    </row>
    <row r="629" spans="1:22" x14ac:dyDescent="0.25">
      <c r="C629">
        <v>4</v>
      </c>
      <c r="D629">
        <v>1</v>
      </c>
      <c r="E629">
        <v>2</v>
      </c>
      <c r="F629" t="s">
        <v>617</v>
      </c>
      <c r="G629">
        <v>6.133</v>
      </c>
      <c r="H629">
        <v>4.9000000000000002E-2</v>
      </c>
      <c r="I629">
        <v>-29.091000000000001</v>
      </c>
      <c r="J629">
        <v>-8.4000000000000005E-2</v>
      </c>
      <c r="O629">
        <v>4</v>
      </c>
      <c r="P629">
        <v>1</v>
      </c>
      <c r="Q629">
        <v>2</v>
      </c>
      <c r="R629" t="s">
        <v>617</v>
      </c>
      <c r="S629">
        <v>6.133</v>
      </c>
      <c r="T629">
        <v>4.9000000000000002E-2</v>
      </c>
      <c r="U629">
        <v>-29.091000000000001</v>
      </c>
      <c r="V629">
        <v>-8.4000000000000005E-2</v>
      </c>
    </row>
    <row r="630" spans="1:22" x14ac:dyDescent="0.25">
      <c r="E630">
        <v>3</v>
      </c>
      <c r="F630">
        <v>-6.7489999999999997</v>
      </c>
      <c r="G630">
        <v>5.0609999999999999</v>
      </c>
      <c r="H630">
        <v>0.224</v>
      </c>
      <c r="I630">
        <v>-18.716999999999999</v>
      </c>
      <c r="J630">
        <v>5.218</v>
      </c>
      <c r="Q630">
        <v>3</v>
      </c>
      <c r="R630">
        <v>-6.7489999999999997</v>
      </c>
      <c r="S630">
        <v>5.0609999999999999</v>
      </c>
      <c r="T630">
        <v>0.224</v>
      </c>
      <c r="U630">
        <v>-18.716999999999999</v>
      </c>
      <c r="V630">
        <v>5.218</v>
      </c>
    </row>
    <row r="631" spans="1:22" x14ac:dyDescent="0.25">
      <c r="D631">
        <v>2</v>
      </c>
      <c r="E631">
        <v>1</v>
      </c>
      <c r="F631" t="s">
        <v>618</v>
      </c>
      <c r="G631">
        <v>6.133</v>
      </c>
      <c r="H631">
        <v>4.9000000000000002E-2</v>
      </c>
      <c r="I631">
        <v>8.4000000000000005E-2</v>
      </c>
      <c r="J631">
        <v>29.091000000000001</v>
      </c>
      <c r="P631">
        <v>2</v>
      </c>
      <c r="Q631">
        <v>1</v>
      </c>
      <c r="R631" t="s">
        <v>618</v>
      </c>
      <c r="S631">
        <v>6.133</v>
      </c>
      <c r="T631">
        <v>4.9000000000000002E-2</v>
      </c>
      <c r="U631">
        <v>8.4000000000000005E-2</v>
      </c>
      <c r="V631">
        <v>29.091000000000001</v>
      </c>
    </row>
    <row r="632" spans="1:22" x14ac:dyDescent="0.25">
      <c r="E632">
        <v>3</v>
      </c>
      <c r="F632">
        <v>7.8380000000000001</v>
      </c>
      <c r="G632">
        <v>4.2939999999999996</v>
      </c>
      <c r="H632">
        <v>0.111</v>
      </c>
      <c r="I632">
        <v>-2.3140000000000001</v>
      </c>
      <c r="J632">
        <v>17.991</v>
      </c>
      <c r="Q632">
        <v>3</v>
      </c>
      <c r="R632">
        <v>7.8380000000000001</v>
      </c>
      <c r="S632">
        <v>4.2939999999999996</v>
      </c>
      <c r="T632">
        <v>0.111</v>
      </c>
      <c r="U632">
        <v>-2.3140000000000001</v>
      </c>
      <c r="V632">
        <v>17.991</v>
      </c>
    </row>
    <row r="633" spans="1:22" x14ac:dyDescent="0.25">
      <c r="D633">
        <v>3</v>
      </c>
      <c r="E633">
        <v>1</v>
      </c>
      <c r="F633">
        <v>6.7489999999999997</v>
      </c>
      <c r="G633">
        <v>5.0609999999999999</v>
      </c>
      <c r="H633">
        <v>0.224</v>
      </c>
      <c r="I633">
        <v>-5.218</v>
      </c>
      <c r="J633">
        <v>18.716999999999999</v>
      </c>
      <c r="P633">
        <v>3</v>
      </c>
      <c r="Q633">
        <v>1</v>
      </c>
      <c r="R633">
        <v>6.7489999999999997</v>
      </c>
      <c r="S633">
        <v>5.0609999999999999</v>
      </c>
      <c r="T633">
        <v>0.224</v>
      </c>
      <c r="U633">
        <v>-5.218</v>
      </c>
      <c r="V633">
        <v>18.716999999999999</v>
      </c>
    </row>
    <row r="634" spans="1:22" x14ac:dyDescent="0.25">
      <c r="E634">
        <v>2</v>
      </c>
      <c r="F634">
        <v>-7.8380000000000001</v>
      </c>
      <c r="G634">
        <v>4.2939999999999996</v>
      </c>
      <c r="H634">
        <v>0.111</v>
      </c>
      <c r="I634">
        <v>-17.991</v>
      </c>
      <c r="J634">
        <v>2.3140000000000001</v>
      </c>
      <c r="Q634">
        <v>2</v>
      </c>
      <c r="R634">
        <v>-7.8380000000000001</v>
      </c>
      <c r="S634">
        <v>4.2939999999999996</v>
      </c>
      <c r="T634">
        <v>0.111</v>
      </c>
      <c r="U634">
        <v>-17.991</v>
      </c>
      <c r="V634">
        <v>2.3140000000000001</v>
      </c>
    </row>
    <row r="635" spans="1:22" x14ac:dyDescent="0.25">
      <c r="A635" t="s">
        <v>125</v>
      </c>
      <c r="M635" t="s">
        <v>125</v>
      </c>
    </row>
    <row r="636" spans="1:22" x14ac:dyDescent="0.25">
      <c r="A636" t="s">
        <v>129</v>
      </c>
      <c r="M636" t="s">
        <v>129</v>
      </c>
    </row>
    <row r="637" spans="1:22" x14ac:dyDescent="0.25">
      <c r="A637" t="s">
        <v>153</v>
      </c>
      <c r="M637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K56"/>
  <sheetViews>
    <sheetView zoomScale="70" zoomScaleNormal="70" workbookViewId="0">
      <selection activeCell="K16" sqref="K16"/>
    </sheetView>
  </sheetViews>
  <sheetFormatPr defaultColWidth="9.140625" defaultRowHeight="15" x14ac:dyDescent="0.25"/>
  <cols>
    <col min="1" max="1" width="9.7109375" style="13" bestFit="1" customWidth="1"/>
    <col min="2" max="16384" width="9.140625" style="13"/>
  </cols>
  <sheetData>
    <row r="1" spans="1:193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x14ac:dyDescent="0.25">
      <c r="B2" s="29" t="s">
        <v>672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671</v>
      </c>
      <c r="S2" s="29"/>
      <c r="T2" s="29"/>
      <c r="U2" s="29"/>
      <c r="V2" s="29"/>
      <c r="W2" s="29"/>
      <c r="X2" s="29"/>
      <c r="Y2" s="29"/>
      <c r="Z2" s="29" t="s">
        <v>672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671</v>
      </c>
      <c r="AQ2" s="29"/>
      <c r="AR2" s="29"/>
      <c r="AS2" s="29"/>
      <c r="AT2" s="29"/>
      <c r="AU2" s="29"/>
      <c r="AV2" s="29"/>
      <c r="AW2" s="29"/>
      <c r="AX2" s="29" t="s">
        <v>672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671</v>
      </c>
      <c r="BO2" s="29"/>
      <c r="BP2" s="29"/>
      <c r="BQ2" s="29"/>
      <c r="BR2" s="29"/>
      <c r="BS2" s="29"/>
      <c r="BT2" s="29"/>
      <c r="BU2" s="29"/>
      <c r="BV2" s="29" t="s">
        <v>672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671</v>
      </c>
      <c r="CM2" s="29"/>
      <c r="CN2" s="29"/>
      <c r="CO2" s="29"/>
      <c r="CP2" s="29"/>
      <c r="CQ2" s="29"/>
      <c r="CR2" s="29"/>
      <c r="CS2" s="29"/>
      <c r="CT2" s="29" t="s">
        <v>672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671</v>
      </c>
      <c r="DK2" s="29"/>
      <c r="DL2" s="29"/>
      <c r="DM2" s="29"/>
      <c r="DN2" s="29"/>
      <c r="DO2" s="29"/>
      <c r="DP2" s="29"/>
      <c r="DQ2" s="29"/>
      <c r="DR2" s="29" t="s">
        <v>672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671</v>
      </c>
      <c r="EI2" s="29"/>
      <c r="EJ2" s="29"/>
      <c r="EK2" s="29"/>
      <c r="EL2" s="29"/>
      <c r="EM2" s="29"/>
      <c r="EN2" s="29"/>
      <c r="EO2" s="29"/>
      <c r="EP2" s="29" t="s">
        <v>672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671</v>
      </c>
      <c r="FG2" s="29"/>
      <c r="FH2" s="29"/>
      <c r="FI2" s="29"/>
      <c r="FJ2" s="29"/>
      <c r="FK2" s="29"/>
      <c r="FL2" s="29"/>
      <c r="FM2" s="29"/>
      <c r="FN2" s="29" t="s">
        <v>672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671</v>
      </c>
      <c r="GE2" s="29"/>
      <c r="GF2" s="29"/>
      <c r="GG2" s="29"/>
      <c r="GH2" s="29"/>
      <c r="GI2" s="29"/>
      <c r="GJ2" s="29"/>
      <c r="GK2" s="29"/>
    </row>
    <row r="3" spans="1:193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x14ac:dyDescent="0.25">
      <c r="A4" s="13" t="s">
        <v>40</v>
      </c>
      <c r="B4" s="19" t="s">
        <v>57</v>
      </c>
      <c r="C4" s="19" t="s">
        <v>58</v>
      </c>
      <c r="D4" s="19" t="s">
        <v>59</v>
      </c>
      <c r="E4" s="16" t="s">
        <v>60</v>
      </c>
      <c r="F4" s="19" t="s">
        <v>57</v>
      </c>
      <c r="G4" s="19" t="s">
        <v>58</v>
      </c>
      <c r="H4" s="19" t="s">
        <v>59</v>
      </c>
      <c r="I4" s="16" t="s">
        <v>60</v>
      </c>
      <c r="J4" s="19" t="s">
        <v>57</v>
      </c>
      <c r="K4" s="19" t="s">
        <v>58</v>
      </c>
      <c r="L4" s="19" t="s">
        <v>59</v>
      </c>
      <c r="M4" s="16" t="s">
        <v>60</v>
      </c>
      <c r="N4" s="19" t="s">
        <v>57</v>
      </c>
      <c r="O4" s="19" t="s">
        <v>58</v>
      </c>
      <c r="P4" s="19" t="s">
        <v>59</v>
      </c>
      <c r="Q4" s="16" t="s">
        <v>60</v>
      </c>
      <c r="R4" s="19" t="s">
        <v>57</v>
      </c>
      <c r="S4" s="19" t="s">
        <v>58</v>
      </c>
      <c r="T4" s="19" t="s">
        <v>59</v>
      </c>
      <c r="U4" s="16" t="s">
        <v>60</v>
      </c>
      <c r="V4" s="19" t="s">
        <v>57</v>
      </c>
      <c r="W4" s="19" t="s">
        <v>58</v>
      </c>
      <c r="X4" s="19" t="s">
        <v>59</v>
      </c>
      <c r="Y4" s="16" t="s">
        <v>60</v>
      </c>
      <c r="Z4" s="19" t="s">
        <v>57</v>
      </c>
      <c r="AA4" s="19" t="s">
        <v>58</v>
      </c>
      <c r="AB4" s="19" t="s">
        <v>59</v>
      </c>
      <c r="AC4" s="16" t="s">
        <v>60</v>
      </c>
      <c r="AD4" s="19" t="s">
        <v>57</v>
      </c>
      <c r="AE4" s="19" t="s">
        <v>58</v>
      </c>
      <c r="AF4" s="19" t="s">
        <v>59</v>
      </c>
      <c r="AG4" s="16" t="s">
        <v>60</v>
      </c>
      <c r="AH4" s="19" t="s">
        <v>57</v>
      </c>
      <c r="AI4" s="19" t="s">
        <v>58</v>
      </c>
      <c r="AJ4" s="19" t="s">
        <v>59</v>
      </c>
      <c r="AK4" s="16" t="s">
        <v>60</v>
      </c>
      <c r="AL4" s="19" t="s">
        <v>57</v>
      </c>
      <c r="AM4" s="19" t="s">
        <v>58</v>
      </c>
      <c r="AN4" s="19" t="s">
        <v>59</v>
      </c>
      <c r="AO4" s="16" t="s">
        <v>60</v>
      </c>
      <c r="AP4" s="19" t="s">
        <v>57</v>
      </c>
      <c r="AQ4" s="19" t="s">
        <v>58</v>
      </c>
      <c r="AR4" s="19" t="s">
        <v>59</v>
      </c>
      <c r="AS4" s="16" t="s">
        <v>60</v>
      </c>
      <c r="AT4" s="19" t="s">
        <v>57</v>
      </c>
      <c r="AU4" s="19" t="s">
        <v>58</v>
      </c>
      <c r="AV4" s="19" t="s">
        <v>59</v>
      </c>
      <c r="AW4" s="16" t="s">
        <v>60</v>
      </c>
      <c r="AX4" s="19" t="s">
        <v>57</v>
      </c>
      <c r="AY4" s="19" t="s">
        <v>58</v>
      </c>
      <c r="AZ4" s="19" t="s">
        <v>59</v>
      </c>
      <c r="BA4" s="16" t="s">
        <v>60</v>
      </c>
      <c r="BB4" s="19" t="s">
        <v>57</v>
      </c>
      <c r="BC4" s="19" t="s">
        <v>58</v>
      </c>
      <c r="BD4" s="19" t="s">
        <v>59</v>
      </c>
      <c r="BE4" s="16" t="s">
        <v>60</v>
      </c>
      <c r="BF4" s="19" t="s">
        <v>57</v>
      </c>
      <c r="BG4" s="19" t="s">
        <v>58</v>
      </c>
      <c r="BH4" s="19" t="s">
        <v>59</v>
      </c>
      <c r="BI4" s="16" t="s">
        <v>60</v>
      </c>
      <c r="BJ4" s="19" t="s">
        <v>57</v>
      </c>
      <c r="BK4" s="19" t="s">
        <v>58</v>
      </c>
      <c r="BL4" s="19" t="s">
        <v>59</v>
      </c>
      <c r="BM4" s="16" t="s">
        <v>60</v>
      </c>
      <c r="BN4" s="19" t="s">
        <v>57</v>
      </c>
      <c r="BO4" s="19" t="s">
        <v>58</v>
      </c>
      <c r="BP4" s="19" t="s">
        <v>59</v>
      </c>
      <c r="BQ4" s="16" t="s">
        <v>60</v>
      </c>
      <c r="BR4" s="19" t="s">
        <v>57</v>
      </c>
      <c r="BS4" s="19" t="s">
        <v>58</v>
      </c>
      <c r="BT4" s="19" t="s">
        <v>59</v>
      </c>
      <c r="BU4" s="16" t="s">
        <v>60</v>
      </c>
      <c r="BV4" s="19" t="s">
        <v>57</v>
      </c>
      <c r="BW4" s="19" t="s">
        <v>58</v>
      </c>
      <c r="BX4" s="19" t="s">
        <v>59</v>
      </c>
      <c r="BY4" s="16" t="s">
        <v>60</v>
      </c>
      <c r="BZ4" s="19" t="s">
        <v>57</v>
      </c>
      <c r="CA4" s="19" t="s">
        <v>58</v>
      </c>
      <c r="CB4" s="19" t="s">
        <v>59</v>
      </c>
      <c r="CC4" s="16" t="s">
        <v>60</v>
      </c>
      <c r="CD4" s="19" t="s">
        <v>57</v>
      </c>
      <c r="CE4" s="19" t="s">
        <v>58</v>
      </c>
      <c r="CF4" s="19" t="s">
        <v>59</v>
      </c>
      <c r="CG4" s="16" t="s">
        <v>60</v>
      </c>
      <c r="CH4" s="19" t="s">
        <v>57</v>
      </c>
      <c r="CI4" s="19" t="s">
        <v>58</v>
      </c>
      <c r="CJ4" s="19" t="s">
        <v>59</v>
      </c>
      <c r="CK4" s="16" t="s">
        <v>60</v>
      </c>
      <c r="CL4" s="19" t="s">
        <v>57</v>
      </c>
      <c r="CM4" s="19" t="s">
        <v>58</v>
      </c>
      <c r="CN4" s="19" t="s">
        <v>59</v>
      </c>
      <c r="CO4" s="16" t="s">
        <v>60</v>
      </c>
      <c r="CP4" s="19" t="s">
        <v>57</v>
      </c>
      <c r="CQ4" s="19" t="s">
        <v>58</v>
      </c>
      <c r="CR4" s="19" t="s">
        <v>59</v>
      </c>
      <c r="CS4" s="16" t="s">
        <v>60</v>
      </c>
      <c r="CT4" s="19" t="s">
        <v>57</v>
      </c>
      <c r="CU4" s="19" t="s">
        <v>58</v>
      </c>
      <c r="CV4" s="19" t="s">
        <v>59</v>
      </c>
      <c r="CW4" s="16" t="s">
        <v>60</v>
      </c>
      <c r="CX4" s="19" t="s">
        <v>57</v>
      </c>
      <c r="CY4" s="19" t="s">
        <v>58</v>
      </c>
      <c r="CZ4" s="19" t="s">
        <v>59</v>
      </c>
      <c r="DA4" s="16" t="s">
        <v>60</v>
      </c>
      <c r="DB4" s="19" t="s">
        <v>57</v>
      </c>
      <c r="DC4" s="19" t="s">
        <v>58</v>
      </c>
      <c r="DD4" s="19" t="s">
        <v>59</v>
      </c>
      <c r="DE4" s="16" t="s">
        <v>60</v>
      </c>
      <c r="DF4" s="19" t="s">
        <v>57</v>
      </c>
      <c r="DG4" s="19" t="s">
        <v>58</v>
      </c>
      <c r="DH4" s="19" t="s">
        <v>59</v>
      </c>
      <c r="DI4" s="16" t="s">
        <v>60</v>
      </c>
      <c r="DJ4" s="19" t="s">
        <v>57</v>
      </c>
      <c r="DK4" s="19" t="s">
        <v>58</v>
      </c>
      <c r="DL4" s="19" t="s">
        <v>59</v>
      </c>
      <c r="DM4" s="16" t="s">
        <v>60</v>
      </c>
      <c r="DN4" s="19" t="s">
        <v>57</v>
      </c>
      <c r="DO4" s="19" t="s">
        <v>58</v>
      </c>
      <c r="DP4" s="19" t="s">
        <v>59</v>
      </c>
      <c r="DQ4" s="16" t="s">
        <v>60</v>
      </c>
      <c r="DR4" s="19" t="s">
        <v>57</v>
      </c>
      <c r="DS4" s="19" t="s">
        <v>58</v>
      </c>
      <c r="DT4" s="19" t="s">
        <v>59</v>
      </c>
      <c r="DU4" s="16" t="s">
        <v>60</v>
      </c>
      <c r="DV4" s="19" t="s">
        <v>57</v>
      </c>
      <c r="DW4" s="19" t="s">
        <v>58</v>
      </c>
      <c r="DX4" s="19" t="s">
        <v>59</v>
      </c>
      <c r="DY4" s="16" t="s">
        <v>60</v>
      </c>
      <c r="DZ4" s="19" t="s">
        <v>57</v>
      </c>
      <c r="EA4" s="19" t="s">
        <v>58</v>
      </c>
      <c r="EB4" s="19" t="s">
        <v>59</v>
      </c>
      <c r="EC4" s="16" t="s">
        <v>60</v>
      </c>
      <c r="ED4" s="19" t="s">
        <v>57</v>
      </c>
      <c r="EE4" s="19" t="s">
        <v>58</v>
      </c>
      <c r="EF4" s="19" t="s">
        <v>59</v>
      </c>
      <c r="EG4" s="16" t="s">
        <v>60</v>
      </c>
      <c r="EH4" s="19" t="s">
        <v>57</v>
      </c>
      <c r="EI4" s="19" t="s">
        <v>58</v>
      </c>
      <c r="EJ4" s="19" t="s">
        <v>59</v>
      </c>
      <c r="EK4" s="16" t="s">
        <v>60</v>
      </c>
      <c r="EL4" s="19" t="s">
        <v>57</v>
      </c>
      <c r="EM4" s="19" t="s">
        <v>58</v>
      </c>
      <c r="EN4" s="19" t="s">
        <v>59</v>
      </c>
      <c r="EO4" s="16" t="s">
        <v>60</v>
      </c>
      <c r="EP4" s="19" t="s">
        <v>57</v>
      </c>
      <c r="EQ4" s="19" t="s">
        <v>58</v>
      </c>
      <c r="ER4" s="19" t="s">
        <v>59</v>
      </c>
      <c r="ES4" s="16" t="s">
        <v>60</v>
      </c>
      <c r="ET4" s="19" t="s">
        <v>57</v>
      </c>
      <c r="EU4" s="19" t="s">
        <v>58</v>
      </c>
      <c r="EV4" s="19" t="s">
        <v>59</v>
      </c>
      <c r="EW4" s="16" t="s">
        <v>60</v>
      </c>
      <c r="EX4" s="19" t="s">
        <v>57</v>
      </c>
      <c r="EY4" s="19" t="s">
        <v>58</v>
      </c>
      <c r="EZ4" s="19" t="s">
        <v>59</v>
      </c>
      <c r="FA4" s="16" t="s">
        <v>60</v>
      </c>
      <c r="FB4" s="19" t="s">
        <v>57</v>
      </c>
      <c r="FC4" s="19" t="s">
        <v>58</v>
      </c>
      <c r="FD4" s="19" t="s">
        <v>59</v>
      </c>
      <c r="FE4" s="16" t="s">
        <v>60</v>
      </c>
      <c r="FF4" s="19" t="s">
        <v>57</v>
      </c>
      <c r="FG4" s="19" t="s">
        <v>58</v>
      </c>
      <c r="FH4" s="19" t="s">
        <v>59</v>
      </c>
      <c r="FI4" s="16" t="s">
        <v>60</v>
      </c>
      <c r="FJ4" s="19" t="s">
        <v>57</v>
      </c>
      <c r="FK4" s="19" t="s">
        <v>58</v>
      </c>
      <c r="FL4" s="19" t="s">
        <v>59</v>
      </c>
      <c r="FM4" s="16" t="s">
        <v>60</v>
      </c>
      <c r="FN4" s="19" t="s">
        <v>57</v>
      </c>
      <c r="FO4" s="19" t="s">
        <v>58</v>
      </c>
      <c r="FP4" s="19" t="s">
        <v>59</v>
      </c>
      <c r="FQ4" s="16" t="s">
        <v>60</v>
      </c>
      <c r="FR4" s="19" t="s">
        <v>57</v>
      </c>
      <c r="FS4" s="19" t="s">
        <v>58</v>
      </c>
      <c r="FT4" s="19" t="s">
        <v>59</v>
      </c>
      <c r="FU4" s="16" t="s">
        <v>60</v>
      </c>
      <c r="FV4" s="19" t="s">
        <v>57</v>
      </c>
      <c r="FW4" s="19" t="s">
        <v>58</v>
      </c>
      <c r="FX4" s="19" t="s">
        <v>59</v>
      </c>
      <c r="FY4" s="16" t="s">
        <v>60</v>
      </c>
      <c r="FZ4" s="19" t="s">
        <v>57</v>
      </c>
      <c r="GA4" s="19" t="s">
        <v>58</v>
      </c>
      <c r="GB4" s="19" t="s">
        <v>59</v>
      </c>
      <c r="GC4" s="16" t="s">
        <v>60</v>
      </c>
      <c r="GD4" s="19" t="s">
        <v>57</v>
      </c>
      <c r="GE4" s="19" t="s">
        <v>58</v>
      </c>
      <c r="GF4" s="19" t="s">
        <v>59</v>
      </c>
      <c r="GG4" s="16" t="s">
        <v>60</v>
      </c>
      <c r="GH4" s="19" t="s">
        <v>57</v>
      </c>
      <c r="GI4" s="19" t="s">
        <v>58</v>
      </c>
      <c r="GJ4" s="19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'16-03079L'!AA3</f>
        <v>52.553837000000001</v>
      </c>
      <c r="C5" s="14">
        <f>'16-03079L'!AD3</f>
        <v>29.211069999999999</v>
      </c>
      <c r="D5" s="14">
        <f>'16-03079L'!AG3</f>
        <v>29.387436000000001</v>
      </c>
      <c r="E5" s="14">
        <f>'16-03079L'!AJ3</f>
        <v>16.127264</v>
      </c>
      <c r="F5" s="14">
        <f>'16-03079L'!AM3</f>
        <v>50.865813000000003</v>
      </c>
      <c r="G5" s="14">
        <f>'16-03079L'!AP3</f>
        <v>27.166228</v>
      </c>
      <c r="H5" s="14">
        <f>'16-03079L'!AS3</f>
        <v>27.620526000000002</v>
      </c>
      <c r="I5" s="14">
        <f>'16-03079L'!AV3</f>
        <v>15.256098</v>
      </c>
      <c r="J5" s="14">
        <f>'16-03079L'!AA14</f>
        <v>32.444217999999999</v>
      </c>
      <c r="K5" s="14">
        <f>'16-03079L'!AD14</f>
        <v>19.130762000000001</v>
      </c>
      <c r="L5" s="14">
        <f>'16-03079L'!AG14</f>
        <v>12.405442000000001</v>
      </c>
      <c r="M5" s="14">
        <f>'16-03079L'!AJ14</f>
        <v>9.2118000000000002</v>
      </c>
      <c r="N5" s="14">
        <f>'16-03079L'!AM14</f>
        <v>24.106877999999998</v>
      </c>
      <c r="O5" s="14">
        <f>'16-03079L'!AP14</f>
        <v>17.4956</v>
      </c>
      <c r="P5" s="14">
        <f>'16-03079L'!AS14</f>
        <v>11.646663</v>
      </c>
      <c r="Q5" s="14">
        <f>'16-03079L'!AV14</f>
        <v>8.4792539999999992</v>
      </c>
      <c r="R5" s="14">
        <f>'16-03079L'!AA25</f>
        <v>27.361630000000002</v>
      </c>
      <c r="S5" s="14">
        <f>'16-03079L'!AD25</f>
        <v>31.543028</v>
      </c>
      <c r="T5" s="14">
        <f>'16-03079L'!AG25</f>
        <v>17.621742000000001</v>
      </c>
      <c r="U5" s="14">
        <f>'16-03079L'!AJ25</f>
        <v>9.2278769999999994</v>
      </c>
      <c r="V5" s="14">
        <f>'16-03079L'!AM25</f>
        <v>28.542933999999999</v>
      </c>
      <c r="W5" s="14">
        <f>'16-03079L'!AP25</f>
        <v>27.623657000000001</v>
      </c>
      <c r="X5" s="14">
        <f>'16-03079L'!AS25</f>
        <v>15.879142</v>
      </c>
      <c r="Y5" s="14">
        <f>'16-03079L'!AV25</f>
        <v>10.439705</v>
      </c>
      <c r="Z5" s="14">
        <f>'16-03079L'!AA4</f>
        <v>12.730986</v>
      </c>
      <c r="AA5" s="14">
        <f>'16-03079L'!AD4</f>
        <v>48.524360000000001</v>
      </c>
      <c r="AB5" s="14">
        <f>'16-03079L'!AG4</f>
        <v>26.965555999999999</v>
      </c>
      <c r="AC5" s="14">
        <f>'16-03079L'!AJ4</f>
        <v>22.055713000000001</v>
      </c>
      <c r="AD5" s="14">
        <f>'16-03079L'!AM4</f>
        <v>13.918417</v>
      </c>
      <c r="AE5" s="14">
        <f>'16-03079L'!AP4</f>
        <v>46.650548000000001</v>
      </c>
      <c r="AF5" s="14">
        <f>'16-03079L'!AS4</f>
        <v>25.194185999999998</v>
      </c>
      <c r="AG5" s="14">
        <f>'16-03079L'!AV4</f>
        <v>20.458974999999999</v>
      </c>
      <c r="AH5" s="14">
        <f>'16-03079L'!AA15</f>
        <v>9.8807740000000006</v>
      </c>
      <c r="AI5" s="14">
        <f>'16-03079L'!AD15</f>
        <v>2.3276490000000001</v>
      </c>
      <c r="AJ5" s="14">
        <f>'16-03079L'!AG15</f>
        <v>0.87011899999999998</v>
      </c>
      <c r="AK5" s="14">
        <f>'16-03079L'!AJ15</f>
        <v>2.6634769999999999</v>
      </c>
      <c r="AL5" s="14">
        <f>'16-03079L'!AM15</f>
        <v>11.625342</v>
      </c>
      <c r="AM5" s="14">
        <f>'16-03079L'!AP15</f>
        <v>2.1364049999999999</v>
      </c>
      <c r="AN5" s="14">
        <f>'16-03079L'!AS15</f>
        <v>0.60902999999999996</v>
      </c>
      <c r="AO5" s="14">
        <f>'16-03079L'!AV15</f>
        <v>2.8401040000000002</v>
      </c>
      <c r="AP5" s="14">
        <f>'16-03079L'!AA26</f>
        <v>3.8011940000000002</v>
      </c>
      <c r="AQ5" s="14">
        <f>'16-03079L'!AD26</f>
        <v>5.9531710000000002</v>
      </c>
      <c r="AR5" s="14">
        <f>'16-03079L'!AG26</f>
        <v>2.3375499999999998</v>
      </c>
      <c r="AS5" s="14">
        <f>'16-03079L'!AJ26</f>
        <v>1.4998</v>
      </c>
      <c r="AT5" s="14">
        <f>'16-03079L'!AM26</f>
        <v>3.5332819999999998</v>
      </c>
      <c r="AU5" s="14">
        <f>'16-03079L'!AP26</f>
        <v>4.5316179999999999</v>
      </c>
      <c r="AV5" s="14">
        <f>'16-03079L'!AS26</f>
        <v>1.8475109999999999</v>
      </c>
      <c r="AW5" s="14">
        <f>'16-03079L'!AV26</f>
        <v>1.6642239999999999</v>
      </c>
      <c r="AX5" s="14">
        <f>'16-03079L'!AA5</f>
        <v>0.71816199999999997</v>
      </c>
      <c r="AY5" s="14">
        <f>'16-03079L'!AD5</f>
        <v>60.751395000000002</v>
      </c>
      <c r="AZ5" s="14">
        <f>'16-03079L'!AG5</f>
        <v>23.606389</v>
      </c>
      <c r="BA5" s="14">
        <f>'16-03079L'!AJ5</f>
        <v>23.916795</v>
      </c>
      <c r="BB5" s="14">
        <f>'16-03079L'!AM5</f>
        <v>0.74921899999999997</v>
      </c>
      <c r="BC5" s="14">
        <f>'16-03079L'!AP5</f>
        <v>58.558959999999999</v>
      </c>
      <c r="BD5" s="14">
        <f>'16-03079L'!AS5</f>
        <v>21.847272</v>
      </c>
      <c r="BE5" s="14">
        <f>'16-03079L'!AV5</f>
        <v>22.759333000000002</v>
      </c>
      <c r="BF5" s="14">
        <f>'16-03079L'!AA16</f>
        <v>1.1210279999999999</v>
      </c>
      <c r="BG5" s="14">
        <f>'16-03079L'!AD16</f>
        <v>0.41819000000000001</v>
      </c>
      <c r="BH5" s="14">
        <f>'16-03079L'!AG16</f>
        <v>2.6506479999999999</v>
      </c>
      <c r="BI5" s="14">
        <f>'16-03079L'!AJ16</f>
        <v>9.0446849999999994</v>
      </c>
      <c r="BJ5" s="14">
        <f>'16-03079L'!AM16</f>
        <v>3.7370399999999999</v>
      </c>
      <c r="BK5" s="14">
        <f>'16-03079L'!AP16</f>
        <v>0.36597200000000002</v>
      </c>
      <c r="BL5" s="14">
        <f>'16-03079L'!AS16</f>
        <v>2.52956</v>
      </c>
      <c r="BM5" s="14">
        <f>'16-03079L'!AV16</f>
        <v>9.5311029999999999</v>
      </c>
      <c r="BN5" s="14">
        <f>'16-03079L'!AA27</f>
        <v>3.6769159999999999</v>
      </c>
      <c r="BO5" s="14">
        <f>'16-03079L'!AD27</f>
        <v>4.6338090000000003</v>
      </c>
      <c r="BP5" s="14">
        <f>'16-03079L'!AG27</f>
        <v>0.55477200000000004</v>
      </c>
      <c r="BQ5" s="14">
        <f>'16-03079L'!AJ27</f>
        <v>1.356069</v>
      </c>
      <c r="BR5" s="14">
        <f>'16-03079L'!AM27</f>
        <v>3.3318219999999998</v>
      </c>
      <c r="BS5" s="14">
        <f>'16-03079L'!AP27</f>
        <v>2.9738959999999999</v>
      </c>
      <c r="BT5" s="14">
        <f>'16-03079L'!AS27</f>
        <v>0.56734200000000001</v>
      </c>
      <c r="BU5" s="14">
        <f>'16-03079L'!AV27</f>
        <v>1.416434</v>
      </c>
      <c r="BV5" s="14">
        <f>'16-03079L'!AA6</f>
        <v>0.17798600000000001</v>
      </c>
      <c r="BW5" s="14">
        <f>'16-03079L'!AD6</f>
        <v>51.944122999999998</v>
      </c>
      <c r="BX5" s="14">
        <f>'16-03079L'!AG6</f>
        <v>5.9335110000000002</v>
      </c>
      <c r="BY5" s="14">
        <f>'16-03079L'!AJ6</f>
        <v>15.236167999999999</v>
      </c>
      <c r="BZ5" s="14">
        <f>'16-03079L'!AM6</f>
        <v>0.17798600000000001</v>
      </c>
      <c r="CA5" s="14">
        <f>'16-03079L'!AP6</f>
        <v>48.646312000000002</v>
      </c>
      <c r="CB5" s="14">
        <f>'16-03079L'!AS6</f>
        <v>5.5952890000000002</v>
      </c>
      <c r="CC5" s="14">
        <f>'16-03079L'!AV6</f>
        <v>14.30733</v>
      </c>
      <c r="CD5" s="14">
        <f>'16-03079L'!AA17</f>
        <v>0.72723099999999996</v>
      </c>
      <c r="CE5" s="14">
        <f>'16-03079L'!AD17</f>
        <v>0.51044900000000004</v>
      </c>
      <c r="CF5" s="14">
        <f>'16-03079L'!AG17</f>
        <v>4.2711079999999999</v>
      </c>
      <c r="CG5" s="14">
        <f>'16-03079L'!AJ17</f>
        <v>21.697386000000002</v>
      </c>
      <c r="CH5" s="14">
        <f>'16-03079L'!AM17</f>
        <v>1.099234</v>
      </c>
      <c r="CI5" s="14">
        <f>'16-03079L'!AP17</f>
        <v>0.41442200000000001</v>
      </c>
      <c r="CJ5" s="14">
        <f>'16-03079L'!AS17</f>
        <v>3.5459230000000002</v>
      </c>
      <c r="CK5" s="14">
        <f>'16-03079L'!AV17</f>
        <v>21.145983999999999</v>
      </c>
      <c r="CL5" s="14">
        <f>'16-03079L'!AA28</f>
        <v>7.5697260000000002</v>
      </c>
      <c r="CM5" s="14">
        <f>'16-03079L'!AD28</f>
        <v>2.1765460000000001</v>
      </c>
      <c r="CN5" s="14">
        <f>'16-03079L'!AG28</f>
        <v>0.388602</v>
      </c>
      <c r="CO5" s="14">
        <f>'16-03079L'!AJ28</f>
        <v>1.1257029999999999</v>
      </c>
      <c r="CP5" s="14">
        <f>'16-03079L'!AM28</f>
        <v>5.2491209999999997</v>
      </c>
      <c r="CQ5" s="14">
        <f>'16-03079L'!AP28</f>
        <v>1.14683</v>
      </c>
      <c r="CR5" s="14">
        <f>'16-03079L'!AS28</f>
        <v>0.726549</v>
      </c>
      <c r="CS5" s="14">
        <f>'16-03079L'!AV28</f>
        <v>1.105335</v>
      </c>
      <c r="CT5" s="14">
        <f>'16-03079L'!AA7</f>
        <v>0.816411</v>
      </c>
      <c r="CU5" s="14">
        <f>'16-03079L'!AD7</f>
        <v>21.653289000000001</v>
      </c>
      <c r="CV5" s="14">
        <f>'16-03079L'!AG7</f>
        <v>0.792543</v>
      </c>
      <c r="CW5" s="14">
        <f>'16-03079L'!AJ7</f>
        <v>4.051628</v>
      </c>
      <c r="CX5" s="14">
        <f>'16-03079L'!AM7</f>
        <v>0.74864399999999998</v>
      </c>
      <c r="CY5" s="14">
        <f>'16-03079L'!AP7</f>
        <v>19.733356000000001</v>
      </c>
      <c r="CZ5" s="14">
        <f>'16-03079L'!AS7</f>
        <v>0.72433700000000001</v>
      </c>
      <c r="DA5" s="14">
        <f>'16-03079L'!AV7</f>
        <v>3.7117789999999999</v>
      </c>
      <c r="DB5" s="14">
        <f>'16-03079L'!AA18</f>
        <v>0.86211300000000002</v>
      </c>
      <c r="DC5" s="14">
        <f>'16-03079L'!AD18</f>
        <v>1.241997</v>
      </c>
      <c r="DD5" s="14">
        <f>'16-03079L'!AG18</f>
        <v>0.84674000000000005</v>
      </c>
      <c r="DE5" s="14">
        <f>'16-03079L'!AJ18</f>
        <v>23.040164000000001</v>
      </c>
      <c r="DF5" s="14">
        <f>'16-03079L'!AM18</f>
        <v>0.78264100000000003</v>
      </c>
      <c r="DG5" s="14">
        <f>'16-03079L'!AP18</f>
        <v>0.83008999999999999</v>
      </c>
      <c r="DH5" s="14">
        <f>'16-03079L'!AS18</f>
        <v>0.76559500000000003</v>
      </c>
      <c r="DI5" s="14">
        <f>'16-03079L'!AV18</f>
        <v>22.411490000000001</v>
      </c>
      <c r="DJ5" s="14">
        <f>'16-03079L'!AA29</f>
        <v>12.546099</v>
      </c>
      <c r="DK5" s="14">
        <f>'16-03079L'!AD29</f>
        <v>0.710422</v>
      </c>
      <c r="DL5" s="14">
        <f>'16-03079L'!AG29</f>
        <v>0.98576799999999998</v>
      </c>
      <c r="DM5" s="14">
        <f>'16-03079L'!AJ29</f>
        <v>2.4976790000000002</v>
      </c>
      <c r="DN5" s="14">
        <f>'16-03079L'!AM29</f>
        <v>11.060931999999999</v>
      </c>
      <c r="DO5" s="14">
        <f>'16-03079L'!AP29</f>
        <v>0.24391599999999999</v>
      </c>
      <c r="DP5" s="14">
        <f>'16-03079L'!AS29</f>
        <v>1.0491410000000001</v>
      </c>
      <c r="DQ5" s="14">
        <f>'16-03079L'!AV29</f>
        <v>1.7154309999999999</v>
      </c>
      <c r="DR5" s="14">
        <f>'16-03079L'!AA8</f>
        <v>1.2199770000000001</v>
      </c>
      <c r="DS5" s="14">
        <f>'16-03079L'!AD8</f>
        <v>1.1669909999999999</v>
      </c>
      <c r="DT5" s="14">
        <f>'16-03079L'!AG8</f>
        <v>2.0656650000000001</v>
      </c>
      <c r="DU5" s="14">
        <f>'16-03079L'!AJ8</f>
        <v>2.9984980000000001</v>
      </c>
      <c r="DV5" s="14">
        <f>'16-03079L'!AM8</f>
        <v>0.93171599999999999</v>
      </c>
      <c r="DW5" s="14">
        <f>'16-03079L'!AP8</f>
        <v>0.91164500000000004</v>
      </c>
      <c r="DX5" s="14">
        <f>'16-03079L'!AS8</f>
        <v>1.790597</v>
      </c>
      <c r="DY5" s="14">
        <f>'16-03079L'!AV8</f>
        <v>3.1624310000000002</v>
      </c>
      <c r="DZ5" s="14">
        <f>'16-03079L'!AA19</f>
        <v>0.95129399999999997</v>
      </c>
      <c r="EA5" s="14">
        <f>'16-03079L'!AD19</f>
        <v>0.63712299999999999</v>
      </c>
      <c r="EB5" s="14">
        <f>'16-03079L'!AG19</f>
        <v>2.376795</v>
      </c>
      <c r="EC5" s="14">
        <f>'16-03079L'!AJ19</f>
        <v>8.4762660000000007</v>
      </c>
      <c r="ED5" s="14">
        <f>'16-03079L'!AM19</f>
        <v>0.88617500000000005</v>
      </c>
      <c r="EE5" s="14">
        <f>'16-03079L'!AP19</f>
        <v>0.520733</v>
      </c>
      <c r="EF5" s="14">
        <f>'16-03079L'!AS19</f>
        <v>1.923395</v>
      </c>
      <c r="EG5" s="14">
        <f>'16-03079L'!AV19</f>
        <v>8.7994039999999991</v>
      </c>
      <c r="EH5" s="14">
        <f>'16-03079L'!AA30</f>
        <v>21.907512000000001</v>
      </c>
      <c r="EI5" s="14">
        <f>'16-03079L'!AD30</f>
        <v>0.44791599999999998</v>
      </c>
      <c r="EJ5" s="14">
        <f>'16-03079L'!AG30</f>
        <v>1.8595379999999999</v>
      </c>
      <c r="EK5" s="14">
        <f>'16-03079L'!AJ30</f>
        <v>7.620806</v>
      </c>
      <c r="EL5" s="14">
        <f>'16-03079L'!AM30</f>
        <v>19.023614999999999</v>
      </c>
      <c r="EM5" s="14">
        <f>'16-03079L'!AP30</f>
        <v>0.36707400000000001</v>
      </c>
      <c r="EN5" s="14">
        <f>'16-03079L'!AS30</f>
        <v>1.6609940000000001</v>
      </c>
      <c r="EO5" s="14">
        <f>'16-03079L'!AV30</f>
        <v>5.7657930000000004</v>
      </c>
      <c r="EP5" s="14">
        <f>'16-03079L'!AA9</f>
        <v>1.807374</v>
      </c>
      <c r="EQ5" s="14">
        <f>'16-03079L'!AD9</f>
        <v>1.8284629999999999</v>
      </c>
      <c r="ER5" s="14">
        <f>'16-03079L'!AG9</f>
        <v>4.0746029999999998</v>
      </c>
      <c r="ES5" s="14">
        <f>'16-03079L'!AJ9</f>
        <v>5.2599020000000003</v>
      </c>
      <c r="ET5" s="14">
        <f>'16-03079L'!AM9</f>
        <v>1.0176000000000001</v>
      </c>
      <c r="EU5" s="14">
        <f>'16-03079L'!AP9</f>
        <v>1.7956259999999999</v>
      </c>
      <c r="EV5" s="14">
        <f>'16-03079L'!AS9</f>
        <v>4.4754509999999996</v>
      </c>
      <c r="EW5" s="14">
        <f>'16-03079L'!AV9</f>
        <v>5.0496129999999999</v>
      </c>
      <c r="EX5" s="14">
        <f>'16-03079L'!AA20</f>
        <v>1.306546</v>
      </c>
      <c r="EY5" s="14">
        <f>'16-03079L'!AD20</f>
        <v>1.559572</v>
      </c>
      <c r="EZ5" s="14">
        <f>'16-03079L'!AG20</f>
        <v>0.77261400000000002</v>
      </c>
      <c r="FA5" s="14">
        <f>'16-03079L'!AJ20</f>
        <v>8.0493799999999993</v>
      </c>
      <c r="FB5" s="14">
        <f>'16-03079L'!AM20</f>
        <v>1.1663889999999999</v>
      </c>
      <c r="FC5" s="14">
        <f>'16-03079L'!AP20</f>
        <v>2.0337740000000002</v>
      </c>
      <c r="FD5" s="14">
        <f>'16-03079L'!AS20</f>
        <v>0.59628400000000004</v>
      </c>
      <c r="FE5" s="14">
        <f>'16-03079L'!AV20</f>
        <v>8.0814529999999998</v>
      </c>
      <c r="FF5" s="14">
        <f>'16-03079L'!AA31</f>
        <v>25.632470000000001</v>
      </c>
      <c r="FG5" s="14">
        <f>'16-03079L'!AD31</f>
        <v>0.83856200000000003</v>
      </c>
      <c r="FH5" s="14">
        <f>'16-03079L'!AG31</f>
        <v>3.7102029999999999</v>
      </c>
      <c r="FI5" s="14">
        <f>'16-03079L'!AJ31</f>
        <v>4.4282209999999997</v>
      </c>
      <c r="FJ5" s="14">
        <f>'16-03079L'!AM31</f>
        <v>22.102482999999999</v>
      </c>
      <c r="FK5" s="14">
        <f>'16-03079L'!AP31</f>
        <v>0.878853</v>
      </c>
      <c r="FL5" s="14">
        <f>'16-03079L'!AS31</f>
        <v>3.030799</v>
      </c>
      <c r="FM5" s="14">
        <f>'16-03079L'!AV31</f>
        <v>5.0221150000000003</v>
      </c>
      <c r="FN5" s="14">
        <f>'16-03079L'!AA10</f>
        <v>2.245288</v>
      </c>
      <c r="FO5" s="14">
        <f>'16-03079L'!AD10</f>
        <v>7.0854650000000001</v>
      </c>
      <c r="FP5" s="14">
        <f>'16-03079L'!AG10</f>
        <v>0.29011900000000002</v>
      </c>
      <c r="FQ5" s="14">
        <f>'16-03079L'!AJ10</f>
        <v>7.4587690000000002</v>
      </c>
      <c r="FR5" s="14">
        <f>'16-03079L'!AM10</f>
        <v>2.1302449999999999</v>
      </c>
      <c r="FS5" s="14">
        <f>'16-03079L'!AP10</f>
        <v>5.508076</v>
      </c>
      <c r="FT5" s="14">
        <f>'16-03079L'!AS10</f>
        <v>0.29011900000000002</v>
      </c>
      <c r="FU5" s="14">
        <f>'16-03079L'!AV10</f>
        <v>7.3913260000000003</v>
      </c>
      <c r="FV5" s="14">
        <f>'16-03079L'!AA21</f>
        <v>0.65745799999999999</v>
      </c>
      <c r="FW5" s="14">
        <f>'16-03079L'!AD21</f>
        <v>16.314435</v>
      </c>
      <c r="FX5" s="14">
        <f>'16-03079L'!AG21</f>
        <v>1.591464</v>
      </c>
      <c r="FY5" s="14">
        <f>'16-03079L'!AJ21</f>
        <v>11.054921999999999</v>
      </c>
      <c r="FZ5" s="14">
        <f>'16-03079L'!AM21</f>
        <v>0.32145899999999999</v>
      </c>
      <c r="GA5" s="14">
        <f>'16-03079L'!AP21</f>
        <v>14.823471</v>
      </c>
      <c r="GB5" s="14">
        <f>'16-03079L'!AS21</f>
        <v>0.96352899999999997</v>
      </c>
      <c r="GC5" s="14">
        <f>'16-03079L'!AV21</f>
        <v>10.013059999999999</v>
      </c>
      <c r="GD5" s="14">
        <f>'16-03079L'!AA32</f>
        <v>30.468292000000002</v>
      </c>
      <c r="GE5" s="14">
        <f>'16-03079L'!AD32</f>
        <v>5.1199000000000001E-2</v>
      </c>
      <c r="GF5" s="14">
        <f>'16-03079L'!AG32</f>
        <v>0.67098899999999995</v>
      </c>
      <c r="GG5" s="14">
        <f>'16-03079L'!AJ32</f>
        <v>6.1594860000000002</v>
      </c>
      <c r="GH5" s="14">
        <f>'16-03079L'!AM32</f>
        <v>26.006719</v>
      </c>
      <c r="GI5" s="14">
        <f>'16-03079L'!AP32</f>
        <v>5.1199000000000001E-2</v>
      </c>
      <c r="GJ5" s="14">
        <f>'16-03079L'!AS32</f>
        <v>0.61003499999999999</v>
      </c>
      <c r="GK5" s="14">
        <f>'16-03079L'!AV32</f>
        <v>5.4756359999999997</v>
      </c>
    </row>
    <row r="6" spans="1:193" s="14" customFormat="1" x14ac:dyDescent="0.25">
      <c r="A6" s="14" t="s">
        <v>42</v>
      </c>
      <c r="B6" s="14">
        <f>'16-05049L'!AA3</f>
        <v>45.791384999999998</v>
      </c>
      <c r="C6" s="14">
        <f>'16-05049L'!AD3</f>
        <v>60.188040000000001</v>
      </c>
      <c r="D6" s="14">
        <f>'16-05049L'!AG3</f>
        <v>35.542701000000001</v>
      </c>
      <c r="E6" s="14">
        <f>'16-05049L'!AJ3</f>
        <v>39.529367999999998</v>
      </c>
      <c r="F6" s="14">
        <f>'16-05049L'!AM3</f>
        <v>50.290877000000002</v>
      </c>
      <c r="G6" s="14">
        <f>'16-05049L'!AP3</f>
        <v>50.465839000000003</v>
      </c>
      <c r="H6" s="14">
        <f>'16-05049L'!AS3</f>
        <v>32.476680999999999</v>
      </c>
      <c r="I6" s="14">
        <f>'16-05049L'!AV3</f>
        <v>34.512265999999997</v>
      </c>
      <c r="J6" s="14">
        <f>'16-05049L'!AA14</f>
        <v>32.261253000000004</v>
      </c>
      <c r="K6" s="14">
        <f>'16-05049L'!AD14</f>
        <v>33.951923000000001</v>
      </c>
      <c r="L6" s="14">
        <f>'16-05049L'!AG14</f>
        <v>37.430633</v>
      </c>
      <c r="M6" s="14">
        <f>'16-05049L'!AJ14</f>
        <v>26.296458000000001</v>
      </c>
      <c r="N6" s="14">
        <f>'16-05049L'!AM14</f>
        <v>38.149419999999999</v>
      </c>
      <c r="O6" s="14">
        <f>'16-05049L'!AP14</f>
        <v>30.710232999999999</v>
      </c>
      <c r="P6" s="14">
        <f>'16-05049L'!AS14</f>
        <v>32.113289999999999</v>
      </c>
      <c r="Q6" s="14">
        <f>'16-05049L'!AV14</f>
        <v>23.566583999999999</v>
      </c>
      <c r="R6" s="14">
        <f>'16-05049L'!AA25</f>
        <v>28.745987</v>
      </c>
      <c r="S6" s="14">
        <f>'16-05049L'!AD25</f>
        <v>53.074494000000001</v>
      </c>
      <c r="T6" s="14">
        <f>'16-05049L'!AG25</f>
        <v>38.026606000000001</v>
      </c>
      <c r="U6" s="14">
        <f>'16-05049L'!AJ25</f>
        <v>16.490553999999999</v>
      </c>
      <c r="V6" s="14">
        <f>'16-05049L'!AM25</f>
        <v>37.325533</v>
      </c>
      <c r="W6" s="14">
        <f>'16-05049L'!AP25</f>
        <v>45.404581999999998</v>
      </c>
      <c r="X6" s="14">
        <f>'16-05049L'!AS25</f>
        <v>37.470728000000001</v>
      </c>
      <c r="Y6" s="14">
        <f>'16-05049L'!AV25</f>
        <v>15.121086999999999</v>
      </c>
      <c r="Z6" s="14">
        <f>'16-05049L'!AA4</f>
        <v>24.397516</v>
      </c>
      <c r="AA6" s="14">
        <f>'16-05049L'!AD4</f>
        <v>56.468592000000001</v>
      </c>
      <c r="AB6" s="14">
        <f>'16-05049L'!AG4</f>
        <v>18.327372</v>
      </c>
      <c r="AC6" s="14">
        <f>'16-05049L'!AJ4</f>
        <v>46.292535000000001</v>
      </c>
      <c r="AD6" s="14">
        <f>'16-05049L'!AM4</f>
        <v>30.538368999999999</v>
      </c>
      <c r="AE6" s="14">
        <f>'16-05049L'!AP4</f>
        <v>47.684744000000002</v>
      </c>
      <c r="AF6" s="14">
        <f>'16-05049L'!AS4</f>
        <v>14.000016</v>
      </c>
      <c r="AG6" s="14">
        <f>'16-05049L'!AV4</f>
        <v>40.127758</v>
      </c>
      <c r="AH6" s="14">
        <f>'16-05049L'!AA15</f>
        <v>20.484743999999999</v>
      </c>
      <c r="AI6" s="14">
        <f>'16-05049L'!AD15</f>
        <v>4.5741820000000004</v>
      </c>
      <c r="AJ6" s="14">
        <f>'16-05049L'!AG15</f>
        <v>17.187113</v>
      </c>
      <c r="AK6" s="14">
        <f>'16-05049L'!AJ15</f>
        <v>18.920694000000001</v>
      </c>
      <c r="AL6" s="14">
        <f>'16-05049L'!AM15</f>
        <v>34.221097999999998</v>
      </c>
      <c r="AM6" s="14">
        <f>'16-05049L'!AP15</f>
        <v>3.5927259999999999</v>
      </c>
      <c r="AN6" s="14">
        <f>'16-05049L'!AS15</f>
        <v>13.608914</v>
      </c>
      <c r="AO6" s="14">
        <f>'16-05049L'!AV15</f>
        <v>14.438491000000001</v>
      </c>
      <c r="AP6" s="14">
        <f>'16-05049L'!AA26</f>
        <v>25.466275</v>
      </c>
      <c r="AQ6" s="14">
        <f>'16-05049L'!AD26</f>
        <v>22.357530000000001</v>
      </c>
      <c r="AR6" s="14">
        <f>'16-05049L'!AG26</f>
        <v>11.862000999999999</v>
      </c>
      <c r="AS6" s="14">
        <f>'16-05049L'!AJ26</f>
        <v>6.7002370000000004</v>
      </c>
      <c r="AT6" s="14">
        <f>'16-05049L'!AM26</f>
        <v>32.205111000000002</v>
      </c>
      <c r="AU6" s="14">
        <f>'16-05049L'!AP26</f>
        <v>13.207539000000001</v>
      </c>
      <c r="AV6" s="14">
        <f>'16-05049L'!AS26</f>
        <v>8.7957750000000008</v>
      </c>
      <c r="AW6" s="14">
        <f>'16-05049L'!AV26</f>
        <v>3.1509800000000001</v>
      </c>
      <c r="AX6" s="14">
        <f>'16-05049L'!AA5</f>
        <v>4.8782860000000001</v>
      </c>
      <c r="AY6" s="14">
        <f>'16-05049L'!AD5</f>
        <v>79.269154999999998</v>
      </c>
      <c r="AZ6" s="14">
        <f>'16-05049L'!AG5</f>
        <v>6.4826600000000001</v>
      </c>
      <c r="BA6" s="14">
        <f>'16-05049L'!AJ5</f>
        <v>50.906374999999997</v>
      </c>
      <c r="BB6" s="14">
        <f>'16-05049L'!AM5</f>
        <v>8.1142990000000008</v>
      </c>
      <c r="BC6" s="14">
        <f>'16-05049L'!AP5</f>
        <v>72.951875999999999</v>
      </c>
      <c r="BD6" s="14">
        <f>'16-05049L'!AS5</f>
        <v>4.2674899999999996</v>
      </c>
      <c r="BE6" s="14">
        <f>'16-05049L'!AV5</f>
        <v>43.647860000000001</v>
      </c>
      <c r="BF6" s="14">
        <f>'16-05049L'!AA16</f>
        <v>23.652964000000001</v>
      </c>
      <c r="BG6" s="14">
        <f>'16-05049L'!AD16</f>
        <v>0.96738100000000005</v>
      </c>
      <c r="BH6" s="14">
        <f>'16-05049L'!AG16</f>
        <v>4.0511299999999997</v>
      </c>
      <c r="BI6" s="14">
        <f>'16-05049L'!AJ16</f>
        <v>18.078514999999999</v>
      </c>
      <c r="BJ6" s="14">
        <f>'16-05049L'!AM16</f>
        <v>29.733027</v>
      </c>
      <c r="BK6" s="14">
        <f>'16-05049L'!AP16</f>
        <v>0.76602000000000003</v>
      </c>
      <c r="BL6" s="14">
        <f>'16-05049L'!AS16</f>
        <v>3.4843039999999998</v>
      </c>
      <c r="BM6" s="14">
        <f>'16-05049L'!AV16</f>
        <v>13.542417</v>
      </c>
      <c r="BN6" s="14">
        <f>'16-05049L'!AA27</f>
        <v>10.696782000000001</v>
      </c>
      <c r="BO6" s="14">
        <f>'16-05049L'!AD27</f>
        <v>20.497055</v>
      </c>
      <c r="BP6" s="14">
        <f>'16-05049L'!AG27</f>
        <v>2.3992399999999998</v>
      </c>
      <c r="BQ6" s="14">
        <f>'16-05049L'!AJ27</f>
        <v>5.0693650000000003</v>
      </c>
      <c r="BR6" s="14">
        <f>'16-05049L'!AM27</f>
        <v>14.551743999999999</v>
      </c>
      <c r="BS6" s="14">
        <f>'16-05049L'!AP27</f>
        <v>9.5858100000000004</v>
      </c>
      <c r="BT6" s="14">
        <f>'16-05049L'!AS27</f>
        <v>2.6578580000000001</v>
      </c>
      <c r="BU6" s="14">
        <f>'16-05049L'!AV27</f>
        <v>2.4523779999999999</v>
      </c>
      <c r="BV6" s="14">
        <f>'16-05049L'!AA6</f>
        <v>0.928782</v>
      </c>
      <c r="BW6" s="14">
        <f>'16-05049L'!AD6</f>
        <v>69.617493999999994</v>
      </c>
      <c r="BX6" s="14">
        <f>'16-05049L'!AG6</f>
        <v>1.7525219999999999</v>
      </c>
      <c r="BY6" s="14">
        <f>'16-05049L'!AJ6</f>
        <v>35.008090000000003</v>
      </c>
      <c r="BZ6" s="14">
        <f>'16-05049L'!AM6</f>
        <v>1.24657</v>
      </c>
      <c r="CA6" s="14">
        <f>'16-05049L'!AP6</f>
        <v>61.780565000000003</v>
      </c>
      <c r="CB6" s="14">
        <f>'16-05049L'!AS6</f>
        <v>1.105853</v>
      </c>
      <c r="CC6" s="14">
        <f>'16-05049L'!AV6</f>
        <v>27.881616999999999</v>
      </c>
      <c r="CD6" s="14">
        <f>'16-05049L'!AA17</f>
        <v>16.892151999999999</v>
      </c>
      <c r="CE6" s="14">
        <f>'16-05049L'!AD17</f>
        <v>0.98169499999999998</v>
      </c>
      <c r="CF6" s="14">
        <f>'16-05049L'!AG17</f>
        <v>5.5177319999999996</v>
      </c>
      <c r="CG6" s="14">
        <f>'16-05049L'!AJ17</f>
        <v>17.988989</v>
      </c>
      <c r="CH6" s="14">
        <f>'16-05049L'!AM17</f>
        <v>18.932801000000001</v>
      </c>
      <c r="CI6" s="14">
        <f>'16-05049L'!AP17</f>
        <v>0.69675399999999998</v>
      </c>
      <c r="CJ6" s="14">
        <f>'16-05049L'!AS17</f>
        <v>4.6183969999999999</v>
      </c>
      <c r="CK6" s="14">
        <f>'16-05049L'!AV17</f>
        <v>12.897831999999999</v>
      </c>
      <c r="CL6" s="14">
        <f>'16-05049L'!AA28</f>
        <v>10.652063999999999</v>
      </c>
      <c r="CM6" s="14">
        <f>'16-05049L'!AD28</f>
        <v>18.770599000000001</v>
      </c>
      <c r="CN6" s="14">
        <f>'16-05049L'!AG28</f>
        <v>2.3360599999999998</v>
      </c>
      <c r="CO6" s="14">
        <f>'16-05049L'!AJ28</f>
        <v>3.870886</v>
      </c>
      <c r="CP6" s="14">
        <f>'16-05049L'!AM28</f>
        <v>11.992900000000001</v>
      </c>
      <c r="CQ6" s="14">
        <f>'16-05049L'!AP28</f>
        <v>4.8484910000000001</v>
      </c>
      <c r="CR6" s="14">
        <f>'16-05049L'!AS28</f>
        <v>2.2444799999999998</v>
      </c>
      <c r="CS6" s="14">
        <f>'16-05049L'!AV28</f>
        <v>2.605159</v>
      </c>
      <c r="CT6" s="14">
        <f>'16-05049L'!AA7</f>
        <v>9.7047999999999995E-2</v>
      </c>
      <c r="CU6" s="14">
        <f>'16-05049L'!AD7</f>
        <v>30.603465</v>
      </c>
      <c r="CV6" s="14">
        <f>'16-05049L'!AG7</f>
        <v>4.0730909999999998</v>
      </c>
      <c r="CW6" s="14">
        <f>'16-05049L'!AJ7</f>
        <v>10.219201</v>
      </c>
      <c r="CX6" s="14">
        <f>'16-05049L'!AM7</f>
        <v>9.7047999999999995E-2</v>
      </c>
      <c r="CY6" s="14">
        <f>'16-05049L'!AP7</f>
        <v>23.657322000000001</v>
      </c>
      <c r="CZ6" s="14">
        <f>'16-05049L'!AS7</f>
        <v>3.6915369999999998</v>
      </c>
      <c r="DA6" s="14">
        <f>'16-05049L'!AV7</f>
        <v>5.491873</v>
      </c>
      <c r="DB6" s="14">
        <f>'16-05049L'!AA18</f>
        <v>5.5654430000000001</v>
      </c>
      <c r="DC6" s="14">
        <f>'16-05049L'!AD18</f>
        <v>1.3905879999999999</v>
      </c>
      <c r="DD6" s="14">
        <f>'16-05049L'!AG18</f>
        <v>5.5236960000000002</v>
      </c>
      <c r="DE6" s="14">
        <f>'16-05049L'!AJ18</f>
        <v>7.3825989999999999</v>
      </c>
      <c r="DF6" s="14">
        <f>'16-05049L'!AM18</f>
        <v>5.0708919999999997</v>
      </c>
      <c r="DG6" s="14">
        <f>'16-05049L'!AP18</f>
        <v>1.1366510000000001</v>
      </c>
      <c r="DH6" s="14">
        <f>'16-05049L'!AS18</f>
        <v>5.0484169999999997</v>
      </c>
      <c r="DI6" s="14">
        <f>'16-05049L'!AV18</f>
        <v>5.8232650000000001</v>
      </c>
      <c r="DJ6" s="14">
        <f>'16-05049L'!AA29</f>
        <v>6.1440460000000003</v>
      </c>
      <c r="DK6" s="14">
        <f>'16-05049L'!AD29</f>
        <v>6.4011680000000002</v>
      </c>
      <c r="DL6" s="14">
        <f>'16-05049L'!AG29</f>
        <v>5.0541029999999996</v>
      </c>
      <c r="DM6" s="14">
        <f>'16-05049L'!AJ29</f>
        <v>0.69998899999999997</v>
      </c>
      <c r="DN6" s="14">
        <f>'16-05049L'!AM29</f>
        <v>4.4441579999999998</v>
      </c>
      <c r="DO6" s="14">
        <f>'16-05049L'!AP29</f>
        <v>0.71244700000000005</v>
      </c>
      <c r="DP6" s="14">
        <f>'16-05049L'!AS29</f>
        <v>4.8492579999999998</v>
      </c>
      <c r="DQ6" s="14">
        <f>'16-05049L'!AV29</f>
        <v>0.62237900000000002</v>
      </c>
      <c r="DR6" s="14">
        <f>'16-05049L'!AA8</f>
        <v>0.321185</v>
      </c>
      <c r="DS6" s="14">
        <f>'16-05049L'!AD8</f>
        <v>4.0925940000000001</v>
      </c>
      <c r="DT6" s="14">
        <f>'16-05049L'!AG8</f>
        <v>1.132401</v>
      </c>
      <c r="DU6" s="14">
        <f>'16-05049L'!AJ8</f>
        <v>22.730525</v>
      </c>
      <c r="DV6" s="14">
        <f>'16-05049L'!AM8</f>
        <v>0.37184699999999998</v>
      </c>
      <c r="DW6" s="14">
        <f>'16-05049L'!AP8</f>
        <v>2.25406</v>
      </c>
      <c r="DX6" s="14">
        <f>'16-05049L'!AS8</f>
        <v>1.145305</v>
      </c>
      <c r="DY6" s="14">
        <f>'16-05049L'!AV8</f>
        <v>21.224969999999999</v>
      </c>
      <c r="DZ6" s="14">
        <f>'16-05049L'!AA19</f>
        <v>2.045255</v>
      </c>
      <c r="EA6" s="14">
        <f>'16-05049L'!AD19</f>
        <v>4.299906</v>
      </c>
      <c r="EB6" s="14">
        <f>'16-05049L'!AG19</f>
        <v>0.58227499999999999</v>
      </c>
      <c r="EC6" s="14">
        <f>'16-05049L'!AJ19</f>
        <v>22.624566999999999</v>
      </c>
      <c r="ED6" s="14">
        <f>'16-05049L'!AM19</f>
        <v>2.5201370000000001</v>
      </c>
      <c r="EE6" s="14">
        <f>'16-05049L'!AP19</f>
        <v>3.676625</v>
      </c>
      <c r="EF6" s="14">
        <f>'16-05049L'!AS19</f>
        <v>0.455959</v>
      </c>
      <c r="EG6" s="14">
        <f>'16-05049L'!AV19</f>
        <v>21.708575</v>
      </c>
      <c r="EH6" s="14">
        <f>'16-05049L'!AA30</f>
        <v>24.466047</v>
      </c>
      <c r="EI6" s="14">
        <f>'16-05049L'!AD30</f>
        <v>0.86125300000000005</v>
      </c>
      <c r="EJ6" s="14">
        <f>'16-05049L'!AG30</f>
        <v>6.3379719999999997</v>
      </c>
      <c r="EK6" s="14">
        <f>'16-05049L'!AJ30</f>
        <v>1.671611</v>
      </c>
      <c r="EL6" s="14">
        <f>'16-05049L'!AM30</f>
        <v>20.755841</v>
      </c>
      <c r="EM6" s="14">
        <f>'16-05049L'!AP30</f>
        <v>0.77974200000000005</v>
      </c>
      <c r="EN6" s="14">
        <f>'16-05049L'!AS30</f>
        <v>5.5732270000000002</v>
      </c>
      <c r="EO6" s="14">
        <f>'16-05049L'!AV30</f>
        <v>1.433924</v>
      </c>
      <c r="EP6" s="14">
        <f>'16-05049L'!AA9</f>
        <v>0</v>
      </c>
      <c r="EQ6" s="14">
        <f>'16-05049L'!AD9</f>
        <v>5.2366820000000001</v>
      </c>
      <c r="ER6" s="14">
        <f>'16-05049L'!AG9</f>
        <v>0.47591</v>
      </c>
      <c r="ES6" s="14">
        <f>'16-05049L'!AJ9</f>
        <v>25.679651</v>
      </c>
      <c r="ET6" s="14">
        <f>'16-05049L'!AM9</f>
        <v>0</v>
      </c>
      <c r="EU6" s="14">
        <f>'16-05049L'!AP9</f>
        <v>4.2882689999999997</v>
      </c>
      <c r="EV6" s="14">
        <f>'16-05049L'!AS9</f>
        <v>0.45276699999999998</v>
      </c>
      <c r="EW6" s="14">
        <f>'16-05049L'!AV9</f>
        <v>21.752364</v>
      </c>
      <c r="EX6" s="14">
        <f>'16-05049L'!AA20</f>
        <v>2.0917500000000002</v>
      </c>
      <c r="EY6" s="14">
        <f>'16-05049L'!AD20</f>
        <v>9.7078299999999995</v>
      </c>
      <c r="EZ6" s="14">
        <f>'16-05049L'!AG20</f>
        <v>0.24845100000000001</v>
      </c>
      <c r="FA6" s="14">
        <f>'16-05049L'!AJ20</f>
        <v>33.209220000000002</v>
      </c>
      <c r="FB6" s="14">
        <f>'16-05049L'!AM20</f>
        <v>1.9638169999999999</v>
      </c>
      <c r="FC6" s="14">
        <f>'16-05049L'!AP20</f>
        <v>8.3024909999999998</v>
      </c>
      <c r="FD6" s="14">
        <f>'16-05049L'!AS20</f>
        <v>0.27561200000000002</v>
      </c>
      <c r="FE6" s="14">
        <f>'16-05049L'!AV20</f>
        <v>31.703316000000001</v>
      </c>
      <c r="FF6" s="14">
        <f>'16-05049L'!AA31</f>
        <v>34.667679</v>
      </c>
      <c r="FG6" s="14">
        <f>'16-05049L'!AD31</f>
        <v>6.4218390000000003</v>
      </c>
      <c r="FH6" s="14">
        <f>'16-05049L'!AG31</f>
        <v>7.7057460000000004</v>
      </c>
      <c r="FI6" s="14">
        <f>'16-05049L'!AJ31</f>
        <v>2.229247</v>
      </c>
      <c r="FJ6" s="14">
        <f>'16-05049L'!AM31</f>
        <v>30.905034000000001</v>
      </c>
      <c r="FK6" s="14">
        <f>'16-05049L'!AP31</f>
        <v>5.7895599999999998</v>
      </c>
      <c r="FL6" s="14">
        <f>'16-05049L'!AS31</f>
        <v>6.4028099999999997</v>
      </c>
      <c r="FM6" s="14">
        <f>'16-05049L'!AV31</f>
        <v>2.2083089999999999</v>
      </c>
      <c r="FN6" s="14">
        <f>'16-05049L'!AA10</f>
        <v>0.88775800000000005</v>
      </c>
      <c r="FO6" s="14">
        <f>'16-05049L'!AD10</f>
        <v>9.3913329999999995</v>
      </c>
      <c r="FP6" s="14">
        <f>'16-05049L'!AG10</f>
        <v>0.70190600000000003</v>
      </c>
      <c r="FQ6" s="14">
        <f>'16-05049L'!AJ10</f>
        <v>11.533284999999999</v>
      </c>
      <c r="FR6" s="14">
        <f>'16-05049L'!AM10</f>
        <v>0.96045800000000003</v>
      </c>
      <c r="FS6" s="14">
        <f>'16-05049L'!AP10</f>
        <v>8.2656460000000003</v>
      </c>
      <c r="FT6" s="14">
        <f>'16-05049L'!AS10</f>
        <v>0.70938100000000004</v>
      </c>
      <c r="FU6" s="14">
        <f>'16-05049L'!AV10</f>
        <v>10.679612000000001</v>
      </c>
      <c r="FV6" s="14">
        <f>'16-05049L'!AA21</f>
        <v>1.7600439999999999</v>
      </c>
      <c r="FW6" s="14">
        <f>'16-05049L'!AD21</f>
        <v>25.829018999999999</v>
      </c>
      <c r="FX6" s="14">
        <f>'16-05049L'!AG21</f>
        <v>0.56580699999999995</v>
      </c>
      <c r="FY6" s="14">
        <f>'16-05049L'!AJ21</f>
        <v>22.183948999999998</v>
      </c>
      <c r="FZ6" s="14">
        <f>'16-05049L'!AM21</f>
        <v>1.563869</v>
      </c>
      <c r="GA6" s="14">
        <f>'16-05049L'!AP21</f>
        <v>23.471786000000002</v>
      </c>
      <c r="GB6" s="14">
        <f>'16-05049L'!AS21</f>
        <v>0.52298199999999995</v>
      </c>
      <c r="GC6" s="14">
        <f>'16-05049L'!AV21</f>
        <v>18.161386</v>
      </c>
      <c r="GD6" s="14">
        <f>'16-05049L'!AA32</f>
        <v>36.365478000000003</v>
      </c>
      <c r="GE6" s="14">
        <f>'16-05049L'!AD32</f>
        <v>2.5571670000000002</v>
      </c>
      <c r="GF6" s="14">
        <f>'16-05049L'!AG32</f>
        <v>7.3056950000000001</v>
      </c>
      <c r="GG6" s="14">
        <f>'16-05049L'!AJ32</f>
        <v>4.4755000000000003</v>
      </c>
      <c r="GH6" s="14">
        <f>'16-05049L'!AM32</f>
        <v>32.213884999999998</v>
      </c>
      <c r="GI6" s="14">
        <f>'16-05049L'!AP32</f>
        <v>1.4367490000000001</v>
      </c>
      <c r="GJ6" s="14">
        <f>'16-05049L'!AS32</f>
        <v>7.7678979999999997</v>
      </c>
      <c r="GK6" s="14">
        <f>'16-05049L'!AV32</f>
        <v>3.8386710000000002</v>
      </c>
    </row>
    <row r="7" spans="1:193" s="14" customFormat="1" x14ac:dyDescent="0.25">
      <c r="A7" s="14" t="s">
        <v>43</v>
      </c>
      <c r="B7" s="14">
        <f>'16-06011L'!AA3</f>
        <v>46.753475999999999</v>
      </c>
      <c r="C7" s="14">
        <f>'16-06011L'!AD3</f>
        <v>57.955781000000002</v>
      </c>
      <c r="D7" s="14">
        <f>'16-06011L'!AG3</f>
        <v>18.524830999999999</v>
      </c>
      <c r="E7" s="14">
        <f>'16-06011L'!AJ3</f>
        <v>53.485754</v>
      </c>
      <c r="F7" s="14">
        <f>'16-06011L'!AM3</f>
        <v>35.130451999999998</v>
      </c>
      <c r="G7" s="14">
        <f>'16-06011L'!AP3</f>
        <v>63.310872000000003</v>
      </c>
      <c r="H7" s="14">
        <f>'16-06011L'!AS3</f>
        <v>19.774923000000001</v>
      </c>
      <c r="I7" s="14">
        <f>'16-06011L'!AV3</f>
        <v>57.554623999999997</v>
      </c>
      <c r="J7" s="14">
        <f>'16-06011L'!AA14</f>
        <v>40.256759000000002</v>
      </c>
      <c r="K7" s="14">
        <f>'16-06011L'!AD14</f>
        <v>19.769732999999999</v>
      </c>
      <c r="L7" s="14">
        <f>'16-06011L'!AG14</f>
        <v>6.8712559999999998</v>
      </c>
      <c r="M7" s="14">
        <f>'16-06011L'!AJ14</f>
        <v>18.278110000000002</v>
      </c>
      <c r="N7" s="14">
        <f>'16-06011L'!AM14</f>
        <v>13.505777</v>
      </c>
      <c r="O7" s="14">
        <f>'16-06011L'!AP14</f>
        <v>22.877936999999999</v>
      </c>
      <c r="P7" s="14">
        <f>'16-06011L'!AS14</f>
        <v>9.3772400000000005</v>
      </c>
      <c r="Q7" s="14">
        <f>'16-06011L'!AV14</f>
        <v>19.622271000000001</v>
      </c>
      <c r="R7" s="14">
        <f>'16-06011L'!AA25</f>
        <v>49.445687</v>
      </c>
      <c r="S7" s="14">
        <f>'16-06011L'!AD25</f>
        <v>23.871955</v>
      </c>
      <c r="T7" s="14">
        <f>'16-06011L'!AG25</f>
        <v>22.188538000000001</v>
      </c>
      <c r="U7" s="14">
        <f>'16-06011L'!AJ25</f>
        <v>16.264744</v>
      </c>
      <c r="V7" s="14">
        <f>'16-06011L'!AM25</f>
        <v>46.635506999999997</v>
      </c>
      <c r="W7" s="14">
        <f>'16-06011L'!AP25</f>
        <v>28.403604999999999</v>
      </c>
      <c r="X7" s="14">
        <f>'16-06011L'!AS25</f>
        <v>22.358231</v>
      </c>
      <c r="Y7" s="14">
        <f>'16-06011L'!AV25</f>
        <v>20.235890000000001</v>
      </c>
      <c r="Z7" s="14">
        <f>'16-06011L'!AA4</f>
        <v>22.417037000000001</v>
      </c>
      <c r="AA7" s="14">
        <f>'16-06011L'!AD4</f>
        <v>42.535589999999999</v>
      </c>
      <c r="AB7" s="14">
        <f>'16-06011L'!AG4</f>
        <v>7.1498889999999999</v>
      </c>
      <c r="AC7" s="14">
        <f>'16-06011L'!AJ4</f>
        <v>46.369</v>
      </c>
      <c r="AD7" s="14">
        <f>'16-06011L'!AM4</f>
        <v>15.902290000000001</v>
      </c>
      <c r="AE7" s="14">
        <f>'16-06011L'!AP4</f>
        <v>48.025891999999999</v>
      </c>
      <c r="AF7" s="14">
        <f>'16-06011L'!AS4</f>
        <v>8.8131240000000002</v>
      </c>
      <c r="AG7" s="14">
        <f>'16-06011L'!AV4</f>
        <v>53.451371999999999</v>
      </c>
      <c r="AH7" s="14">
        <f>'16-06011L'!AA15</f>
        <v>32.188158999999999</v>
      </c>
      <c r="AI7" s="14">
        <f>'16-06011L'!AD15</f>
        <v>6.0620690000000002</v>
      </c>
      <c r="AJ7" s="14">
        <f>'16-06011L'!AG15</f>
        <v>1.4034230000000001</v>
      </c>
      <c r="AK7" s="14">
        <f>'16-06011L'!AJ15</f>
        <v>6.9698760000000002</v>
      </c>
      <c r="AL7" s="14">
        <f>'16-06011L'!AM15</f>
        <v>18.705202</v>
      </c>
      <c r="AM7" s="14">
        <f>'16-06011L'!AP15</f>
        <v>10.8581</v>
      </c>
      <c r="AN7" s="14">
        <f>'16-06011L'!AS15</f>
        <v>1.988219</v>
      </c>
      <c r="AO7" s="14">
        <f>'16-06011L'!AV15</f>
        <v>10.554304</v>
      </c>
      <c r="AP7" s="14">
        <f>'16-06011L'!AA26</f>
        <v>22.052402000000001</v>
      </c>
      <c r="AQ7" s="14">
        <f>'16-06011L'!AD26</f>
        <v>13.78689</v>
      </c>
      <c r="AR7" s="14">
        <f>'16-06011L'!AG26</f>
        <v>1.931934</v>
      </c>
      <c r="AS7" s="14">
        <f>'16-06011L'!AJ26</f>
        <v>10.197737</v>
      </c>
      <c r="AT7" s="14">
        <f>'16-06011L'!AM26</f>
        <v>17.026857</v>
      </c>
      <c r="AU7" s="14">
        <f>'16-06011L'!AP26</f>
        <v>19.904153999999998</v>
      </c>
      <c r="AV7" s="14">
        <f>'16-06011L'!AS26</f>
        <v>1.9656990000000001</v>
      </c>
      <c r="AW7" s="14">
        <f>'16-06011L'!AV26</f>
        <v>15.143682</v>
      </c>
      <c r="AX7" s="14">
        <f>'16-06011L'!AA5</f>
        <v>1.1842889999999999</v>
      </c>
      <c r="AY7" s="14">
        <f>'16-06011L'!AD5</f>
        <v>17.539079000000001</v>
      </c>
      <c r="AZ7" s="14">
        <f>'16-06011L'!AG5</f>
        <v>0.25469799999999998</v>
      </c>
      <c r="BA7" s="14">
        <f>'16-06011L'!AJ5</f>
        <v>37.654313000000002</v>
      </c>
      <c r="BB7" s="14">
        <f>'16-06011L'!AM5</f>
        <v>3.0983049999999999</v>
      </c>
      <c r="BC7" s="14">
        <f>'16-06011L'!AP5</f>
        <v>20.819942000000001</v>
      </c>
      <c r="BD7" s="14">
        <f>'16-06011L'!AS5</f>
        <v>0.341256</v>
      </c>
      <c r="BE7" s="14">
        <f>'16-06011L'!AV5</f>
        <v>47.819229999999997</v>
      </c>
      <c r="BF7" s="14">
        <f>'16-06011L'!AA16</f>
        <v>19.923698000000002</v>
      </c>
      <c r="BG7" s="14">
        <f>'16-06011L'!AD16</f>
        <v>0.91805700000000001</v>
      </c>
      <c r="BH7" s="14">
        <f>'16-06011L'!AG16</f>
        <v>1.880193</v>
      </c>
      <c r="BI7" s="14">
        <f>'16-06011L'!AJ16</f>
        <v>5.3847240000000003</v>
      </c>
      <c r="BJ7" s="14">
        <f>'16-06011L'!AM16</f>
        <v>23.088325999999999</v>
      </c>
      <c r="BK7" s="14">
        <f>'16-06011L'!AP16</f>
        <v>2.3854880000000001</v>
      </c>
      <c r="BL7" s="14">
        <f>'16-06011L'!AS16</f>
        <v>2.2803369999999998</v>
      </c>
      <c r="BM7" s="14">
        <f>'16-06011L'!AV16</f>
        <v>10.588521</v>
      </c>
      <c r="BN7" s="14">
        <f>'16-06011L'!AA27</f>
        <v>10.172867</v>
      </c>
      <c r="BO7" s="14">
        <f>'16-06011L'!AD27</f>
        <v>4.026853</v>
      </c>
      <c r="BP7" s="14">
        <f>'16-06011L'!AG27</f>
        <v>1.1684490000000001</v>
      </c>
      <c r="BQ7" s="14">
        <f>'16-06011L'!AJ27</f>
        <v>11.000864999999999</v>
      </c>
      <c r="BR7" s="14">
        <f>'16-06011L'!AM27</f>
        <v>9.5078499999999995</v>
      </c>
      <c r="BS7" s="14">
        <f>'16-06011L'!AP27</f>
        <v>9.9562190000000008</v>
      </c>
      <c r="BT7" s="14">
        <f>'16-06011L'!AS27</f>
        <v>1.1131880000000001</v>
      </c>
      <c r="BU7" s="14">
        <f>'16-06011L'!AV27</f>
        <v>18.031949000000001</v>
      </c>
      <c r="BV7" s="14">
        <f>'16-06011L'!AA6</f>
        <v>5.2455270000000001</v>
      </c>
      <c r="BW7" s="14">
        <f>'16-06011L'!AD6</f>
        <v>2.790832</v>
      </c>
      <c r="BX7" s="14">
        <f>'16-06011L'!AG6</f>
        <v>0.15254200000000001</v>
      </c>
      <c r="BY7" s="14">
        <f>'16-06011L'!AJ6</f>
        <v>12.397525</v>
      </c>
      <c r="BZ7" s="14">
        <f>'16-06011L'!AM6</f>
        <v>6.4143239999999997</v>
      </c>
      <c r="CA7" s="14">
        <f>'16-06011L'!AP6</f>
        <v>4.7368959999999998</v>
      </c>
      <c r="CB7" s="14">
        <f>'16-06011L'!AS6</f>
        <v>0.15254200000000001</v>
      </c>
      <c r="CC7" s="14">
        <f>'16-06011L'!AV6</f>
        <v>18.200641999999998</v>
      </c>
      <c r="CD7" s="14">
        <f>'16-06011L'!AA17</f>
        <v>13.242073</v>
      </c>
      <c r="CE7" s="14">
        <f>'16-06011L'!AD17</f>
        <v>2.3085810000000002</v>
      </c>
      <c r="CF7" s="14">
        <f>'16-06011L'!AG17</f>
        <v>2.1303809999999999</v>
      </c>
      <c r="CG7" s="14">
        <f>'16-06011L'!AJ17</f>
        <v>7.2309919999999996</v>
      </c>
      <c r="CH7" s="14">
        <f>'16-06011L'!AM17</f>
        <v>16.838695000000001</v>
      </c>
      <c r="CI7" s="14">
        <f>'16-06011L'!AP17</f>
        <v>2.539142</v>
      </c>
      <c r="CJ7" s="14">
        <f>'16-06011L'!AS17</f>
        <v>3.2323810000000002</v>
      </c>
      <c r="CK7" s="14">
        <f>'16-06011L'!AV17</f>
        <v>12.846527999999999</v>
      </c>
      <c r="CL7" s="14">
        <f>'16-06011L'!AA28</f>
        <v>8.6185550000000006</v>
      </c>
      <c r="CM7" s="14">
        <f>'16-06011L'!AD28</f>
        <v>1.8960319999999999</v>
      </c>
      <c r="CN7" s="14">
        <f>'16-06011L'!AG28</f>
        <v>0.72308799999999995</v>
      </c>
      <c r="CO7" s="14">
        <f>'16-06011L'!AJ28</f>
        <v>8.3220600000000005</v>
      </c>
      <c r="CP7" s="14">
        <f>'16-06011L'!AM28</f>
        <v>8.6561020000000006</v>
      </c>
      <c r="CQ7" s="14">
        <f>'16-06011L'!AP28</f>
        <v>3.6671140000000002</v>
      </c>
      <c r="CR7" s="14">
        <f>'16-06011L'!AS28</f>
        <v>0.73902100000000004</v>
      </c>
      <c r="CS7" s="14">
        <f>'16-06011L'!AV28</f>
        <v>14.100332999999999</v>
      </c>
      <c r="CT7" s="14">
        <f>'16-06011L'!AA7</f>
        <v>3.380782</v>
      </c>
      <c r="CU7" s="14">
        <f>'16-06011L'!AD7</f>
        <v>0.35084900000000002</v>
      </c>
      <c r="CV7" s="14">
        <f>'16-06011L'!AG7</f>
        <v>0.96272199999999997</v>
      </c>
      <c r="CW7" s="14">
        <f>'16-06011L'!AJ7</f>
        <v>1.8946430000000001</v>
      </c>
      <c r="CX7" s="14">
        <f>'16-06011L'!AM7</f>
        <v>3.7931780000000002</v>
      </c>
      <c r="CY7" s="14">
        <f>'16-06011L'!AP7</f>
        <v>0.71870500000000004</v>
      </c>
      <c r="CZ7" s="14">
        <f>'16-06011L'!AS7</f>
        <v>1.1563159999999999</v>
      </c>
      <c r="DA7" s="14">
        <f>'16-06011L'!AV7</f>
        <v>2.574039</v>
      </c>
      <c r="DB7" s="14">
        <f>'16-06011L'!AA18</f>
        <v>7.0249280000000001</v>
      </c>
      <c r="DC7" s="14">
        <f>'16-06011L'!AD18</f>
        <v>1.442061</v>
      </c>
      <c r="DD7" s="14">
        <f>'16-06011L'!AG18</f>
        <v>2.242283</v>
      </c>
      <c r="DE7" s="14">
        <f>'16-06011L'!AJ18</f>
        <v>3.6257280000000001</v>
      </c>
      <c r="DF7" s="14">
        <f>'16-06011L'!AM18</f>
        <v>10.729327</v>
      </c>
      <c r="DG7" s="14">
        <f>'16-06011L'!AP18</f>
        <v>1.900299</v>
      </c>
      <c r="DH7" s="14">
        <f>'16-06011L'!AS18</f>
        <v>2.1193870000000001</v>
      </c>
      <c r="DI7" s="14">
        <f>'16-06011L'!AV18</f>
        <v>5.1821809999999999</v>
      </c>
      <c r="DJ7" s="14">
        <f>'16-06011L'!AA29</f>
        <v>13.036175999999999</v>
      </c>
      <c r="DK7" s="14">
        <f>'16-06011L'!AD29</f>
        <v>1.0874239999999999</v>
      </c>
      <c r="DL7" s="14">
        <f>'16-06011L'!AG29</f>
        <v>3.4355250000000002</v>
      </c>
      <c r="DM7" s="14">
        <f>'16-06011L'!AJ29</f>
        <v>2.4833479999999999</v>
      </c>
      <c r="DN7" s="14">
        <f>'16-06011L'!AM29</f>
        <v>15.036486999999999</v>
      </c>
      <c r="DO7" s="14">
        <f>'16-06011L'!AP29</f>
        <v>1.984586</v>
      </c>
      <c r="DP7" s="14">
        <f>'16-06011L'!AS29</f>
        <v>5.3054319999999997</v>
      </c>
      <c r="DQ7" s="14">
        <f>'16-06011L'!AV29</f>
        <v>3.9342190000000001</v>
      </c>
      <c r="DR7" s="14">
        <f>'16-06011L'!AA8</f>
        <v>4.4186969999999999</v>
      </c>
      <c r="DS7" s="14">
        <f>'16-06011L'!AD8</f>
        <v>0.36118299999999998</v>
      </c>
      <c r="DT7" s="14">
        <f>'16-06011L'!AG8</f>
        <v>0.81786000000000003</v>
      </c>
      <c r="DU7" s="14">
        <f>'16-06011L'!AJ8</f>
        <v>4.9574160000000003</v>
      </c>
      <c r="DV7" s="14">
        <f>'16-06011L'!AM8</f>
        <v>5.0876760000000001</v>
      </c>
      <c r="DW7" s="14">
        <f>'16-06011L'!AP8</f>
        <v>0.47264200000000001</v>
      </c>
      <c r="DX7" s="14">
        <f>'16-06011L'!AS8</f>
        <v>0.79135200000000006</v>
      </c>
      <c r="DY7" s="14">
        <f>'16-06011L'!AV8</f>
        <v>5.3011590000000002</v>
      </c>
      <c r="DZ7" s="14">
        <f>'16-06011L'!AA19</f>
        <v>10.348321</v>
      </c>
      <c r="EA7" s="14">
        <f>'16-06011L'!AD19</f>
        <v>1.4856910000000001</v>
      </c>
      <c r="EB7" s="14">
        <f>'16-06011L'!AG19</f>
        <v>0.76330900000000002</v>
      </c>
      <c r="EC7" s="14">
        <f>'16-06011L'!AJ19</f>
        <v>8.1122549999999993</v>
      </c>
      <c r="ED7" s="14">
        <f>'16-06011L'!AM19</f>
        <v>10.619035999999999</v>
      </c>
      <c r="EE7" s="14">
        <f>'16-06011L'!AP19</f>
        <v>1.8308580000000001</v>
      </c>
      <c r="EF7" s="14">
        <f>'16-06011L'!AS19</f>
        <v>1.6305810000000001</v>
      </c>
      <c r="EG7" s="14">
        <f>'16-06011L'!AV19</f>
        <v>7.590484</v>
      </c>
      <c r="EH7" s="14">
        <f>'16-06011L'!AA30</f>
        <v>20.387229999999999</v>
      </c>
      <c r="EI7" s="14">
        <f>'16-06011L'!AD30</f>
        <v>0.46717399999999998</v>
      </c>
      <c r="EJ7" s="14">
        <f>'16-06011L'!AG30</f>
        <v>17.741951</v>
      </c>
      <c r="EK7" s="14">
        <f>'16-06011L'!AJ30</f>
        <v>3.03851</v>
      </c>
      <c r="EL7" s="14">
        <f>'16-06011L'!AM30</f>
        <v>22.495595000000002</v>
      </c>
      <c r="EM7" s="14">
        <f>'16-06011L'!AP30</f>
        <v>0.48113899999999998</v>
      </c>
      <c r="EN7" s="14">
        <f>'16-06011L'!AS30</f>
        <v>21.266973</v>
      </c>
      <c r="EO7" s="14">
        <f>'16-06011L'!AV30</f>
        <v>3.0318019999999999</v>
      </c>
      <c r="EP7" s="14">
        <f>'16-06011L'!AA9</f>
        <v>1.562929</v>
      </c>
      <c r="EQ7" s="14">
        <f>'16-06011L'!AD9</f>
        <v>1.114222</v>
      </c>
      <c r="ER7" s="14">
        <f>'16-06011L'!AG9</f>
        <v>5.7209000000000003E-2</v>
      </c>
      <c r="ES7" s="14">
        <f>'16-06011L'!AJ9</f>
        <v>4.3492490000000004</v>
      </c>
      <c r="ET7" s="14">
        <f>'16-06011L'!AM9</f>
        <v>2.2459699999999998</v>
      </c>
      <c r="EU7" s="14">
        <f>'16-06011L'!AP9</f>
        <v>1.3670949999999999</v>
      </c>
      <c r="EV7" s="14">
        <f>'16-06011L'!AS9</f>
        <v>5.7209000000000003E-2</v>
      </c>
      <c r="EW7" s="14">
        <f>'16-06011L'!AV9</f>
        <v>4.9322100000000004</v>
      </c>
      <c r="EX7" s="14">
        <f>'16-06011L'!AA20</f>
        <v>6.3843969999999999</v>
      </c>
      <c r="EY7" s="14">
        <f>'16-06011L'!AD20</f>
        <v>2.8010160000000002</v>
      </c>
      <c r="EZ7" s="14">
        <f>'16-06011L'!AG20</f>
        <v>0.21717500000000001</v>
      </c>
      <c r="FA7" s="14">
        <f>'16-06011L'!AJ20</f>
        <v>4.6953959999999997</v>
      </c>
      <c r="FB7" s="14">
        <f>'16-06011L'!AM20</f>
        <v>9.1625490000000003</v>
      </c>
      <c r="FC7" s="14">
        <f>'16-06011L'!AP20</f>
        <v>4.0011349999999997</v>
      </c>
      <c r="FD7" s="14">
        <f>'16-06011L'!AS20</f>
        <v>0.70831599999999995</v>
      </c>
      <c r="FE7" s="14">
        <f>'16-06011L'!AV20</f>
        <v>4.8792010000000001</v>
      </c>
      <c r="FF7" s="14">
        <f>'16-06011L'!AA31</f>
        <v>25.394864999999999</v>
      </c>
      <c r="FG7" s="14">
        <f>'16-06011L'!AD31</f>
        <v>1.209743</v>
      </c>
      <c r="FH7" s="14">
        <f>'16-06011L'!AG31</f>
        <v>17.535440000000001</v>
      </c>
      <c r="FI7" s="14">
        <f>'16-06011L'!AJ31</f>
        <v>2.0796679999999999</v>
      </c>
      <c r="FJ7" s="14">
        <f>'16-06011L'!AM31</f>
        <v>27.017457</v>
      </c>
      <c r="FK7" s="14">
        <f>'16-06011L'!AP31</f>
        <v>1.5450520000000001</v>
      </c>
      <c r="FL7" s="14">
        <f>'16-06011L'!AS31</f>
        <v>18.861184000000002</v>
      </c>
      <c r="FM7" s="14">
        <f>'16-06011L'!AV31</f>
        <v>1.9157869999999999</v>
      </c>
      <c r="FN7" s="14">
        <f>'16-06011L'!AA10</f>
        <v>0.43635800000000002</v>
      </c>
      <c r="FO7" s="14">
        <f>'16-06011L'!AD10</f>
        <v>4.4937259999999997</v>
      </c>
      <c r="FP7" s="14">
        <f>'16-06011L'!AG10</f>
        <v>0.282503</v>
      </c>
      <c r="FQ7" s="14">
        <f>'16-06011L'!AJ10</f>
        <v>6.4462910000000004</v>
      </c>
      <c r="FR7" s="14">
        <f>'16-06011L'!AM10</f>
        <v>0.53152999999999995</v>
      </c>
      <c r="FS7" s="14">
        <f>'16-06011L'!AP10</f>
        <v>4.3715650000000004</v>
      </c>
      <c r="FT7" s="14">
        <f>'16-06011L'!AS10</f>
        <v>0.282503</v>
      </c>
      <c r="FU7" s="14">
        <f>'16-06011L'!AV10</f>
        <v>5.9898819999999997</v>
      </c>
      <c r="FV7" s="14">
        <f>'16-06011L'!AA21</f>
        <v>0.98964099999999999</v>
      </c>
      <c r="FW7" s="14">
        <f>'16-06011L'!AD21</f>
        <v>3.6656979999999999</v>
      </c>
      <c r="FX7" s="14">
        <f>'16-06011L'!AG21</f>
        <v>0.69262000000000001</v>
      </c>
      <c r="FY7" s="14">
        <f>'16-06011L'!AJ21</f>
        <v>2.5711369999999998</v>
      </c>
      <c r="FZ7" s="14">
        <f>'16-06011L'!AM21</f>
        <v>1.977209</v>
      </c>
      <c r="GA7" s="14">
        <f>'16-06011L'!AP21</f>
        <v>4.079466</v>
      </c>
      <c r="GB7" s="14">
        <f>'16-06011L'!AS21</f>
        <v>0.42923699999999998</v>
      </c>
      <c r="GC7" s="14">
        <f>'16-06011L'!AV21</f>
        <v>4.0028269999999999</v>
      </c>
      <c r="GD7" s="14">
        <f>'16-06011L'!AA32</f>
        <v>22.766860000000001</v>
      </c>
      <c r="GE7" s="14">
        <f>'16-06011L'!AD32</f>
        <v>0.69086199999999998</v>
      </c>
      <c r="GF7" s="14">
        <f>'16-06011L'!AG32</f>
        <v>15.147613</v>
      </c>
      <c r="GG7" s="14">
        <f>'16-06011L'!AJ32</f>
        <v>7.6717259999999996</v>
      </c>
      <c r="GH7" s="14">
        <f>'16-06011L'!AM32</f>
        <v>22.448823000000001</v>
      </c>
      <c r="GI7" s="14">
        <f>'16-06011L'!AP32</f>
        <v>0.60569899999999999</v>
      </c>
      <c r="GJ7" s="14">
        <f>'16-06011L'!AS32</f>
        <v>14.709352000000001</v>
      </c>
      <c r="GK7" s="14">
        <f>'16-06011L'!AV32</f>
        <v>7.4945389999999996</v>
      </c>
    </row>
    <row r="8" spans="1:193" s="14" customFormat="1" x14ac:dyDescent="0.25">
      <c r="A8" s="14" t="s">
        <v>44</v>
      </c>
      <c r="B8" s="14">
        <f>'16-06018L'!AA3</f>
        <v>62.952703</v>
      </c>
      <c r="C8" s="14">
        <f>'16-06018L'!AD3</f>
        <v>36.762312999999999</v>
      </c>
      <c r="D8" s="14">
        <f>'16-06018L'!AG3</f>
        <v>47.708027000000001</v>
      </c>
      <c r="E8" s="14">
        <f>'16-06018L'!AJ3</f>
        <v>36.722557000000002</v>
      </c>
      <c r="F8" s="14">
        <f>'16-06018L'!AM3</f>
        <v>49.05742</v>
      </c>
      <c r="G8" s="14">
        <f>'16-06018L'!AP3</f>
        <v>38.970300999999999</v>
      </c>
      <c r="H8" s="14">
        <f>'16-06018L'!AS3</f>
        <v>49.78895</v>
      </c>
      <c r="I8" s="14">
        <f>'16-06018L'!AV3</f>
        <v>42.768529000000001</v>
      </c>
      <c r="J8" s="14">
        <f>'16-06018L'!AA14</f>
        <v>47.538715000000003</v>
      </c>
      <c r="K8" s="14">
        <f>'16-06018L'!AD14</f>
        <v>24.529993999999999</v>
      </c>
      <c r="L8" s="14">
        <f>'16-06018L'!AG14</f>
        <v>20.649885000000001</v>
      </c>
      <c r="M8" s="14">
        <f>'16-06018L'!AJ14</f>
        <v>12.864973000000001</v>
      </c>
      <c r="N8" s="14">
        <f>'16-06018L'!AM14</f>
        <v>41.649116999999997</v>
      </c>
      <c r="O8" s="14">
        <f>'16-06018L'!AP14</f>
        <v>21.708629999999999</v>
      </c>
      <c r="P8" s="14">
        <f>'16-06018L'!AS14</f>
        <v>20.309393</v>
      </c>
      <c r="Q8" s="14">
        <f>'16-06018L'!AV14</f>
        <v>11.617601000000001</v>
      </c>
      <c r="R8" s="14">
        <f>'16-06018L'!AA25</f>
        <v>47.13026</v>
      </c>
      <c r="S8" s="14">
        <f>'16-06018L'!AD25</f>
        <v>22.387173000000001</v>
      </c>
      <c r="T8" s="14">
        <f>'16-06018L'!AG25</f>
        <v>15.721120000000001</v>
      </c>
      <c r="U8" s="14">
        <f>'16-06018L'!AJ25</f>
        <v>8.4316990000000001</v>
      </c>
      <c r="V8" s="14">
        <f>'16-06018L'!AM25</f>
        <v>41.126396</v>
      </c>
      <c r="W8" s="14">
        <f>'16-06018L'!AP25</f>
        <v>23.393529999999998</v>
      </c>
      <c r="X8" s="14">
        <f>'16-06018L'!AS25</f>
        <v>14.301836</v>
      </c>
      <c r="Y8" s="14">
        <f>'16-06018L'!AV25</f>
        <v>10.066386</v>
      </c>
      <c r="Z8" s="14">
        <f>'16-06018L'!AA4</f>
        <v>31.736537999999999</v>
      </c>
      <c r="AA8" s="14">
        <f>'16-06018L'!AD4</f>
        <v>42.525238999999999</v>
      </c>
      <c r="AB8" s="14">
        <f>'16-06018L'!AG4</f>
        <v>42.348256999999997</v>
      </c>
      <c r="AC8" s="14">
        <f>'16-06018L'!AJ4</f>
        <v>24.448419000000001</v>
      </c>
      <c r="AD8" s="14">
        <f>'16-06018L'!AM4</f>
        <v>24.669433999999999</v>
      </c>
      <c r="AE8" s="14">
        <f>'16-06018L'!AP4</f>
        <v>44.594548000000003</v>
      </c>
      <c r="AF8" s="14">
        <f>'16-06018L'!AS4</f>
        <v>44.211306</v>
      </c>
      <c r="AG8" s="14">
        <f>'16-06018L'!AV4</f>
        <v>30.718786999999999</v>
      </c>
      <c r="AH8" s="14">
        <f>'16-06018L'!AA15</f>
        <v>22.987922000000001</v>
      </c>
      <c r="AI8" s="14">
        <f>'16-06018L'!AD15</f>
        <v>14.424431999999999</v>
      </c>
      <c r="AJ8" s="14">
        <f>'16-06018L'!AG15</f>
        <v>6.2755460000000003</v>
      </c>
      <c r="AK8" s="14">
        <f>'16-06018L'!AJ15</f>
        <v>5.6639730000000004</v>
      </c>
      <c r="AL8" s="14">
        <f>'16-06018L'!AM15</f>
        <v>23.219781999999999</v>
      </c>
      <c r="AM8" s="14">
        <f>'16-06018L'!AP15</f>
        <v>14.19323</v>
      </c>
      <c r="AN8" s="14">
        <f>'16-06018L'!AS15</f>
        <v>5.7526650000000004</v>
      </c>
      <c r="AO8" s="14">
        <f>'16-06018L'!AV15</f>
        <v>5.4774630000000002</v>
      </c>
      <c r="AP8" s="14">
        <f>'16-06018L'!AA26</f>
        <v>20.947706</v>
      </c>
      <c r="AQ8" s="14">
        <f>'16-06018L'!AD26</f>
        <v>12.009116000000001</v>
      </c>
      <c r="AR8" s="14">
        <f>'16-06018L'!AG26</f>
        <v>3.2198289999999998</v>
      </c>
      <c r="AS8" s="14">
        <f>'16-06018L'!AJ26</f>
        <v>2.4644550000000001</v>
      </c>
      <c r="AT8" s="14">
        <f>'16-06018L'!AM26</f>
        <v>15.2738</v>
      </c>
      <c r="AU8" s="14">
        <f>'16-06018L'!AP26</f>
        <v>15.818928</v>
      </c>
      <c r="AV8" s="14">
        <f>'16-06018L'!AS26</f>
        <v>3.3273079999999999</v>
      </c>
      <c r="AW8" s="14">
        <f>'16-06018L'!AV26</f>
        <v>4.2251919999999998</v>
      </c>
      <c r="AX8" s="14">
        <f>'16-06018L'!AA5</f>
        <v>3.7987090000000001</v>
      </c>
      <c r="AY8" s="14">
        <f>'16-06018L'!AD5</f>
        <v>60.967263000000003</v>
      </c>
      <c r="AZ8" s="14">
        <f>'16-06018L'!AG5</f>
        <v>30.805215</v>
      </c>
      <c r="BA8" s="14">
        <f>'16-06018L'!AJ5</f>
        <v>21.413696000000002</v>
      </c>
      <c r="BB8" s="14">
        <f>'16-06018L'!AM5</f>
        <v>2.709695</v>
      </c>
      <c r="BC8" s="14">
        <f>'16-06018L'!AP5</f>
        <v>62.630346000000003</v>
      </c>
      <c r="BD8" s="14">
        <f>'16-06018L'!AS5</f>
        <v>31.461259999999999</v>
      </c>
      <c r="BE8" s="14">
        <f>'16-06018L'!AV5</f>
        <v>24.367599999999999</v>
      </c>
      <c r="BF8" s="14">
        <f>'16-06018L'!AA16</f>
        <v>3.5314429999999999</v>
      </c>
      <c r="BG8" s="14">
        <f>'16-06018L'!AD16</f>
        <v>21.843312000000001</v>
      </c>
      <c r="BH8" s="14">
        <f>'16-06018L'!AG16</f>
        <v>0.364703</v>
      </c>
      <c r="BI8" s="14">
        <f>'16-06018L'!AJ16</f>
        <v>7.9314239999999998</v>
      </c>
      <c r="BJ8" s="14">
        <f>'16-06018L'!AM16</f>
        <v>4.7023109999999999</v>
      </c>
      <c r="BK8" s="14">
        <f>'16-06018L'!AP16</f>
        <v>20.146737000000002</v>
      </c>
      <c r="BL8" s="14">
        <f>'16-06018L'!AS16</f>
        <v>0.26457399999999998</v>
      </c>
      <c r="BM8" s="14">
        <f>'16-06018L'!AV16</f>
        <v>8.0259699999999992</v>
      </c>
      <c r="BN8" s="14">
        <f>'16-06018L'!AA27</f>
        <v>6.4776490000000004</v>
      </c>
      <c r="BO8" s="14">
        <f>'16-06018L'!AD27</f>
        <v>17.120083999999999</v>
      </c>
      <c r="BP8" s="14">
        <f>'16-06018L'!AG27</f>
        <v>0.21596699999999999</v>
      </c>
      <c r="BQ8" s="14">
        <f>'16-06018L'!AJ27</f>
        <v>3.3318569999999998</v>
      </c>
      <c r="BR8" s="14">
        <f>'16-06018L'!AM27</f>
        <v>6.1703590000000004</v>
      </c>
      <c r="BS8" s="14">
        <f>'16-06018L'!AP27</f>
        <v>21.000185999999999</v>
      </c>
      <c r="BT8" s="14">
        <f>'16-06018L'!AS27</f>
        <v>0.24057000000000001</v>
      </c>
      <c r="BU8" s="14">
        <f>'16-06018L'!AV27</f>
        <v>5.2283799999999996</v>
      </c>
      <c r="BV8" s="14">
        <f>'16-06018L'!AA6</f>
        <v>0.16873199999999999</v>
      </c>
      <c r="BW8" s="14">
        <f>'16-06018L'!AD6</f>
        <v>52.226933000000002</v>
      </c>
      <c r="BX8" s="14">
        <f>'16-06018L'!AG6</f>
        <v>12.675164000000001</v>
      </c>
      <c r="BY8" s="14">
        <f>'16-06018L'!AJ6</f>
        <v>14.289044000000001</v>
      </c>
      <c r="BZ8" s="14">
        <f>'16-06018L'!AM6</f>
        <v>0.14665300000000001</v>
      </c>
      <c r="CA8" s="14">
        <f>'16-06018L'!AP6</f>
        <v>54.325547</v>
      </c>
      <c r="CB8" s="14">
        <f>'16-06018L'!AS6</f>
        <v>12.60951</v>
      </c>
      <c r="CC8" s="14">
        <f>'16-06018L'!AV6</f>
        <v>17.199383999999998</v>
      </c>
      <c r="CD8" s="14">
        <f>'16-06018L'!AA17</f>
        <v>1.014176</v>
      </c>
      <c r="CE8" s="14">
        <f>'16-06018L'!AD17</f>
        <v>9.5980779999999992</v>
      </c>
      <c r="CF8" s="14">
        <f>'16-06018L'!AG17</f>
        <v>0.464924</v>
      </c>
      <c r="CG8" s="14">
        <f>'16-06018L'!AJ17</f>
        <v>11.351908999999999</v>
      </c>
      <c r="CH8" s="14">
        <f>'16-06018L'!AM17</f>
        <v>1.22021</v>
      </c>
      <c r="CI8" s="14">
        <f>'16-06018L'!AP17</f>
        <v>8.6990820000000006</v>
      </c>
      <c r="CJ8" s="14">
        <f>'16-06018L'!AS17</f>
        <v>0.23123099999999999</v>
      </c>
      <c r="CK8" s="14">
        <f>'16-06018L'!AV17</f>
        <v>11.461486000000001</v>
      </c>
      <c r="CL8" s="14">
        <f>'16-06018L'!AA28</f>
        <v>4.1235970000000002</v>
      </c>
      <c r="CM8" s="14">
        <f>'16-06018L'!AD28</f>
        <v>6.7946340000000003</v>
      </c>
      <c r="CN8" s="14">
        <f>'16-06018L'!AG28</f>
        <v>7.4204999999999993E-2</v>
      </c>
      <c r="CO8" s="14">
        <f>'16-06018L'!AJ28</f>
        <v>5.3135269999999997</v>
      </c>
      <c r="CP8" s="14">
        <f>'16-06018L'!AM28</f>
        <v>6.1586350000000003</v>
      </c>
      <c r="CQ8" s="14">
        <f>'16-06018L'!AP28</f>
        <v>10.073823000000001</v>
      </c>
      <c r="CR8" s="14">
        <f>'16-06018L'!AS28</f>
        <v>7.4204999999999993E-2</v>
      </c>
      <c r="CS8" s="14">
        <f>'16-06018L'!AV28</f>
        <v>8.8259779999999992</v>
      </c>
      <c r="CT8" s="14">
        <f>'16-06018L'!AA7</f>
        <v>0.35815599999999997</v>
      </c>
      <c r="CU8" s="14">
        <f>'16-06018L'!AD7</f>
        <v>28.278293999999999</v>
      </c>
      <c r="CV8" s="14">
        <f>'16-06018L'!AG7</f>
        <v>0.85534600000000005</v>
      </c>
      <c r="CW8" s="14">
        <f>'16-06018L'!AJ7</f>
        <v>13.058236000000001</v>
      </c>
      <c r="CX8" s="14">
        <f>'16-06018L'!AM7</f>
        <v>0.36315700000000001</v>
      </c>
      <c r="CY8" s="14">
        <f>'16-06018L'!AP7</f>
        <v>30.355046999999999</v>
      </c>
      <c r="CZ8" s="14">
        <f>'16-06018L'!AS7</f>
        <v>0.860572</v>
      </c>
      <c r="DA8" s="14">
        <f>'16-06018L'!AV7</f>
        <v>14.189968</v>
      </c>
      <c r="DB8" s="14">
        <f>'16-06018L'!AA18</f>
        <v>0.842302</v>
      </c>
      <c r="DC8" s="14">
        <f>'16-06018L'!AD18</f>
        <v>4.8739530000000002</v>
      </c>
      <c r="DD8" s="14">
        <f>'16-06018L'!AG18</f>
        <v>0.188165</v>
      </c>
      <c r="DE8" s="14">
        <f>'16-06018L'!AJ18</f>
        <v>13.821494</v>
      </c>
      <c r="DF8" s="14">
        <f>'16-06018L'!AM18</f>
        <v>1.219614</v>
      </c>
      <c r="DG8" s="14">
        <f>'16-06018L'!AP18</f>
        <v>4.7944870000000002</v>
      </c>
      <c r="DH8" s="14">
        <f>'16-06018L'!AS18</f>
        <v>5.3491999999999998E-2</v>
      </c>
      <c r="DI8" s="14">
        <f>'16-06018L'!AV18</f>
        <v>14.157068000000001</v>
      </c>
      <c r="DJ8" s="14">
        <f>'16-06018L'!AA29</f>
        <v>5.7966980000000001</v>
      </c>
      <c r="DK8" s="14">
        <f>'16-06018L'!AD29</f>
        <v>3.8975680000000001</v>
      </c>
      <c r="DL8" s="14">
        <f>'16-06018L'!AG29</f>
        <v>0.126578</v>
      </c>
      <c r="DM8" s="14">
        <f>'16-06018L'!AJ29</f>
        <v>8.6316120000000005</v>
      </c>
      <c r="DN8" s="14">
        <f>'16-06018L'!AM29</f>
        <v>7.6640050000000004</v>
      </c>
      <c r="DO8" s="14">
        <f>'16-06018L'!AP29</f>
        <v>7.0943709999999998</v>
      </c>
      <c r="DP8" s="14">
        <f>'16-06018L'!AS29</f>
        <v>0.17801500000000001</v>
      </c>
      <c r="DQ8" s="14">
        <f>'16-06018L'!AV29</f>
        <v>9.3100339999999999</v>
      </c>
      <c r="DR8" s="14">
        <f>'16-06018L'!AA8</f>
        <v>1.3048070000000001</v>
      </c>
      <c r="DS8" s="14">
        <f>'16-06018L'!AD8</f>
        <v>3.8824290000000001</v>
      </c>
      <c r="DT8" s="14">
        <f>'16-06018L'!AG8</f>
        <v>0.11798699999999999</v>
      </c>
      <c r="DU8" s="14">
        <f>'16-06018L'!AJ8</f>
        <v>14.739017</v>
      </c>
      <c r="DV8" s="14">
        <f>'16-06018L'!AM8</f>
        <v>1.3842479999999999</v>
      </c>
      <c r="DW8" s="14">
        <f>'16-06018L'!AP8</f>
        <v>4.4707610000000004</v>
      </c>
      <c r="DX8" s="14">
        <f>'16-06018L'!AS8</f>
        <v>0.16467999999999999</v>
      </c>
      <c r="DY8" s="14">
        <f>'16-06018L'!AV8</f>
        <v>15.524520000000001</v>
      </c>
      <c r="DZ8" s="14">
        <f>'16-06018L'!AA19</f>
        <v>1.7934920000000001</v>
      </c>
      <c r="EA8" s="14">
        <f>'16-06018L'!AD19</f>
        <v>1.4153709999999999</v>
      </c>
      <c r="EB8" s="14">
        <f>'16-06018L'!AG19</f>
        <v>0.32958700000000002</v>
      </c>
      <c r="EC8" s="14">
        <f>'16-06018L'!AJ19</f>
        <v>20.940995999999998</v>
      </c>
      <c r="ED8" s="14">
        <f>'16-06018L'!AM19</f>
        <v>1.9687060000000001</v>
      </c>
      <c r="EE8" s="14">
        <f>'16-06018L'!AP19</f>
        <v>1.206172</v>
      </c>
      <c r="EF8" s="14">
        <f>'16-06018L'!AS19</f>
        <v>0.32750600000000002</v>
      </c>
      <c r="EG8" s="14">
        <f>'16-06018L'!AV19</f>
        <v>21.413691</v>
      </c>
      <c r="EH8" s="14">
        <f>'16-06018L'!AA30</f>
        <v>9.3601159999999997</v>
      </c>
      <c r="EI8" s="14">
        <f>'16-06018L'!AD30</f>
        <v>0.81640800000000002</v>
      </c>
      <c r="EJ8" s="14">
        <f>'16-06018L'!AG30</f>
        <v>0.74951400000000001</v>
      </c>
      <c r="EK8" s="14">
        <f>'16-06018L'!AJ30</f>
        <v>12.130497999999999</v>
      </c>
      <c r="EL8" s="14">
        <f>'16-06018L'!AM30</f>
        <v>14.751785</v>
      </c>
      <c r="EM8" s="14">
        <f>'16-06018L'!AP30</f>
        <v>1.7203280000000001</v>
      </c>
      <c r="EN8" s="14">
        <f>'16-06018L'!AS30</f>
        <v>1.100144</v>
      </c>
      <c r="EO8" s="14">
        <f>'16-06018L'!AV30</f>
        <v>6.8961880000000004</v>
      </c>
      <c r="EP8" s="14">
        <f>'16-06018L'!AA9</f>
        <v>1.100752</v>
      </c>
      <c r="EQ8" s="14">
        <f>'16-06018L'!AD9</f>
        <v>10.834315999999999</v>
      </c>
      <c r="ER8" s="14">
        <f>'16-06018L'!AG9</f>
        <v>1.140215</v>
      </c>
      <c r="ES8" s="14">
        <f>'16-06018L'!AJ9</f>
        <v>11.281587</v>
      </c>
      <c r="ET8" s="14">
        <f>'16-06018L'!AM9</f>
        <v>1.0169010000000001</v>
      </c>
      <c r="EU8" s="14">
        <f>'16-06018L'!AP9</f>
        <v>11.294093999999999</v>
      </c>
      <c r="EV8" s="14">
        <f>'16-06018L'!AS9</f>
        <v>0.77182799999999996</v>
      </c>
      <c r="EW8" s="14">
        <f>'16-06018L'!AV9</f>
        <v>13.25827</v>
      </c>
      <c r="EX8" s="14">
        <f>'16-06018L'!AA20</f>
        <v>2.1235970000000002</v>
      </c>
      <c r="EY8" s="14">
        <f>'16-06018L'!AD20</f>
        <v>11.917317000000001</v>
      </c>
      <c r="EZ8" s="14">
        <f>'16-06018L'!AG20</f>
        <v>1.4376</v>
      </c>
      <c r="FA8" s="14">
        <f>'16-06018L'!AJ20</f>
        <v>14.503352</v>
      </c>
      <c r="FB8" s="14">
        <f>'16-06018L'!AM20</f>
        <v>2.3152849999999998</v>
      </c>
      <c r="FC8" s="14">
        <f>'16-06018L'!AP20</f>
        <v>12.756747000000001</v>
      </c>
      <c r="FD8" s="14">
        <f>'16-06018L'!AS20</f>
        <v>1.9258729999999999</v>
      </c>
      <c r="FE8" s="14">
        <f>'16-06018L'!AV20</f>
        <v>14.867849</v>
      </c>
      <c r="FF8" s="14">
        <f>'16-06018L'!AA31</f>
        <v>8.5710280000000001</v>
      </c>
      <c r="FG8" s="14">
        <f>'16-06018L'!AD31</f>
        <v>14.818925999999999</v>
      </c>
      <c r="FH8" s="14">
        <f>'16-06018L'!AG31</f>
        <v>5.0233160000000003</v>
      </c>
      <c r="FI8" s="14">
        <f>'16-06018L'!AJ31</f>
        <v>15.017284999999999</v>
      </c>
      <c r="FJ8" s="14">
        <f>'16-06018L'!AM31</f>
        <v>25.761948</v>
      </c>
      <c r="FK8" s="14">
        <f>'16-06018L'!AP31</f>
        <v>11.708957</v>
      </c>
      <c r="FL8" s="14">
        <f>'16-06018L'!AS31</f>
        <v>6.0395180000000002</v>
      </c>
      <c r="FM8" s="14">
        <f>'16-06018L'!AV31</f>
        <v>8.7268179999999997</v>
      </c>
      <c r="FN8" s="14">
        <f>'16-06018L'!AA10</f>
        <v>0.46829100000000001</v>
      </c>
      <c r="FO8" s="14">
        <f>'16-06018L'!AD10</f>
        <v>21.719397000000001</v>
      </c>
      <c r="FP8" s="14">
        <f>'16-06018L'!AG10</f>
        <v>5.8856520000000003</v>
      </c>
      <c r="FQ8" s="14">
        <f>'16-06018L'!AJ10</f>
        <v>4.9806730000000003</v>
      </c>
      <c r="FR8" s="14">
        <f>'16-06018L'!AM10</f>
        <v>0.72126500000000004</v>
      </c>
      <c r="FS8" s="14">
        <f>'16-06018L'!AP10</f>
        <v>29.628643</v>
      </c>
      <c r="FT8" s="14">
        <f>'16-06018L'!AS10</f>
        <v>5.7579339999999997</v>
      </c>
      <c r="FU8" s="14">
        <f>'16-06018L'!AV10</f>
        <v>6.3431090000000001</v>
      </c>
      <c r="FV8" s="14">
        <f>'16-06018L'!AA21</f>
        <v>1.636029</v>
      </c>
      <c r="FW8" s="14">
        <f>'16-06018L'!AD21</f>
        <v>31.925584000000001</v>
      </c>
      <c r="FX8" s="14">
        <f>'16-06018L'!AG21</f>
        <v>9.2585750000000004</v>
      </c>
      <c r="FY8" s="14">
        <f>'16-06018L'!AJ21</f>
        <v>6.8087609999999996</v>
      </c>
      <c r="FZ8" s="14">
        <f>'16-06018L'!AM21</f>
        <v>1.7149799999999999</v>
      </c>
      <c r="GA8" s="14">
        <f>'16-06018L'!AP21</f>
        <v>35.331868999999998</v>
      </c>
      <c r="GB8" s="14">
        <f>'16-06018L'!AS21</f>
        <v>10.299970999999999</v>
      </c>
      <c r="GC8" s="14">
        <f>'16-06018L'!AV21</f>
        <v>8.6218380000000003</v>
      </c>
      <c r="GD8" s="14">
        <f>'16-06018L'!AA32</f>
        <v>3.1700149999999998</v>
      </c>
      <c r="GE8" s="14">
        <f>'16-06018L'!AD32</f>
        <v>44.629060000000003</v>
      </c>
      <c r="GF8" s="14">
        <f>'16-06018L'!AG32</f>
        <v>13.013128999999999</v>
      </c>
      <c r="GG8" s="14">
        <f>'16-06018L'!AJ32</f>
        <v>13.642999</v>
      </c>
      <c r="GH8" s="14">
        <f>'16-06018L'!AM32</f>
        <v>17.198204</v>
      </c>
      <c r="GI8" s="14">
        <f>'16-06018L'!AP32</f>
        <v>43.316552999999999</v>
      </c>
      <c r="GJ8" s="14">
        <f>'16-06018L'!AS32</f>
        <v>14.277727000000001</v>
      </c>
      <c r="GK8" s="14">
        <f>'16-06018L'!AV32</f>
        <v>13.446486999999999</v>
      </c>
    </row>
    <row r="9" spans="1:193" s="14" customFormat="1" x14ac:dyDescent="0.25">
      <c r="A9" s="14" t="s">
        <v>45</v>
      </c>
      <c r="B9" s="14">
        <f>'16-06030L'!AA3</f>
        <v>64.192062000000007</v>
      </c>
      <c r="C9" s="14">
        <f>'16-06030L'!AD3</f>
        <v>89.073740999999998</v>
      </c>
      <c r="D9" s="14">
        <f>'16-06030L'!AG3</f>
        <v>55.704242999999998</v>
      </c>
      <c r="E9" s="14">
        <f>'16-06030L'!AJ3</f>
        <v>63.297474000000001</v>
      </c>
      <c r="F9" s="14">
        <f>'16-06030L'!AM3</f>
        <v>59.872669000000002</v>
      </c>
      <c r="G9" s="14">
        <f>'16-06030L'!AP3</f>
        <v>89.005968999999993</v>
      </c>
      <c r="H9" s="14">
        <f>'16-06030L'!AS3</f>
        <v>56.812139999999999</v>
      </c>
      <c r="I9" s="14">
        <f>'16-06030L'!AV3</f>
        <v>64.442041000000003</v>
      </c>
      <c r="J9" s="14">
        <f>'16-06030L'!AA14</f>
        <v>71.762429999999995</v>
      </c>
      <c r="K9" s="14">
        <f>'16-06030L'!AD14</f>
        <v>49.652520000000003</v>
      </c>
      <c r="L9" s="14">
        <f>'16-06030L'!AG14</f>
        <v>57.152521999999998</v>
      </c>
      <c r="M9" s="14">
        <f>'16-06030L'!AJ14</f>
        <v>70.241208999999998</v>
      </c>
      <c r="N9" s="14">
        <f>'16-06030L'!AM14</f>
        <v>60.408031999999999</v>
      </c>
      <c r="O9" s="14">
        <f>'16-06030L'!AP14</f>
        <v>54.001370000000001</v>
      </c>
      <c r="P9" s="14">
        <f>'16-06030L'!AS14</f>
        <v>56.447541000000001</v>
      </c>
      <c r="Q9" s="14">
        <f>'16-06030L'!AV14</f>
        <v>80.550777999999994</v>
      </c>
      <c r="R9" s="14">
        <f>'16-06030L'!AA25</f>
        <v>63.779721000000002</v>
      </c>
      <c r="S9" s="14">
        <f>'16-06030L'!AD25</f>
        <v>54.433148000000003</v>
      </c>
      <c r="T9" s="14">
        <f>'16-06030L'!AG25</f>
        <v>56.944274999999998</v>
      </c>
      <c r="U9" s="14">
        <f>'16-06030L'!AJ25</f>
        <v>54.113252000000003</v>
      </c>
      <c r="V9" s="14">
        <f>'16-06030L'!AM25</f>
        <v>59.516100000000002</v>
      </c>
      <c r="W9" s="14">
        <f>'16-06030L'!AP25</f>
        <v>60.840792999999998</v>
      </c>
      <c r="X9" s="14">
        <f>'16-06030L'!AS25</f>
        <v>56.653455000000001</v>
      </c>
      <c r="Y9" s="14">
        <f>'16-06030L'!AV25</f>
        <v>64.688739999999996</v>
      </c>
      <c r="Z9" s="14">
        <f>'16-06030L'!AA4</f>
        <v>41.765763</v>
      </c>
      <c r="AA9" s="14">
        <f>'16-06030L'!AD4</f>
        <v>86.078260999999998</v>
      </c>
      <c r="AB9" s="14">
        <f>'16-06030L'!AG4</f>
        <v>47.364702000000001</v>
      </c>
      <c r="AC9" s="14">
        <f>'16-06030L'!AJ4</f>
        <v>64.135624000000007</v>
      </c>
      <c r="AD9" s="14">
        <f>'16-06030L'!AM4</f>
        <v>38.015574999999998</v>
      </c>
      <c r="AE9" s="14">
        <f>'16-06030L'!AP4</f>
        <v>85.556647999999996</v>
      </c>
      <c r="AF9" s="14">
        <f>'16-06030L'!AS4</f>
        <v>49.282013999999997</v>
      </c>
      <c r="AG9" s="14">
        <f>'16-06030L'!AV4</f>
        <v>66.934230999999997</v>
      </c>
      <c r="AH9" s="14">
        <f>'16-06030L'!AA15</f>
        <v>53.808559000000002</v>
      </c>
      <c r="AI9" s="14">
        <f>'16-06030L'!AD15</f>
        <v>32.454079</v>
      </c>
      <c r="AJ9" s="14">
        <f>'16-06030L'!AG15</f>
        <v>23.413495999999999</v>
      </c>
      <c r="AK9" s="14">
        <f>'16-06030L'!AJ15</f>
        <v>44.029926000000003</v>
      </c>
      <c r="AL9" s="14">
        <f>'16-06030L'!AM15</f>
        <v>50.293241000000002</v>
      </c>
      <c r="AM9" s="14">
        <f>'16-06030L'!AP15</f>
        <v>41.450586999999999</v>
      </c>
      <c r="AN9" s="14">
        <f>'16-06030L'!AS15</f>
        <v>21.664079999999998</v>
      </c>
      <c r="AO9" s="14">
        <f>'16-06030L'!AV15</f>
        <v>68.314477999999994</v>
      </c>
      <c r="AP9" s="14">
        <f>'16-06030L'!AA26</f>
        <v>41.441842999999999</v>
      </c>
      <c r="AQ9" s="14">
        <f>'16-06030L'!AD26</f>
        <v>37.065702000000002</v>
      </c>
      <c r="AR9" s="14">
        <f>'16-06030L'!AG26</f>
        <v>18.772824</v>
      </c>
      <c r="AS9" s="14">
        <f>'16-06030L'!AJ26</f>
        <v>24.491686000000001</v>
      </c>
      <c r="AT9" s="14">
        <f>'16-06030L'!AM26</f>
        <v>38.751855999999997</v>
      </c>
      <c r="AU9" s="14">
        <f>'16-06030L'!AP26</f>
        <v>54.295768000000002</v>
      </c>
      <c r="AV9" s="14">
        <f>'16-06030L'!AS26</f>
        <v>17.449331000000001</v>
      </c>
      <c r="AW9" s="14">
        <f>'16-06030L'!AV26</f>
        <v>50.471876000000002</v>
      </c>
      <c r="AX9" s="14">
        <f>'16-06030L'!AA5</f>
        <v>21.880468</v>
      </c>
      <c r="AY9" s="14">
        <f>'16-06030L'!AD5</f>
        <v>90.086500999999998</v>
      </c>
      <c r="AZ9" s="14">
        <f>'16-06030L'!AG5</f>
        <v>29.845568</v>
      </c>
      <c r="BA9" s="14">
        <f>'16-06030L'!AJ5</f>
        <v>56.854416000000001</v>
      </c>
      <c r="BB9" s="14">
        <f>'16-06030L'!AM5</f>
        <v>23.310673000000001</v>
      </c>
      <c r="BC9" s="14">
        <f>'16-06030L'!AP5</f>
        <v>89.495637000000002</v>
      </c>
      <c r="BD9" s="14">
        <f>'16-06030L'!AS5</f>
        <v>30.753129999999999</v>
      </c>
      <c r="BE9" s="14">
        <f>'16-06030L'!AV5</f>
        <v>59.489238</v>
      </c>
      <c r="BF9" s="14">
        <f>'16-06030L'!AA16</f>
        <v>32.694043999999998</v>
      </c>
      <c r="BG9" s="14">
        <f>'16-06030L'!AD16</f>
        <v>34.233150000000002</v>
      </c>
      <c r="BH9" s="14">
        <f>'16-06030L'!AG16</f>
        <v>9.8441869999999998</v>
      </c>
      <c r="BI9" s="14">
        <f>'16-06030L'!AJ16</f>
        <v>16.917428000000001</v>
      </c>
      <c r="BJ9" s="14">
        <f>'16-06030L'!AM16</f>
        <v>33.584085999999999</v>
      </c>
      <c r="BK9" s="14">
        <f>'16-06030L'!AP16</f>
        <v>50.261789999999998</v>
      </c>
      <c r="BL9" s="14">
        <f>'16-06030L'!AS16</f>
        <v>9.6849989999999995</v>
      </c>
      <c r="BM9" s="14">
        <f>'16-06030L'!AV16</f>
        <v>34.231572999999997</v>
      </c>
      <c r="BN9" s="14">
        <f>'16-06030L'!AA27</f>
        <v>21.198167999999999</v>
      </c>
      <c r="BO9" s="14">
        <f>'16-06030L'!AD27</f>
        <v>42.107945000000001</v>
      </c>
      <c r="BP9" s="14">
        <f>'16-06030L'!AG27</f>
        <v>7.4833999999999996</v>
      </c>
      <c r="BQ9" s="14">
        <f>'16-06030L'!AJ27</f>
        <v>12.927588</v>
      </c>
      <c r="BR9" s="14">
        <f>'16-06030L'!AM27</f>
        <v>21.737967999999999</v>
      </c>
      <c r="BS9" s="14">
        <f>'16-06030L'!AP27</f>
        <v>64.690968999999996</v>
      </c>
      <c r="BT9" s="14">
        <f>'16-06030L'!AS27</f>
        <v>8.3694210000000009</v>
      </c>
      <c r="BU9" s="14">
        <f>'16-06030L'!AV27</f>
        <v>32.064255000000003</v>
      </c>
      <c r="BV9" s="14">
        <f>'16-06030L'!AA6</f>
        <v>13.028305</v>
      </c>
      <c r="BW9" s="14">
        <f>'16-06030L'!AD6</f>
        <v>78.421805000000006</v>
      </c>
      <c r="BX9" s="14">
        <f>'16-06030L'!AG6</f>
        <v>10.493874999999999</v>
      </c>
      <c r="BY9" s="14">
        <f>'16-06030L'!AJ6</f>
        <v>34.576189999999997</v>
      </c>
      <c r="BZ9" s="14">
        <f>'16-06030L'!AM6</f>
        <v>15.722685999999999</v>
      </c>
      <c r="CA9" s="14">
        <f>'16-06030L'!AP6</f>
        <v>77.477822000000003</v>
      </c>
      <c r="CB9" s="14">
        <f>'16-06030L'!AS6</f>
        <v>10.301287</v>
      </c>
      <c r="CC9" s="14">
        <f>'16-06030L'!AV6</f>
        <v>37.088428</v>
      </c>
      <c r="CD9" s="14">
        <f>'16-06030L'!AA17</f>
        <v>25.194946000000002</v>
      </c>
      <c r="CE9" s="14">
        <f>'16-06030L'!AD17</f>
        <v>32.352530000000002</v>
      </c>
      <c r="CF9" s="14">
        <f>'16-06030L'!AG17</f>
        <v>13.375378</v>
      </c>
      <c r="CG9" s="14">
        <f>'16-06030L'!AJ17</f>
        <v>12.947514999999999</v>
      </c>
      <c r="CH9" s="14">
        <f>'16-06030L'!AM17</f>
        <v>24.923173999999999</v>
      </c>
      <c r="CI9" s="14">
        <f>'16-06030L'!AP17</f>
        <v>51.204154000000003</v>
      </c>
      <c r="CJ9" s="14">
        <f>'16-06030L'!AS17</f>
        <v>11.548304999999999</v>
      </c>
      <c r="CK9" s="14">
        <f>'16-06030L'!AV17</f>
        <v>15.778133</v>
      </c>
      <c r="CL9" s="14">
        <f>'16-06030L'!AA28</f>
        <v>18.375646</v>
      </c>
      <c r="CM9" s="14">
        <f>'16-06030L'!AD28</f>
        <v>44.511408000000003</v>
      </c>
      <c r="CN9" s="14">
        <f>'16-06030L'!AG28</f>
        <v>10.670306</v>
      </c>
      <c r="CO9" s="14">
        <f>'16-06030L'!AJ28</f>
        <v>9.5636419999999998</v>
      </c>
      <c r="CP9" s="14">
        <f>'16-06030L'!AM28</f>
        <v>16.903943000000002</v>
      </c>
      <c r="CQ9" s="14">
        <f>'16-06030L'!AP28</f>
        <v>64.679040000000001</v>
      </c>
      <c r="CR9" s="14">
        <f>'16-06030L'!AS28</f>
        <v>9.778715</v>
      </c>
      <c r="CS9" s="14">
        <f>'16-06030L'!AV28</f>
        <v>20.611571999999999</v>
      </c>
      <c r="CT9" s="14">
        <f>'16-06030L'!AA7</f>
        <v>1.302352</v>
      </c>
      <c r="CU9" s="14">
        <f>'16-06030L'!AD7</f>
        <v>38.383088000000001</v>
      </c>
      <c r="CV9" s="14">
        <f>'16-06030L'!AG7</f>
        <v>0.72534600000000005</v>
      </c>
      <c r="CW9" s="14">
        <f>'16-06030L'!AJ7</f>
        <v>12.966219000000001</v>
      </c>
      <c r="CX9" s="14">
        <f>'16-06030L'!AM7</f>
        <v>5.521852</v>
      </c>
      <c r="CY9" s="14">
        <f>'16-06030L'!AP7</f>
        <v>37.531610999999998</v>
      </c>
      <c r="CZ9" s="14">
        <f>'16-06030L'!AS7</f>
        <v>0.78541300000000003</v>
      </c>
      <c r="DA9" s="14">
        <f>'16-06030L'!AV7</f>
        <v>14.792679</v>
      </c>
      <c r="DB9" s="14">
        <f>'16-06030L'!AA18</f>
        <v>15.151329</v>
      </c>
      <c r="DC9" s="14">
        <f>'16-06030L'!AD18</f>
        <v>9.8411960000000001</v>
      </c>
      <c r="DD9" s="14">
        <f>'16-06030L'!AG18</f>
        <v>2.1501869999999998</v>
      </c>
      <c r="DE9" s="14">
        <f>'16-06030L'!AJ18</f>
        <v>6.4946060000000001</v>
      </c>
      <c r="DF9" s="14">
        <f>'16-06030L'!AM18</f>
        <v>13.582708</v>
      </c>
      <c r="DG9" s="14">
        <f>'16-06030L'!AP18</f>
        <v>20.494786000000001</v>
      </c>
      <c r="DH9" s="14">
        <f>'16-06030L'!AS18</f>
        <v>1.24641</v>
      </c>
      <c r="DI9" s="14">
        <f>'16-06030L'!AV18</f>
        <v>4.8798560000000002</v>
      </c>
      <c r="DJ9" s="14">
        <f>'16-06030L'!AA29</f>
        <v>13.554282000000001</v>
      </c>
      <c r="DK9" s="14">
        <f>'16-06030L'!AD29</f>
        <v>17.833271</v>
      </c>
      <c r="DL9" s="14">
        <f>'16-06030L'!AG29</f>
        <v>1.9402550000000001</v>
      </c>
      <c r="DM9" s="14">
        <f>'16-06030L'!AJ29</f>
        <v>3.6861190000000001</v>
      </c>
      <c r="DN9" s="14">
        <f>'16-06030L'!AM29</f>
        <v>15.089764000000001</v>
      </c>
      <c r="DO9" s="14">
        <f>'16-06030L'!AP29</f>
        <v>30.220245999999999</v>
      </c>
      <c r="DP9" s="14">
        <f>'16-06030L'!AS29</f>
        <v>1.7514259999999999</v>
      </c>
      <c r="DQ9" s="14">
        <f>'16-06030L'!AV29</f>
        <v>5.7451290000000004</v>
      </c>
      <c r="DR9" s="14">
        <f>'16-06030L'!AA8</f>
        <v>1.0223930000000001</v>
      </c>
      <c r="DS9" s="14">
        <f>'16-06030L'!AD8</f>
        <v>8.3911040000000003</v>
      </c>
      <c r="DT9" s="14">
        <f>'16-06030L'!AG8</f>
        <v>6.9470000000000004E-2</v>
      </c>
      <c r="DU9" s="14">
        <f>'16-06030L'!AJ8</f>
        <v>1.860854</v>
      </c>
      <c r="DV9" s="14">
        <f>'16-06030L'!AM8</f>
        <v>1.6131789999999999</v>
      </c>
      <c r="DW9" s="14">
        <f>'16-06030L'!AP8</f>
        <v>8.9833639999999999</v>
      </c>
      <c r="DX9" s="14">
        <f>'16-06030L'!AS8</f>
        <v>0.14280699999999999</v>
      </c>
      <c r="DY9" s="14">
        <f>'16-06030L'!AV8</f>
        <v>1.762383</v>
      </c>
      <c r="DZ9" s="14">
        <f>'16-06030L'!AA19</f>
        <v>6.5485259999999998</v>
      </c>
      <c r="EA9" s="14">
        <f>'16-06030L'!AD19</f>
        <v>2.7159219999999999</v>
      </c>
      <c r="EB9" s="14">
        <f>'16-06030L'!AG19</f>
        <v>0</v>
      </c>
      <c r="EC9" s="14">
        <f>'16-06030L'!AJ19</f>
        <v>4.4514189999999996</v>
      </c>
      <c r="ED9" s="14">
        <f>'16-06030L'!AM19</f>
        <v>8.7798560000000005</v>
      </c>
      <c r="EE9" s="14">
        <f>'16-06030L'!AP19</f>
        <v>2.5544639999999998</v>
      </c>
      <c r="EF9" s="14">
        <f>'16-06030L'!AS19</f>
        <v>0</v>
      </c>
      <c r="EG9" s="14">
        <f>'16-06030L'!AV19</f>
        <v>2.1769210000000001</v>
      </c>
      <c r="EH9" s="14">
        <f>'16-06030L'!AA30</f>
        <v>12.001083</v>
      </c>
      <c r="EI9" s="14">
        <f>'16-06030L'!AD30</f>
        <v>2.9429970000000001</v>
      </c>
      <c r="EJ9" s="14">
        <f>'16-06030L'!AG30</f>
        <v>1.1320399999999999</v>
      </c>
      <c r="EK9" s="14">
        <f>'16-06030L'!AJ30</f>
        <v>0.66541600000000001</v>
      </c>
      <c r="EL9" s="14">
        <f>'16-06030L'!AM30</f>
        <v>13.271801</v>
      </c>
      <c r="EM9" s="14">
        <f>'16-06030L'!AP30</f>
        <v>5.0359990000000003</v>
      </c>
      <c r="EN9" s="14">
        <f>'16-06030L'!AS30</f>
        <v>1.166277</v>
      </c>
      <c r="EO9" s="14">
        <f>'16-06030L'!AV30</f>
        <v>0.45163199999999998</v>
      </c>
      <c r="EP9" s="14">
        <f>'16-06030L'!AA9</f>
        <v>2.1420999999999999E-2</v>
      </c>
      <c r="EQ9" s="14">
        <f>'16-06030L'!AD9</f>
        <v>5.3688840000000004</v>
      </c>
      <c r="ER9" s="14">
        <f>'16-06030L'!AG9</f>
        <v>0</v>
      </c>
      <c r="ES9" s="14">
        <f>'16-06030L'!AJ9</f>
        <v>8.4852559999999997</v>
      </c>
      <c r="ET9" s="14">
        <f>'16-06030L'!AM9</f>
        <v>2.1420999999999999E-2</v>
      </c>
      <c r="EU9" s="14">
        <f>'16-06030L'!AP9</f>
        <v>5.7267169999999998</v>
      </c>
      <c r="EV9" s="14">
        <f>'16-06030L'!AS9</f>
        <v>0</v>
      </c>
      <c r="EW9" s="14">
        <f>'16-06030L'!AV9</f>
        <v>5.3054699999999997</v>
      </c>
      <c r="EX9" s="14">
        <f>'16-06030L'!AA20</f>
        <v>0.65961999999999998</v>
      </c>
      <c r="EY9" s="14">
        <f>'16-06030L'!AD20</f>
        <v>2.3224369999999999</v>
      </c>
      <c r="EZ9" s="14">
        <f>'16-06030L'!AG20</f>
        <v>0</v>
      </c>
      <c r="FA9" s="14">
        <f>'16-06030L'!AJ20</f>
        <v>5.7065830000000002</v>
      </c>
      <c r="FB9" s="14">
        <f>'16-06030L'!AM20</f>
        <v>0.893401</v>
      </c>
      <c r="FC9" s="14">
        <f>'16-06030L'!AP20</f>
        <v>1.6641760000000001</v>
      </c>
      <c r="FD9" s="14">
        <f>'16-06030L'!AS20</f>
        <v>0</v>
      </c>
      <c r="FE9" s="14">
        <f>'16-06030L'!AV20</f>
        <v>1.9267879999999999</v>
      </c>
      <c r="FF9" s="14">
        <f>'16-06030L'!AA31</f>
        <v>5.3497250000000003</v>
      </c>
      <c r="FG9" s="14">
        <f>'16-06030L'!AD31</f>
        <v>0.70335700000000001</v>
      </c>
      <c r="FH9" s="14">
        <f>'16-06030L'!AG31</f>
        <v>0.246112</v>
      </c>
      <c r="FI9" s="14">
        <f>'16-06030L'!AJ31</f>
        <v>0.86940799999999996</v>
      </c>
      <c r="FJ9" s="14">
        <f>'16-06030L'!AM31</f>
        <v>4.7477289999999996</v>
      </c>
      <c r="FK9" s="14">
        <f>'16-06030L'!AP31</f>
        <v>0.44327499999999997</v>
      </c>
      <c r="FL9" s="14">
        <f>'16-06030L'!AS31</f>
        <v>0.36870199999999997</v>
      </c>
      <c r="FM9" s="14">
        <f>'16-06030L'!AV31</f>
        <v>0.45911400000000002</v>
      </c>
      <c r="FN9" s="14">
        <f>'16-06030L'!AA10</f>
        <v>8.5996000000000003E-2</v>
      </c>
      <c r="FO9" s="14">
        <f>'16-06030L'!AD10</f>
        <v>4.5548789999999997</v>
      </c>
      <c r="FP9" s="14">
        <f>'16-06030L'!AG10</f>
        <v>3.6616360000000001</v>
      </c>
      <c r="FQ9" s="14">
        <f>'16-06030L'!AJ10</f>
        <v>9.8562670000000008</v>
      </c>
      <c r="FR9" s="14">
        <f>'16-06030L'!AM10</f>
        <v>0.10628</v>
      </c>
      <c r="FS9" s="14">
        <f>'16-06030L'!AP10</f>
        <v>4.2867030000000002</v>
      </c>
      <c r="FT9" s="14">
        <f>'16-06030L'!AS10</f>
        <v>4.5114720000000004</v>
      </c>
      <c r="FU9" s="14">
        <f>'16-06030L'!AV10</f>
        <v>9.5106509999999993</v>
      </c>
      <c r="FV9" s="14">
        <f>'16-06030L'!AA21</f>
        <v>0.10452</v>
      </c>
      <c r="FW9" s="14">
        <f>'16-06030L'!AD21</f>
        <v>4.1902860000000004</v>
      </c>
      <c r="FX9" s="14">
        <f>'16-06030L'!AG21</f>
        <v>3.7105190000000001</v>
      </c>
      <c r="FY9" s="14">
        <f>'16-06030L'!AJ21</f>
        <v>12.155106</v>
      </c>
      <c r="FZ9" s="14">
        <f>'16-06030L'!AM21</f>
        <v>0.11894</v>
      </c>
      <c r="GA9" s="14">
        <f>'16-06030L'!AP21</f>
        <v>4.2649670000000004</v>
      </c>
      <c r="GB9" s="14">
        <f>'16-06030L'!AS21</f>
        <v>5.1267430000000003</v>
      </c>
      <c r="GC9" s="14">
        <f>'16-06030L'!AV21</f>
        <v>11.090892999999999</v>
      </c>
      <c r="GD9" s="14">
        <f>'16-06030L'!AA32</f>
        <v>0.38303100000000001</v>
      </c>
      <c r="GE9" s="14">
        <f>'16-06030L'!AD32</f>
        <v>3.6430030000000002</v>
      </c>
      <c r="GF9" s="14">
        <f>'16-06030L'!AG32</f>
        <v>2.7108189999999999</v>
      </c>
      <c r="GG9" s="14">
        <f>'16-06030L'!AJ32</f>
        <v>10.557948</v>
      </c>
      <c r="GH9" s="14">
        <f>'16-06030L'!AM32</f>
        <v>0.39729100000000001</v>
      </c>
      <c r="GI9" s="14">
        <f>'16-06030L'!AP32</f>
        <v>3.72749</v>
      </c>
      <c r="GJ9" s="14">
        <f>'16-06030L'!AS32</f>
        <v>3.3990049999999998</v>
      </c>
      <c r="GK9" s="14">
        <f>'16-06030L'!AV32</f>
        <v>9.0029610000000009</v>
      </c>
    </row>
    <row r="10" spans="1:193" s="14" customFormat="1" x14ac:dyDescent="0.25">
      <c r="A10" s="14" t="s">
        <v>46</v>
      </c>
      <c r="B10" s="14">
        <f>'16-06057L'!AA3</f>
        <v>60.992890000000003</v>
      </c>
      <c r="C10" s="14">
        <f>'16-06057L'!AD3</f>
        <v>84.329767000000004</v>
      </c>
      <c r="D10" s="14">
        <f>'16-06057L'!AG3</f>
        <v>26.240525000000002</v>
      </c>
      <c r="E10" s="14">
        <f>'16-06057L'!AJ3</f>
        <v>54.573123000000002</v>
      </c>
      <c r="F10" s="14">
        <f>'16-06057L'!AM3</f>
        <v>62.372407000000003</v>
      </c>
      <c r="G10" s="14">
        <f>'16-06057L'!AP3</f>
        <v>77.290436</v>
      </c>
      <c r="H10" s="14">
        <f>'16-06057L'!AS3</f>
        <v>25.360942999999999</v>
      </c>
      <c r="I10" s="14">
        <f>'16-06057L'!AV3</f>
        <v>50.649403</v>
      </c>
      <c r="J10" s="14">
        <f>'16-06057L'!AA14</f>
        <v>63.081547</v>
      </c>
      <c r="K10" s="14">
        <f>'16-06057L'!AD14</f>
        <v>42.024371000000002</v>
      </c>
      <c r="L10" s="14">
        <f>'16-06057L'!AG14</f>
        <v>27.011693000000001</v>
      </c>
      <c r="M10" s="14">
        <f>'16-06057L'!AJ14</f>
        <v>48.427652999999999</v>
      </c>
      <c r="N10" s="14">
        <f>'16-06057L'!AM14</f>
        <v>56.626292999999997</v>
      </c>
      <c r="O10" s="14">
        <f>'16-06057L'!AP14</f>
        <v>39.017197000000003</v>
      </c>
      <c r="P10" s="14">
        <f>'16-06057L'!AS14</f>
        <v>27.396626000000001</v>
      </c>
      <c r="Q10" s="14">
        <f>'16-06057L'!AV14</f>
        <v>43.961931</v>
      </c>
      <c r="R10" s="14">
        <f>'16-06057L'!AA25</f>
        <v>43.091374000000002</v>
      </c>
      <c r="S10" s="14">
        <f>'16-06057L'!AD25</f>
        <v>36.429698000000002</v>
      </c>
      <c r="T10" s="14">
        <f>'16-06057L'!AG25</f>
        <v>24.517823</v>
      </c>
      <c r="U10" s="14">
        <f>'16-06057L'!AJ25</f>
        <v>33.922998</v>
      </c>
      <c r="V10" s="14">
        <f>'16-06057L'!AM25</f>
        <v>45.149557000000001</v>
      </c>
      <c r="W10" s="14">
        <f>'16-06057L'!AP25</f>
        <v>32.608719999999998</v>
      </c>
      <c r="X10" s="14">
        <f>'16-06057L'!AS25</f>
        <v>23.738983000000001</v>
      </c>
      <c r="Y10" s="14">
        <f>'16-06057L'!AV25</f>
        <v>37.228017000000001</v>
      </c>
      <c r="Z10" s="14">
        <f>'16-06057L'!AA4</f>
        <v>30.828379000000002</v>
      </c>
      <c r="AA10" s="14">
        <f>'16-06057L'!AD4</f>
        <v>73.249742999999995</v>
      </c>
      <c r="AB10" s="14">
        <f>'16-06057L'!AG4</f>
        <v>45.854584000000003</v>
      </c>
      <c r="AC10" s="14">
        <f>'16-06057L'!AJ4</f>
        <v>67.066428000000002</v>
      </c>
      <c r="AD10" s="14">
        <f>'16-06057L'!AM4</f>
        <v>31.797222999999999</v>
      </c>
      <c r="AE10" s="14">
        <f>'16-06057L'!AP4</f>
        <v>66.413610000000006</v>
      </c>
      <c r="AF10" s="14">
        <f>'16-06057L'!AS4</f>
        <v>42.981254999999997</v>
      </c>
      <c r="AG10" s="14">
        <f>'16-06057L'!AV4</f>
        <v>61.435943999999999</v>
      </c>
      <c r="AH10" s="14">
        <f>'16-06057L'!AA15</f>
        <v>34.840623000000001</v>
      </c>
      <c r="AI10" s="14">
        <f>'16-06057L'!AD15</f>
        <v>22.600760000000001</v>
      </c>
      <c r="AJ10" s="14">
        <f>'16-06057L'!AG15</f>
        <v>17.630327999999999</v>
      </c>
      <c r="AK10" s="14">
        <f>'16-06057L'!AJ15</f>
        <v>14.477845</v>
      </c>
      <c r="AL10" s="14">
        <f>'16-06057L'!AM15</f>
        <v>27.089594999999999</v>
      </c>
      <c r="AM10" s="14">
        <f>'16-06057L'!AP15</f>
        <v>19.252279999999999</v>
      </c>
      <c r="AN10" s="14">
        <f>'16-06057L'!AS15</f>
        <v>17.335038999999998</v>
      </c>
      <c r="AO10" s="14">
        <f>'16-06057L'!AV15</f>
        <v>8.215719</v>
      </c>
      <c r="AP10" s="14">
        <f>'16-06057L'!AA26</f>
        <v>2.8646720000000001</v>
      </c>
      <c r="AQ10" s="14">
        <f>'16-06057L'!AD26</f>
        <v>17.709292000000001</v>
      </c>
      <c r="AR10" s="14">
        <f>'16-06057L'!AG26</f>
        <v>9.3220840000000003</v>
      </c>
      <c r="AS10" s="14">
        <f>'16-06057L'!AJ26</f>
        <v>9.1730809999999998</v>
      </c>
      <c r="AT10" s="14">
        <f>'16-06057L'!AM26</f>
        <v>2.859194</v>
      </c>
      <c r="AU10" s="14">
        <f>'16-06057L'!AP26</f>
        <v>14.221985</v>
      </c>
      <c r="AV10" s="14">
        <f>'16-06057L'!AS26</f>
        <v>6.0411390000000003</v>
      </c>
      <c r="AW10" s="14">
        <f>'16-06057L'!AV26</f>
        <v>7.4561929999999998</v>
      </c>
      <c r="AX10" s="14">
        <f>'16-06057L'!AA5</f>
        <v>9.3290100000000002</v>
      </c>
      <c r="AY10" s="14">
        <f>'16-06057L'!AD5</f>
        <v>83.556884999999994</v>
      </c>
      <c r="AZ10" s="14">
        <f>'16-06057L'!AG5</f>
        <v>32.018352</v>
      </c>
      <c r="BA10" s="14">
        <f>'16-06057L'!AJ5</f>
        <v>67.951926999999998</v>
      </c>
      <c r="BB10" s="14">
        <f>'16-06057L'!AM5</f>
        <v>8.9036519999999992</v>
      </c>
      <c r="BC10" s="14">
        <f>'16-06057L'!AP5</f>
        <v>79.686946000000006</v>
      </c>
      <c r="BD10" s="14">
        <f>'16-06057L'!AS5</f>
        <v>28.874836999999999</v>
      </c>
      <c r="BE10" s="14">
        <f>'16-06057L'!AV5</f>
        <v>63.294604999999997</v>
      </c>
      <c r="BF10" s="14">
        <f>'16-06057L'!AA16</f>
        <v>11.366607999999999</v>
      </c>
      <c r="BG10" s="14">
        <f>'16-06057L'!AD16</f>
        <v>30.173848</v>
      </c>
      <c r="BH10" s="14">
        <f>'16-06057L'!AG16</f>
        <v>2.498151</v>
      </c>
      <c r="BI10" s="14">
        <f>'16-06057L'!AJ16</f>
        <v>11.212486</v>
      </c>
      <c r="BJ10" s="14">
        <f>'16-06057L'!AM16</f>
        <v>9.0407290000000007</v>
      </c>
      <c r="BK10" s="14">
        <f>'16-06057L'!AP16</f>
        <v>25.762898</v>
      </c>
      <c r="BL10" s="14">
        <f>'16-06057L'!AS16</f>
        <v>2.0718890000000001</v>
      </c>
      <c r="BM10" s="14">
        <f>'16-06057L'!AV16</f>
        <v>7.8185460000000004</v>
      </c>
      <c r="BN10" s="14">
        <f>'16-06057L'!AA27</f>
        <v>2.1979389999999999</v>
      </c>
      <c r="BO10" s="14">
        <f>'16-06057L'!AD27</f>
        <v>23.228341</v>
      </c>
      <c r="BP10" s="14">
        <f>'16-06057L'!AG27</f>
        <v>0.91850500000000002</v>
      </c>
      <c r="BQ10" s="14">
        <f>'16-06057L'!AJ27</f>
        <v>10.980852000000001</v>
      </c>
      <c r="BR10" s="14">
        <f>'16-06057L'!AM27</f>
        <v>1.717395</v>
      </c>
      <c r="BS10" s="14">
        <f>'16-06057L'!AP27</f>
        <v>18.039572</v>
      </c>
      <c r="BT10" s="14">
        <f>'16-06057L'!AS27</f>
        <v>0.48095500000000002</v>
      </c>
      <c r="BU10" s="14">
        <f>'16-06057L'!AV27</f>
        <v>8.0236269999999994</v>
      </c>
      <c r="BV10" s="14">
        <f>'16-06057L'!AA6</f>
        <v>2.3536890000000001</v>
      </c>
      <c r="BW10" s="14">
        <f>'16-06057L'!AD6</f>
        <v>83.820916999999994</v>
      </c>
      <c r="BX10" s="14">
        <f>'16-06057L'!AG6</f>
        <v>15.621703</v>
      </c>
      <c r="BY10" s="14">
        <f>'16-06057L'!AJ6</f>
        <v>51.364420000000003</v>
      </c>
      <c r="BZ10" s="14">
        <f>'16-06057L'!AM6</f>
        <v>1.802076</v>
      </c>
      <c r="CA10" s="14">
        <f>'16-06057L'!AP6</f>
        <v>80.605343000000005</v>
      </c>
      <c r="CB10" s="14">
        <f>'16-06057L'!AS6</f>
        <v>11.782666000000001</v>
      </c>
      <c r="CC10" s="14">
        <f>'16-06057L'!AV6</f>
        <v>45.945632000000003</v>
      </c>
      <c r="CD10" s="14">
        <f>'16-06057L'!AA17</f>
        <v>4.5385879999999998</v>
      </c>
      <c r="CE10" s="14">
        <f>'16-06057L'!AD17</f>
        <v>28.888770000000001</v>
      </c>
      <c r="CF10" s="14">
        <f>'16-06057L'!AG17</f>
        <v>0.24612300000000001</v>
      </c>
      <c r="CG10" s="14">
        <f>'16-06057L'!AJ17</f>
        <v>7.8346999999999998</v>
      </c>
      <c r="CH10" s="14">
        <f>'16-06057L'!AM17</f>
        <v>2.5806429999999998</v>
      </c>
      <c r="CI10" s="14">
        <f>'16-06057L'!AP17</f>
        <v>22.638012</v>
      </c>
      <c r="CJ10" s="14">
        <f>'16-06057L'!AS17</f>
        <v>0.20979500000000001</v>
      </c>
      <c r="CK10" s="14">
        <f>'16-06057L'!AV17</f>
        <v>5.221088</v>
      </c>
      <c r="CL10" s="14">
        <f>'16-06057L'!AA28</f>
        <v>1.3814029999999999</v>
      </c>
      <c r="CM10" s="14">
        <f>'16-06057L'!AD28</f>
        <v>21.631705</v>
      </c>
      <c r="CN10" s="14">
        <f>'16-06057L'!AG28</f>
        <v>0.20694599999999999</v>
      </c>
      <c r="CO10" s="14">
        <f>'16-06057L'!AJ28</f>
        <v>6.7694489999999998</v>
      </c>
      <c r="CP10" s="14">
        <f>'16-06057L'!AM28</f>
        <v>1.1797120000000001</v>
      </c>
      <c r="CQ10" s="14">
        <f>'16-06057L'!AP28</f>
        <v>13.433622</v>
      </c>
      <c r="CR10" s="14">
        <f>'16-06057L'!AS28</f>
        <v>0.174988</v>
      </c>
      <c r="CS10" s="14">
        <f>'16-06057L'!AV28</f>
        <v>3.9946489999999999</v>
      </c>
      <c r="CT10" s="14">
        <f>'16-06057L'!AA7</f>
        <v>2.7062539999999999</v>
      </c>
      <c r="CU10" s="14">
        <f>'16-06057L'!AD7</f>
        <v>60.503312000000001</v>
      </c>
      <c r="CV10" s="14">
        <f>'16-06057L'!AG7</f>
        <v>1.2536510000000001</v>
      </c>
      <c r="CW10" s="14">
        <f>'16-06057L'!AJ7</f>
        <v>24.858180000000001</v>
      </c>
      <c r="CX10" s="14">
        <f>'16-06057L'!AM7</f>
        <v>2.5450249999999999</v>
      </c>
      <c r="CY10" s="14">
        <f>'16-06057L'!AP7</f>
        <v>55.434984999999998</v>
      </c>
      <c r="CZ10" s="14">
        <f>'16-06057L'!AS7</f>
        <v>0.43383300000000002</v>
      </c>
      <c r="DA10" s="14">
        <f>'16-06057L'!AV7</f>
        <v>19.578904999999999</v>
      </c>
      <c r="DB10" s="14">
        <f>'16-06057L'!AA18</f>
        <v>4.4758430000000002</v>
      </c>
      <c r="DC10" s="14">
        <f>'16-06057L'!AD18</f>
        <v>5.4240219999999999</v>
      </c>
      <c r="DD10" s="14">
        <f>'16-06057L'!AG18</f>
        <v>0.187143</v>
      </c>
      <c r="DE10" s="14">
        <f>'16-06057L'!AJ18</f>
        <v>1.2928269999999999</v>
      </c>
      <c r="DF10" s="14">
        <f>'16-06057L'!AM18</f>
        <v>4.4940530000000001</v>
      </c>
      <c r="DG10" s="14">
        <f>'16-06057L'!AP18</f>
        <v>2.4285670000000001</v>
      </c>
      <c r="DH10" s="14">
        <f>'16-06057L'!AS18</f>
        <v>0.22738</v>
      </c>
      <c r="DI10" s="14">
        <f>'16-06057L'!AV18</f>
        <v>1.0620039999999999</v>
      </c>
      <c r="DJ10" s="14">
        <f>'16-06057L'!AA29</f>
        <v>2.300818</v>
      </c>
      <c r="DK10" s="14">
        <f>'16-06057L'!AD29</f>
        <v>3.5912839999999999</v>
      </c>
      <c r="DL10" s="14">
        <f>'16-06057L'!AG29</f>
        <v>0.182364</v>
      </c>
      <c r="DM10" s="14">
        <f>'16-06057L'!AJ29</f>
        <v>0.74002000000000001</v>
      </c>
      <c r="DN10" s="14">
        <f>'16-06057L'!AM29</f>
        <v>1.7654799999999999</v>
      </c>
      <c r="DO10" s="14">
        <f>'16-06057L'!AP29</f>
        <v>0.36924200000000001</v>
      </c>
      <c r="DP10" s="14">
        <f>'16-06057L'!AS29</f>
        <v>0.19878999999999999</v>
      </c>
      <c r="DQ10" s="14">
        <f>'16-06057L'!AV29</f>
        <v>0.52347100000000002</v>
      </c>
      <c r="DR10" s="14">
        <f>'16-06057L'!AA8</f>
        <v>2.0969980000000001</v>
      </c>
      <c r="DS10" s="14">
        <f>'16-06057L'!AD8</f>
        <v>7.4419959999999996</v>
      </c>
      <c r="DT10" s="14">
        <f>'16-06057L'!AG8</f>
        <v>0</v>
      </c>
      <c r="DU10" s="14">
        <f>'16-06057L'!AJ8</f>
        <v>1.5740320000000001</v>
      </c>
      <c r="DV10" s="14">
        <f>'16-06057L'!AM8</f>
        <v>1.975927</v>
      </c>
      <c r="DW10" s="14">
        <f>'16-06057L'!AP8</f>
        <v>3.7705169999999999</v>
      </c>
      <c r="DX10" s="14">
        <f>'16-06057L'!AS8</f>
        <v>0</v>
      </c>
      <c r="DY10" s="14">
        <f>'16-06057L'!AV8</f>
        <v>0.87463900000000006</v>
      </c>
      <c r="DZ10" s="14">
        <f>'16-06057L'!AA19</f>
        <v>2.6836150000000001</v>
      </c>
      <c r="EA10" s="14">
        <f>'16-06057L'!AD19</f>
        <v>0.17987500000000001</v>
      </c>
      <c r="EB10" s="14">
        <f>'16-06057L'!AG19</f>
        <v>0.142509</v>
      </c>
      <c r="EC10" s="14">
        <f>'16-06057L'!AJ19</f>
        <v>1.059531</v>
      </c>
      <c r="ED10" s="14">
        <f>'16-06057L'!AM19</f>
        <v>2.8290649999999999</v>
      </c>
      <c r="EE10" s="14">
        <f>'16-06057L'!AP19</f>
        <v>0.18620500000000001</v>
      </c>
      <c r="EF10" s="14">
        <f>'16-06057L'!AS19</f>
        <v>0.142509</v>
      </c>
      <c r="EG10" s="14">
        <f>'16-06057L'!AV19</f>
        <v>1.4817499999999999</v>
      </c>
      <c r="EH10" s="14">
        <f>'16-06057L'!AA30</f>
        <v>1.689697</v>
      </c>
      <c r="EI10" s="14">
        <f>'16-06057L'!AD30</f>
        <v>1.7658E-2</v>
      </c>
      <c r="EJ10" s="14">
        <f>'16-06057L'!AG30</f>
        <v>0.20231099999999999</v>
      </c>
      <c r="EK10" s="14">
        <f>'16-06057L'!AJ30</f>
        <v>1.363999</v>
      </c>
      <c r="EL10" s="14">
        <f>'16-06057L'!AM30</f>
        <v>1.180617</v>
      </c>
      <c r="EM10" s="14">
        <f>'16-06057L'!AP30</f>
        <v>1.7658E-2</v>
      </c>
      <c r="EN10" s="14">
        <f>'16-06057L'!AS30</f>
        <v>0.188106</v>
      </c>
      <c r="EO10" s="14">
        <f>'16-06057L'!AV30</f>
        <v>1.0497259999999999</v>
      </c>
      <c r="EP10" s="14">
        <f>'16-06057L'!AA9</f>
        <v>0.138156</v>
      </c>
      <c r="EQ10" s="14">
        <f>'16-06057L'!AD9</f>
        <v>1.647316</v>
      </c>
      <c r="ER10" s="14">
        <f>'16-06057L'!AG9</f>
        <v>0.415715</v>
      </c>
      <c r="ES10" s="14">
        <f>'16-06057L'!AJ9</f>
        <v>11.756797000000001</v>
      </c>
      <c r="ET10" s="14">
        <f>'16-06057L'!AM9</f>
        <v>6.9463999999999998E-2</v>
      </c>
      <c r="EU10" s="14">
        <f>'16-06057L'!AP9</f>
        <v>1.623461</v>
      </c>
      <c r="EV10" s="14">
        <f>'16-06057L'!AS9</f>
        <v>0.48051199999999999</v>
      </c>
      <c r="EW10" s="14">
        <f>'16-06057L'!AV9</f>
        <v>11.918911</v>
      </c>
      <c r="EX10" s="14">
        <f>'16-06057L'!AA20</f>
        <v>0.21098900000000001</v>
      </c>
      <c r="EY10" s="14">
        <f>'16-06057L'!AD20</f>
        <v>3.277596</v>
      </c>
      <c r="EZ10" s="14">
        <f>'16-06057L'!AG20</f>
        <v>0.64260099999999998</v>
      </c>
      <c r="FA10" s="14">
        <f>'16-06057L'!AJ20</f>
        <v>11.059634000000001</v>
      </c>
      <c r="FB10" s="14">
        <f>'16-06057L'!AM20</f>
        <v>0.195433</v>
      </c>
      <c r="FC10" s="14">
        <f>'16-06057L'!AP20</f>
        <v>3.273298</v>
      </c>
      <c r="FD10" s="14">
        <f>'16-06057L'!AS20</f>
        <v>0.68287699999999996</v>
      </c>
      <c r="FE10" s="14">
        <f>'16-06057L'!AV20</f>
        <v>11.615954</v>
      </c>
      <c r="FF10" s="14">
        <f>'16-06057L'!AA31</f>
        <v>4.5376469999999998</v>
      </c>
      <c r="FG10" s="14">
        <f>'16-06057L'!AD31</f>
        <v>1.8978870000000001</v>
      </c>
      <c r="FH10" s="14">
        <f>'16-06057L'!AG31</f>
        <v>0.62262600000000001</v>
      </c>
      <c r="FI10" s="14">
        <f>'16-06057L'!AJ31</f>
        <v>2.6618119999999998</v>
      </c>
      <c r="FJ10" s="14">
        <f>'16-06057L'!AM31</f>
        <v>2.236637</v>
      </c>
      <c r="FK10" s="14">
        <f>'16-06057L'!AP31</f>
        <v>2.0143840000000002</v>
      </c>
      <c r="FL10" s="14">
        <f>'16-06057L'!AS31</f>
        <v>0.27249699999999999</v>
      </c>
      <c r="FM10" s="14">
        <f>'16-06057L'!AV31</f>
        <v>4.7733270000000001</v>
      </c>
      <c r="FN10" s="14">
        <f>'16-06057L'!AA10</f>
        <v>1.4296E-2</v>
      </c>
      <c r="FO10" s="14">
        <f>'16-06057L'!AD10</f>
        <v>8.2966160000000002</v>
      </c>
      <c r="FP10" s="14">
        <f>'16-06057L'!AG10</f>
        <v>2.310676</v>
      </c>
      <c r="FQ10" s="14">
        <f>'16-06057L'!AJ10</f>
        <v>15.104979</v>
      </c>
      <c r="FR10" s="14">
        <f>'16-06057L'!AM10</f>
        <v>1.4296E-2</v>
      </c>
      <c r="FS10" s="14">
        <f>'16-06057L'!AP10</f>
        <v>6.6097130000000002</v>
      </c>
      <c r="FT10" s="14">
        <f>'16-06057L'!AS10</f>
        <v>2.2628400000000002</v>
      </c>
      <c r="FU10" s="14">
        <f>'16-06057L'!AV10</f>
        <v>13.318172000000001</v>
      </c>
      <c r="FV10" s="14">
        <f>'16-06057L'!AA21</f>
        <v>5.0046E-2</v>
      </c>
      <c r="FW10" s="14">
        <f>'16-06057L'!AD21</f>
        <v>5.2727950000000003</v>
      </c>
      <c r="FX10" s="14">
        <f>'16-06057L'!AG21</f>
        <v>3.3961450000000002</v>
      </c>
      <c r="FY10" s="14">
        <f>'16-06057L'!AJ21</f>
        <v>7.5741230000000002</v>
      </c>
      <c r="FZ10" s="14">
        <f>'16-06057L'!AM21</f>
        <v>5.9512000000000002E-2</v>
      </c>
      <c r="GA10" s="14">
        <f>'16-06057L'!AP21</f>
        <v>4.4197170000000003</v>
      </c>
      <c r="GB10" s="14">
        <f>'16-06057L'!AS21</f>
        <v>3.0493519999999998</v>
      </c>
      <c r="GC10" s="14">
        <f>'16-06057L'!AV21</f>
        <v>8.7861410000000006</v>
      </c>
      <c r="GD10" s="14">
        <f>'16-06057L'!AA32</f>
        <v>0.232988</v>
      </c>
      <c r="GE10" s="14">
        <f>'16-06057L'!AD32</f>
        <v>2.8113809999999999</v>
      </c>
      <c r="GF10" s="14">
        <f>'16-06057L'!AG32</f>
        <v>4.3706300000000002</v>
      </c>
      <c r="GG10" s="14">
        <f>'16-06057L'!AJ32</f>
        <v>4.7609459999999997</v>
      </c>
      <c r="GH10" s="14">
        <f>'16-06057L'!AM32</f>
        <v>8.6116999999999999E-2</v>
      </c>
      <c r="GI10" s="14">
        <f>'16-06057L'!AP32</f>
        <v>3.3623810000000001</v>
      </c>
      <c r="GJ10" s="14">
        <f>'16-06057L'!AS32</f>
        <v>3.8699129999999999</v>
      </c>
      <c r="GK10" s="14">
        <f>'16-06057L'!AV32</f>
        <v>4.9435219999999997</v>
      </c>
    </row>
    <row r="11" spans="1:193" s="14" customFormat="1" x14ac:dyDescent="0.25">
      <c r="A11" s="14" t="s">
        <v>47</v>
      </c>
      <c r="B11" s="14">
        <f>'16-07002L'!AA3</f>
        <v>33.221122999999999</v>
      </c>
      <c r="C11" s="14">
        <f>'16-07002L'!AD3</f>
        <v>74.038936000000007</v>
      </c>
      <c r="D11" s="14">
        <f>'16-07002L'!AG3</f>
        <v>43.244013000000002</v>
      </c>
      <c r="E11" s="14">
        <f>'16-07002L'!AJ3</f>
        <v>60.854976000000001</v>
      </c>
      <c r="F11" s="14">
        <f>'16-07002L'!AM3</f>
        <v>23.587745999999999</v>
      </c>
      <c r="G11" s="14">
        <f>'16-07002L'!AP3</f>
        <v>69.563282999999998</v>
      </c>
      <c r="H11" s="14">
        <f>'16-07002L'!AS3</f>
        <v>41.458745999999998</v>
      </c>
      <c r="I11" s="14">
        <f>'16-07002L'!AV3</f>
        <v>57.767505</v>
      </c>
      <c r="J11" s="14">
        <f>'16-07002L'!AA14</f>
        <v>39.323448999999997</v>
      </c>
      <c r="K11" s="14">
        <f>'16-07002L'!AD14</f>
        <v>43.499437</v>
      </c>
      <c r="L11" s="14">
        <f>'16-07002L'!AG14</f>
        <v>29.362597999999998</v>
      </c>
      <c r="M11" s="14">
        <f>'16-07002L'!AJ14</f>
        <v>59.603701999999998</v>
      </c>
      <c r="N11" s="14">
        <f>'16-07002L'!AM14</f>
        <v>16.117343000000002</v>
      </c>
      <c r="O11" s="14">
        <f>'16-07002L'!AP14</f>
        <v>43.109994999999998</v>
      </c>
      <c r="P11" s="14">
        <f>'16-07002L'!AS14</f>
        <v>30.343226000000001</v>
      </c>
      <c r="Q11" s="14">
        <f>'16-07002L'!AV14</f>
        <v>50.426279999999998</v>
      </c>
      <c r="R11" s="14">
        <f>'16-07002L'!AA25</f>
        <v>44.788795</v>
      </c>
      <c r="S11" s="14">
        <f>'16-07002L'!AD25</f>
        <v>42.78331</v>
      </c>
      <c r="T11" s="14">
        <f>'16-07002L'!AG25</f>
        <v>28.417468</v>
      </c>
      <c r="U11" s="14">
        <f>'16-07002L'!AJ25</f>
        <v>47.523408000000003</v>
      </c>
      <c r="V11" s="14">
        <f>'16-07002L'!AM25</f>
        <v>43.032711999999997</v>
      </c>
      <c r="W11" s="14">
        <f>'16-07002L'!AP25</f>
        <v>40.121490999999999</v>
      </c>
      <c r="X11" s="14">
        <f>'16-07002L'!AS25</f>
        <v>26.669274999999999</v>
      </c>
      <c r="Y11" s="14">
        <f>'16-07002L'!AV25</f>
        <v>46.155779000000003</v>
      </c>
      <c r="Z11" s="14">
        <f>'16-07002L'!AA4</f>
        <v>32.067287</v>
      </c>
      <c r="AA11" s="14">
        <f>'16-07002L'!AD4</f>
        <v>59.972363999999999</v>
      </c>
      <c r="AB11" s="14">
        <f>'16-07002L'!AG4</f>
        <v>46.280115000000002</v>
      </c>
      <c r="AC11" s="14">
        <f>'16-07002L'!AJ4</f>
        <v>45.049833999999997</v>
      </c>
      <c r="AD11" s="14">
        <f>'16-07002L'!AM4</f>
        <v>29.669266</v>
      </c>
      <c r="AE11" s="14">
        <f>'16-07002L'!AP4</f>
        <v>54.921129999999998</v>
      </c>
      <c r="AF11" s="14">
        <f>'16-07002L'!AS4</f>
        <v>44.112743000000002</v>
      </c>
      <c r="AG11" s="14">
        <f>'16-07002L'!AV4</f>
        <v>40.716721999999997</v>
      </c>
      <c r="AH11" s="14">
        <f>'16-07002L'!AA15</f>
        <v>48.799481</v>
      </c>
      <c r="AI11" s="14">
        <f>'16-07002L'!AD15</f>
        <v>18.627670999999999</v>
      </c>
      <c r="AJ11" s="14">
        <f>'16-07002L'!AG15</f>
        <v>11.841437000000001</v>
      </c>
      <c r="AK11" s="14">
        <f>'16-07002L'!AJ15</f>
        <v>36.189421000000003</v>
      </c>
      <c r="AL11" s="14">
        <f>'16-07002L'!AM15</f>
        <v>38.764294</v>
      </c>
      <c r="AM11" s="14">
        <f>'16-07002L'!AP15</f>
        <v>20.212204</v>
      </c>
      <c r="AN11" s="14">
        <f>'16-07002L'!AS15</f>
        <v>15.138555</v>
      </c>
      <c r="AO11" s="14">
        <f>'16-07002L'!AV15</f>
        <v>29.456772999999998</v>
      </c>
      <c r="AP11" s="14">
        <f>'16-07002L'!AA26</f>
        <v>24.854614999999999</v>
      </c>
      <c r="AQ11" s="14">
        <f>'16-07002L'!AD26</f>
        <v>16.766943000000001</v>
      </c>
      <c r="AR11" s="14">
        <f>'16-07002L'!AG26</f>
        <v>10.650952999999999</v>
      </c>
      <c r="AS11" s="14">
        <f>'16-07002L'!AJ26</f>
        <v>19.410596000000002</v>
      </c>
      <c r="AT11" s="14">
        <f>'16-07002L'!AM26</f>
        <v>25.260012</v>
      </c>
      <c r="AU11" s="14">
        <f>'16-07002L'!AP26</f>
        <v>15.613382</v>
      </c>
      <c r="AV11" s="14">
        <f>'16-07002L'!AS26</f>
        <v>8.6634089999999997</v>
      </c>
      <c r="AW11" s="14">
        <f>'16-07002L'!AV26</f>
        <v>17.843420999999999</v>
      </c>
      <c r="AX11" s="14">
        <f>'16-07002L'!AA5</f>
        <v>11.629472</v>
      </c>
      <c r="AY11" s="14">
        <f>'16-07002L'!AD5</f>
        <v>79.016994999999994</v>
      </c>
      <c r="AZ11" s="14">
        <f>'16-07002L'!AG5</f>
        <v>39.569102999999998</v>
      </c>
      <c r="BA11" s="14">
        <f>'16-07002L'!AJ5</f>
        <v>43.535083999999998</v>
      </c>
      <c r="BB11" s="14">
        <f>'16-07002L'!AM5</f>
        <v>15.533894999999999</v>
      </c>
      <c r="BC11" s="14">
        <f>'16-07002L'!AP5</f>
        <v>77.574167000000003</v>
      </c>
      <c r="BD11" s="14">
        <f>'16-07002L'!AS5</f>
        <v>38.026972000000001</v>
      </c>
      <c r="BE11" s="14">
        <f>'16-07002L'!AV5</f>
        <v>41.049542000000002</v>
      </c>
      <c r="BF11" s="14">
        <f>'16-07002L'!AA16</f>
        <v>23.321207000000001</v>
      </c>
      <c r="BG11" s="14">
        <f>'16-07002L'!AD16</f>
        <v>21.899834999999999</v>
      </c>
      <c r="BH11" s="14">
        <f>'16-07002L'!AG16</f>
        <v>3.8573580000000001</v>
      </c>
      <c r="BI11" s="14">
        <f>'16-07002L'!AJ16</f>
        <v>33.158498999999999</v>
      </c>
      <c r="BJ11" s="14">
        <f>'16-07002L'!AM16</f>
        <v>19.631822</v>
      </c>
      <c r="BK11" s="14">
        <f>'16-07002L'!AP16</f>
        <v>26.122785</v>
      </c>
      <c r="BL11" s="14">
        <f>'16-07002L'!AS16</f>
        <v>3.8612540000000002</v>
      </c>
      <c r="BM11" s="14">
        <f>'16-07002L'!AV16</f>
        <v>30.182258000000001</v>
      </c>
      <c r="BN11" s="14">
        <f>'16-07002L'!AA27</f>
        <v>6.6540480000000004</v>
      </c>
      <c r="BO11" s="14">
        <f>'16-07002L'!AD27</f>
        <v>17.429257</v>
      </c>
      <c r="BP11" s="14">
        <f>'16-07002L'!AG27</f>
        <v>5.0652650000000001</v>
      </c>
      <c r="BQ11" s="14">
        <f>'16-07002L'!AJ27</f>
        <v>23.20072</v>
      </c>
      <c r="BR11" s="14">
        <f>'16-07002L'!AM27</f>
        <v>7.5343450000000001</v>
      </c>
      <c r="BS11" s="14">
        <f>'16-07002L'!AP27</f>
        <v>15.609415</v>
      </c>
      <c r="BT11" s="14">
        <f>'16-07002L'!AS27</f>
        <v>3.3284539999999998</v>
      </c>
      <c r="BU11" s="14">
        <f>'16-07002L'!AV27</f>
        <v>21.432967999999999</v>
      </c>
      <c r="BV11" s="14">
        <f>'16-07002L'!AA6</f>
        <v>2.0624310000000001</v>
      </c>
      <c r="BW11" s="14">
        <f>'16-07002L'!AD6</f>
        <v>79.843235000000007</v>
      </c>
      <c r="BX11" s="14">
        <f>'16-07002L'!AG6</f>
        <v>30.664373000000001</v>
      </c>
      <c r="BY11" s="14">
        <f>'16-07002L'!AJ6</f>
        <v>37.912540999999997</v>
      </c>
      <c r="BZ11" s="14">
        <f>'16-07002L'!AM6</f>
        <v>2.5687929999999999</v>
      </c>
      <c r="CA11" s="14">
        <f>'16-07002L'!AP6</f>
        <v>78.903317000000001</v>
      </c>
      <c r="CB11" s="14">
        <f>'16-07002L'!AS6</f>
        <v>30.109186999999999</v>
      </c>
      <c r="CC11" s="14">
        <f>'16-07002L'!AV6</f>
        <v>36.494489999999999</v>
      </c>
      <c r="CD11" s="14">
        <f>'16-07002L'!AA17</f>
        <v>14.11895</v>
      </c>
      <c r="CE11" s="14">
        <f>'16-07002L'!AD17</f>
        <v>29.467106000000001</v>
      </c>
      <c r="CF11" s="14">
        <f>'16-07002L'!AG17</f>
        <v>9.3162629999999993</v>
      </c>
      <c r="CG11" s="14">
        <f>'16-07002L'!AJ17</f>
        <v>27.994755000000001</v>
      </c>
      <c r="CH11" s="14">
        <f>'16-07002L'!AM17</f>
        <v>13.892818999999999</v>
      </c>
      <c r="CI11" s="14">
        <f>'16-07002L'!AP17</f>
        <v>35.786383000000001</v>
      </c>
      <c r="CJ11" s="14">
        <f>'16-07002L'!AS17</f>
        <v>9.8912440000000004</v>
      </c>
      <c r="CK11" s="14">
        <f>'16-07002L'!AV17</f>
        <v>30.276990000000001</v>
      </c>
      <c r="CL11" s="14">
        <f>'16-07002L'!AA28</f>
        <v>4.4031039999999999</v>
      </c>
      <c r="CM11" s="14">
        <f>'16-07002L'!AD28</f>
        <v>24.750727999999999</v>
      </c>
      <c r="CN11" s="14">
        <f>'16-07002L'!AG28</f>
        <v>8.0324100000000005</v>
      </c>
      <c r="CO11" s="14">
        <f>'16-07002L'!AJ28</f>
        <v>23.675740000000001</v>
      </c>
      <c r="CP11" s="14">
        <f>'16-07002L'!AM28</f>
        <v>6.7377510000000003</v>
      </c>
      <c r="CQ11" s="14">
        <f>'16-07002L'!AP28</f>
        <v>23.179842000000001</v>
      </c>
      <c r="CR11" s="14">
        <f>'16-07002L'!AS28</f>
        <v>8.0774410000000003</v>
      </c>
      <c r="CS11" s="14">
        <f>'16-07002L'!AV28</f>
        <v>21.017109999999999</v>
      </c>
      <c r="CT11" s="14">
        <f>'16-07002L'!AA7</f>
        <v>0.594858</v>
      </c>
      <c r="CU11" s="14">
        <f>'16-07002L'!AD7</f>
        <v>67.990881999999999</v>
      </c>
      <c r="CV11" s="14">
        <f>'16-07002L'!AG7</f>
        <v>10.063181</v>
      </c>
      <c r="CW11" s="14">
        <f>'16-07002L'!AJ7</f>
        <v>17.606808999999998</v>
      </c>
      <c r="CX11" s="14">
        <f>'16-07002L'!AM7</f>
        <v>0.46654499999999999</v>
      </c>
      <c r="CY11" s="14">
        <f>'16-07002L'!AP7</f>
        <v>66.221556000000007</v>
      </c>
      <c r="CZ11" s="14">
        <f>'16-07002L'!AS7</f>
        <v>8.9409609999999997</v>
      </c>
      <c r="DA11" s="14">
        <f>'16-07002L'!AV7</f>
        <v>17.242764999999999</v>
      </c>
      <c r="DB11" s="14">
        <f>'16-07002L'!AA18</f>
        <v>9.1009600000000006</v>
      </c>
      <c r="DC11" s="14">
        <f>'16-07002L'!AD18</f>
        <v>15.932790000000001</v>
      </c>
      <c r="DD11" s="14">
        <f>'16-07002L'!AG18</f>
        <v>16.604240999999998</v>
      </c>
      <c r="DE11" s="14">
        <f>'16-07002L'!AJ18</f>
        <v>14.674192</v>
      </c>
      <c r="DF11" s="14">
        <f>'16-07002L'!AM18</f>
        <v>10.184526</v>
      </c>
      <c r="DG11" s="14">
        <f>'16-07002L'!AP18</f>
        <v>22.433430999999999</v>
      </c>
      <c r="DH11" s="14">
        <f>'16-07002L'!AS18</f>
        <v>18.535145</v>
      </c>
      <c r="DI11" s="14">
        <f>'16-07002L'!AV18</f>
        <v>17.157468000000001</v>
      </c>
      <c r="DJ11" s="14">
        <f>'16-07002L'!AA29</f>
        <v>6.5848050000000002</v>
      </c>
      <c r="DK11" s="14">
        <f>'16-07002L'!AD29</f>
        <v>15.683201</v>
      </c>
      <c r="DL11" s="14">
        <f>'16-07002L'!AG29</f>
        <v>9.0621320000000001</v>
      </c>
      <c r="DM11" s="14">
        <f>'16-07002L'!AJ29</f>
        <v>12.344073</v>
      </c>
      <c r="DN11" s="14">
        <f>'16-07002L'!AM29</f>
        <v>7.5916420000000002</v>
      </c>
      <c r="DO11" s="14">
        <f>'16-07002L'!AP29</f>
        <v>14.147057</v>
      </c>
      <c r="DP11" s="14">
        <f>'16-07002L'!AS29</f>
        <v>9.4772789999999993</v>
      </c>
      <c r="DQ11" s="14">
        <f>'16-07002L'!AV29</f>
        <v>10.560874</v>
      </c>
      <c r="DR11" s="14">
        <f>'16-07002L'!AA8</f>
        <v>1.0379179999999999</v>
      </c>
      <c r="DS11" s="14">
        <f>'16-07002L'!AD8</f>
        <v>27.328489999999999</v>
      </c>
      <c r="DT11" s="14">
        <f>'16-07002L'!AG8</f>
        <v>0</v>
      </c>
      <c r="DU11" s="14">
        <f>'16-07002L'!AJ8</f>
        <v>2.053013</v>
      </c>
      <c r="DV11" s="14">
        <f>'16-07002L'!AM8</f>
        <v>0.76051299999999999</v>
      </c>
      <c r="DW11" s="14">
        <f>'16-07002L'!AP8</f>
        <v>25.636088000000001</v>
      </c>
      <c r="DX11" s="14">
        <f>'16-07002L'!AS8</f>
        <v>0</v>
      </c>
      <c r="DY11" s="14">
        <f>'16-07002L'!AV8</f>
        <v>1.76908</v>
      </c>
      <c r="DZ11" s="14">
        <f>'16-07002L'!AA19</f>
        <v>2.5449679999999999</v>
      </c>
      <c r="EA11" s="14">
        <f>'16-07002L'!AD19</f>
        <v>1.435157</v>
      </c>
      <c r="EB11" s="14">
        <f>'16-07002L'!AG19</f>
        <v>1.0556950000000001</v>
      </c>
      <c r="EC11" s="14">
        <f>'16-07002L'!AJ19</f>
        <v>4.6458909999999998</v>
      </c>
      <c r="ED11" s="14">
        <f>'16-07002L'!AM19</f>
        <v>2.9856690000000001</v>
      </c>
      <c r="EE11" s="14">
        <f>'16-07002L'!AP19</f>
        <v>4.4518719999999998</v>
      </c>
      <c r="EF11" s="14">
        <f>'16-07002L'!AS19</f>
        <v>3.2582529999999998</v>
      </c>
      <c r="EG11" s="14">
        <f>'16-07002L'!AV19</f>
        <v>5.6624040000000004</v>
      </c>
      <c r="EH11" s="14">
        <f>'16-07002L'!AA30</f>
        <v>3.0676580000000002</v>
      </c>
      <c r="EI11" s="14">
        <f>'16-07002L'!AD30</f>
        <v>1.8600829999999999</v>
      </c>
      <c r="EJ11" s="14">
        <f>'16-07002L'!AG30</f>
        <v>1.0491429999999999</v>
      </c>
      <c r="EK11" s="14">
        <f>'16-07002L'!AJ30</f>
        <v>3.8392149999999998</v>
      </c>
      <c r="EL11" s="14">
        <f>'16-07002L'!AM30</f>
        <v>1.5499050000000001</v>
      </c>
      <c r="EM11" s="14">
        <f>'16-07002L'!AP30</f>
        <v>1.341796</v>
      </c>
      <c r="EN11" s="14">
        <f>'16-07002L'!AS30</f>
        <v>0.98886399999999997</v>
      </c>
      <c r="EO11" s="14">
        <f>'16-07002L'!AV30</f>
        <v>3.2926540000000002</v>
      </c>
      <c r="EP11" s="14">
        <f>'16-07002L'!AA9</f>
        <v>2.9015080000000002</v>
      </c>
      <c r="EQ11" s="14">
        <f>'16-07002L'!AD9</f>
        <v>3.5533070000000002</v>
      </c>
      <c r="ER11" s="14">
        <f>'16-07002L'!AG9</f>
        <v>8.4933999999999996E-2</v>
      </c>
      <c r="ES11" s="14">
        <f>'16-07002L'!AJ9</f>
        <v>5.41181</v>
      </c>
      <c r="ET11" s="14">
        <f>'16-07002L'!AM9</f>
        <v>2.9802270000000002</v>
      </c>
      <c r="EU11" s="14">
        <f>'16-07002L'!AP9</f>
        <v>2.845647</v>
      </c>
      <c r="EV11" s="14">
        <f>'16-07002L'!AS9</f>
        <v>0.38500299999999998</v>
      </c>
      <c r="EW11" s="14">
        <f>'16-07002L'!AV9</f>
        <v>4.7996439999999998</v>
      </c>
      <c r="EX11" s="14">
        <f>'16-07002L'!AA20</f>
        <v>2.3959790000000001</v>
      </c>
      <c r="EY11" s="14">
        <f>'16-07002L'!AD20</f>
        <v>0.25253700000000001</v>
      </c>
      <c r="EZ11" s="14">
        <f>'16-07002L'!AG20</f>
        <v>6.2844999999999998E-2</v>
      </c>
      <c r="FA11" s="14">
        <f>'16-07002L'!AJ20</f>
        <v>6.9598709999999997</v>
      </c>
      <c r="FB11" s="14">
        <f>'16-07002L'!AM20</f>
        <v>3.3754499999999998</v>
      </c>
      <c r="FC11" s="14">
        <f>'16-07002L'!AP20</f>
        <v>0.31910300000000003</v>
      </c>
      <c r="FD11" s="14">
        <f>'16-07002L'!AS20</f>
        <v>6.2844999999999998E-2</v>
      </c>
      <c r="FE11" s="14">
        <f>'16-07002L'!AV20</f>
        <v>8.1108239999999991</v>
      </c>
      <c r="FF11" s="14">
        <f>'16-07002L'!AA31</f>
        <v>1.81514</v>
      </c>
      <c r="FG11" s="14">
        <f>'16-07002L'!AD31</f>
        <v>9.0742000000000003E-2</v>
      </c>
      <c r="FH11" s="14">
        <f>'16-07002L'!AG31</f>
        <v>0.18672</v>
      </c>
      <c r="FI11" s="14">
        <f>'16-07002L'!AJ31</f>
        <v>0.79891000000000001</v>
      </c>
      <c r="FJ11" s="14">
        <f>'16-07002L'!AM31</f>
        <v>1.514913</v>
      </c>
      <c r="FK11" s="14">
        <f>'16-07002L'!AP31</f>
        <v>7.4644000000000002E-2</v>
      </c>
      <c r="FL11" s="14">
        <f>'16-07002L'!AS31</f>
        <v>0.24956500000000001</v>
      </c>
      <c r="FM11" s="14">
        <f>'16-07002L'!AV31</f>
        <v>0.83217300000000005</v>
      </c>
      <c r="FN11" s="14">
        <f>'16-07002L'!AA10</f>
        <v>5.0195999999999998E-2</v>
      </c>
      <c r="FO11" s="14">
        <f>'16-07002L'!AD10</f>
        <v>6.0928599999999999</v>
      </c>
      <c r="FP11" s="14">
        <f>'16-07002L'!AG10</f>
        <v>15.089186</v>
      </c>
      <c r="FQ11" s="14">
        <f>'16-07002L'!AJ10</f>
        <v>16.415483999999999</v>
      </c>
      <c r="FR11" s="14">
        <f>'16-07002L'!AM10</f>
        <v>6.9126999999999994E-2</v>
      </c>
      <c r="FS11" s="14">
        <f>'16-07002L'!AP10</f>
        <v>5.430701</v>
      </c>
      <c r="FT11" s="14">
        <f>'16-07002L'!AS10</f>
        <v>16.610717000000001</v>
      </c>
      <c r="FU11" s="14">
        <f>'16-07002L'!AV10</f>
        <v>15.804264</v>
      </c>
      <c r="FV11" s="14">
        <f>'16-07002L'!AA21</f>
        <v>0.158664</v>
      </c>
      <c r="FW11" s="14">
        <f>'16-07002L'!AD21</f>
        <v>2.6247210000000001</v>
      </c>
      <c r="FX11" s="14">
        <f>'16-07002L'!AG21</f>
        <v>16.838514</v>
      </c>
      <c r="FY11" s="14">
        <f>'16-07002L'!AJ21</f>
        <v>14.756614000000001</v>
      </c>
      <c r="FZ11" s="14">
        <f>'16-07002L'!AM21</f>
        <v>8.1417000000000003E-2</v>
      </c>
      <c r="GA11" s="14">
        <f>'16-07002L'!AP21</f>
        <v>3.7987989999999998</v>
      </c>
      <c r="GB11" s="14">
        <f>'16-07002L'!AS21</f>
        <v>14.773393</v>
      </c>
      <c r="GC11" s="14">
        <f>'16-07002L'!AV21</f>
        <v>16.224094999999998</v>
      </c>
      <c r="GD11" s="14">
        <f>'16-07002L'!AA32</f>
        <v>1.5034810000000001</v>
      </c>
      <c r="GE11" s="14">
        <f>'16-07002L'!AD32</f>
        <v>0.88268599999999997</v>
      </c>
      <c r="GF11" s="14">
        <f>'16-07002L'!AG32</f>
        <v>8.5445799999999998</v>
      </c>
      <c r="GG11" s="14">
        <f>'16-07002L'!AJ32</f>
        <v>9.4430340000000008</v>
      </c>
      <c r="GH11" s="14">
        <f>'16-07002L'!AM32</f>
        <v>1.199846</v>
      </c>
      <c r="GI11" s="14">
        <f>'16-07002L'!AP32</f>
        <v>1.101818</v>
      </c>
      <c r="GJ11" s="14">
        <f>'16-07002L'!AS32</f>
        <v>10.692057</v>
      </c>
      <c r="GK11" s="14">
        <f>'16-07002L'!AV32</f>
        <v>9.5872320000000002</v>
      </c>
    </row>
    <row r="12" spans="1:193" s="14" customFormat="1" x14ac:dyDescent="0.25">
      <c r="A12" s="14" t="s">
        <v>48</v>
      </c>
      <c r="B12" s="14">
        <f>'16-07005L'!AA3</f>
        <v>68.797180999999995</v>
      </c>
      <c r="C12" s="14">
        <f>'16-07005L'!AD3</f>
        <v>51.544325000000001</v>
      </c>
      <c r="D12" s="14">
        <f>'16-07005L'!AG3</f>
        <v>42.671733000000003</v>
      </c>
      <c r="E12" s="14">
        <f>'16-07005L'!AJ3</f>
        <v>50.940358000000003</v>
      </c>
      <c r="F12" s="14">
        <f>'16-07005L'!AM3</f>
        <v>66.906670000000005</v>
      </c>
      <c r="G12" s="14">
        <f>'16-07005L'!AP3</f>
        <v>45.300369000000003</v>
      </c>
      <c r="H12" s="14">
        <f>'16-07005L'!AS3</f>
        <v>39.551000000000002</v>
      </c>
      <c r="I12" s="14">
        <f>'16-07005L'!AV3</f>
        <v>50.181618</v>
      </c>
      <c r="J12" s="14">
        <f>'16-07005L'!AA14</f>
        <v>60.193989999999999</v>
      </c>
      <c r="K12" s="14">
        <f>'16-07005L'!AD14</f>
        <v>18.478636999999999</v>
      </c>
      <c r="L12" s="14">
        <f>'16-07005L'!AG14</f>
        <v>12.767906</v>
      </c>
      <c r="M12" s="14">
        <f>'16-07005L'!AJ14</f>
        <v>10.570696999999999</v>
      </c>
      <c r="N12" s="14">
        <f>'16-07005L'!AM14</f>
        <v>56.828113000000002</v>
      </c>
      <c r="O12" s="14">
        <f>'16-07005L'!AP14</f>
        <v>14.965725000000001</v>
      </c>
      <c r="P12" s="14">
        <f>'16-07005L'!AS14</f>
        <v>9.0666239999999991</v>
      </c>
      <c r="Q12" s="14">
        <f>'16-07005L'!AV14</f>
        <v>11.636615000000001</v>
      </c>
      <c r="R12" s="14">
        <f>'16-07005L'!AA25</f>
        <v>52.756037999999997</v>
      </c>
      <c r="S12" s="14">
        <f>'16-07005L'!AD25</f>
        <v>20.794561999999999</v>
      </c>
      <c r="T12" s="14">
        <f>'16-07005L'!AG25</f>
        <v>13.814505</v>
      </c>
      <c r="U12" s="14">
        <f>'16-07005L'!AJ25</f>
        <v>13.079506</v>
      </c>
      <c r="V12" s="14">
        <f>'16-07005L'!AM25</f>
        <v>53.860002000000001</v>
      </c>
      <c r="W12" s="14">
        <f>'16-07005L'!AP25</f>
        <v>17.154343999999998</v>
      </c>
      <c r="X12" s="14">
        <f>'16-07005L'!AS25</f>
        <v>11.181168</v>
      </c>
      <c r="Y12" s="14">
        <f>'16-07005L'!AV25</f>
        <v>15.939264</v>
      </c>
      <c r="Z12" s="14">
        <f>'16-07005L'!AA4</f>
        <v>29.638102</v>
      </c>
      <c r="AA12" s="14">
        <f>'16-07005L'!AD4</f>
        <v>36.191685</v>
      </c>
      <c r="AB12" s="14">
        <f>'16-07005L'!AG4</f>
        <v>28.344170999999999</v>
      </c>
      <c r="AC12" s="14">
        <f>'16-07005L'!AJ4</f>
        <v>21.716487999999998</v>
      </c>
      <c r="AD12" s="14">
        <f>'16-07005L'!AM4</f>
        <v>31.064920000000001</v>
      </c>
      <c r="AE12" s="14">
        <f>'16-07005L'!AP4</f>
        <v>32.321207000000001</v>
      </c>
      <c r="AF12" s="14">
        <f>'16-07005L'!AS4</f>
        <v>24.246821000000001</v>
      </c>
      <c r="AG12" s="14">
        <f>'16-07005L'!AV4</f>
        <v>21.460173999999999</v>
      </c>
      <c r="AH12" s="14">
        <f>'16-07005L'!AA15</f>
        <v>26.871469000000001</v>
      </c>
      <c r="AI12" s="14">
        <f>'16-07005L'!AD15</f>
        <v>3.642334</v>
      </c>
      <c r="AJ12" s="14">
        <f>'16-07005L'!AG15</f>
        <v>0.97048299999999998</v>
      </c>
      <c r="AK12" s="14">
        <f>'16-07005L'!AJ15</f>
        <v>3.0898650000000001</v>
      </c>
      <c r="AL12" s="14">
        <f>'16-07005L'!AM15</f>
        <v>29.878098000000001</v>
      </c>
      <c r="AM12" s="14">
        <f>'16-07005L'!AP15</f>
        <v>3.4606080000000001</v>
      </c>
      <c r="AN12" s="14">
        <f>'16-07005L'!AS15</f>
        <v>0.75023499999999999</v>
      </c>
      <c r="AO12" s="14">
        <f>'16-07005L'!AV15</f>
        <v>3.5092460000000001</v>
      </c>
      <c r="AP12" s="14">
        <f>'16-07005L'!AA26</f>
        <v>14.689151000000001</v>
      </c>
      <c r="AQ12" s="14">
        <f>'16-07005L'!AD26</f>
        <v>4.5599800000000004</v>
      </c>
      <c r="AR12" s="14">
        <f>'16-07005L'!AG26</f>
        <v>0.69106000000000001</v>
      </c>
      <c r="AS12" s="14">
        <f>'16-07005L'!AJ26</f>
        <v>3.6873</v>
      </c>
      <c r="AT12" s="14">
        <f>'16-07005L'!AM26</f>
        <v>19.630185000000001</v>
      </c>
      <c r="AU12" s="14">
        <f>'16-07005L'!AP26</f>
        <v>4.1889789999999998</v>
      </c>
      <c r="AV12" s="14">
        <f>'16-07005L'!AS26</f>
        <v>0.51415</v>
      </c>
      <c r="AW12" s="14">
        <f>'16-07005L'!AV26</f>
        <v>4.7064130000000004</v>
      </c>
      <c r="AX12" s="14">
        <f>'16-07005L'!AA5</f>
        <v>0.41157500000000002</v>
      </c>
      <c r="AY12" s="14">
        <f>'16-07005L'!AD5</f>
        <v>65.092419000000007</v>
      </c>
      <c r="AZ12" s="14">
        <f>'16-07005L'!AG5</f>
        <v>20.499469999999999</v>
      </c>
      <c r="BA12" s="14">
        <f>'16-07005L'!AJ5</f>
        <v>27.323986000000001</v>
      </c>
      <c r="BB12" s="14">
        <f>'16-07005L'!AM5</f>
        <v>0.71240599999999998</v>
      </c>
      <c r="BC12" s="14">
        <f>'16-07005L'!AP5</f>
        <v>59.107652000000002</v>
      </c>
      <c r="BD12" s="14">
        <f>'16-07005L'!AS5</f>
        <v>15.681976000000001</v>
      </c>
      <c r="BE12" s="14">
        <f>'16-07005L'!AV5</f>
        <v>26.163291999999998</v>
      </c>
      <c r="BF12" s="14">
        <f>'16-07005L'!AA16</f>
        <v>1.333725</v>
      </c>
      <c r="BG12" s="14">
        <f>'16-07005L'!AD16</f>
        <v>4.8963590000000003</v>
      </c>
      <c r="BH12" s="14">
        <f>'16-07005L'!AG16</f>
        <v>0.39054</v>
      </c>
      <c r="BI12" s="14">
        <f>'16-07005L'!AJ16</f>
        <v>3.6994220000000002</v>
      </c>
      <c r="BJ12" s="14">
        <f>'16-07005L'!AM16</f>
        <v>2.9691540000000001</v>
      </c>
      <c r="BK12" s="14">
        <f>'16-07005L'!AP16</f>
        <v>4.5049349999999997</v>
      </c>
      <c r="BL12" s="14">
        <f>'16-07005L'!AS16</f>
        <v>0.16816800000000001</v>
      </c>
      <c r="BM12" s="14">
        <f>'16-07005L'!AV16</f>
        <v>4.6860010000000001</v>
      </c>
      <c r="BN12" s="14">
        <f>'16-07005L'!AA27</f>
        <v>1.1370229999999999</v>
      </c>
      <c r="BO12" s="14">
        <f>'16-07005L'!AD27</f>
        <v>6.8947250000000002</v>
      </c>
      <c r="BP12" s="14">
        <f>'16-07005L'!AG27</f>
        <v>0.41464400000000001</v>
      </c>
      <c r="BQ12" s="14">
        <f>'16-07005L'!AJ27</f>
        <v>5.4090550000000004</v>
      </c>
      <c r="BR12" s="14">
        <f>'16-07005L'!AM27</f>
        <v>1.624166</v>
      </c>
      <c r="BS12" s="14">
        <f>'16-07005L'!AP27</f>
        <v>6.1745080000000003</v>
      </c>
      <c r="BT12" s="14">
        <f>'16-07005L'!AS27</f>
        <v>0.17383999999999999</v>
      </c>
      <c r="BU12" s="14">
        <f>'16-07005L'!AV27</f>
        <v>6.0582320000000003</v>
      </c>
      <c r="BV12" s="14">
        <f>'16-07005L'!AA6</f>
        <v>5.1043999999999999E-2</v>
      </c>
      <c r="BW12" s="14">
        <f>'16-07005L'!AD6</f>
        <v>65.195138</v>
      </c>
      <c r="BX12" s="14">
        <f>'16-07005L'!AG6</f>
        <v>12.10427</v>
      </c>
      <c r="BY12" s="14">
        <f>'16-07005L'!AJ6</f>
        <v>26.783835</v>
      </c>
      <c r="BZ12" s="14">
        <f>'16-07005L'!AM6</f>
        <v>5.1043999999999999E-2</v>
      </c>
      <c r="CA12" s="14">
        <f>'16-07005L'!AP6</f>
        <v>59.698279999999997</v>
      </c>
      <c r="CB12" s="14">
        <f>'16-07005L'!AS6</f>
        <v>6.6943010000000003</v>
      </c>
      <c r="CC12" s="14">
        <f>'16-07005L'!AV6</f>
        <v>26.846658000000001</v>
      </c>
      <c r="CD12" s="14">
        <f>'16-07005L'!AA17</f>
        <v>0.96549200000000002</v>
      </c>
      <c r="CE12" s="14">
        <f>'16-07005L'!AD17</f>
        <v>11.725698</v>
      </c>
      <c r="CF12" s="14">
        <f>'16-07005L'!AG17</f>
        <v>0.67921600000000004</v>
      </c>
      <c r="CG12" s="14">
        <f>'16-07005L'!AJ17</f>
        <v>8.3368699999999993</v>
      </c>
      <c r="CH12" s="14">
        <f>'16-07005L'!AM17</f>
        <v>1.4074759999999999</v>
      </c>
      <c r="CI12" s="14">
        <f>'16-07005L'!AP17</f>
        <v>12.046075</v>
      </c>
      <c r="CJ12" s="14">
        <f>'16-07005L'!AS17</f>
        <v>0.49314200000000002</v>
      </c>
      <c r="CK12" s="14">
        <f>'16-07005L'!AV17</f>
        <v>9.7758730000000007</v>
      </c>
      <c r="CL12" s="14">
        <f>'16-07005L'!AA28</f>
        <v>0.79841499999999999</v>
      </c>
      <c r="CM12" s="14">
        <f>'16-07005L'!AD28</f>
        <v>16.168271000000001</v>
      </c>
      <c r="CN12" s="14">
        <f>'16-07005L'!AG28</f>
        <v>0.259463</v>
      </c>
      <c r="CO12" s="14">
        <f>'16-07005L'!AJ28</f>
        <v>11.746003999999999</v>
      </c>
      <c r="CP12" s="14">
        <f>'16-07005L'!AM28</f>
        <v>0.66056999999999999</v>
      </c>
      <c r="CQ12" s="14">
        <f>'16-07005L'!AP28</f>
        <v>15.272252</v>
      </c>
      <c r="CR12" s="14">
        <f>'16-07005L'!AS28</f>
        <v>0.116313</v>
      </c>
      <c r="CS12" s="14">
        <f>'16-07005L'!AV28</f>
        <v>12.323579000000001</v>
      </c>
      <c r="CT12" s="14">
        <f>'16-07005L'!AA7</f>
        <v>7.2019E-2</v>
      </c>
      <c r="CU12" s="14">
        <f>'16-07005L'!AD7</f>
        <v>41.970695999999997</v>
      </c>
      <c r="CV12" s="14">
        <f>'16-07005L'!AG7</f>
        <v>1.112933</v>
      </c>
      <c r="CW12" s="14">
        <f>'16-07005L'!AJ7</f>
        <v>13.264061999999999</v>
      </c>
      <c r="CX12" s="14">
        <f>'16-07005L'!AM7</f>
        <v>7.2019E-2</v>
      </c>
      <c r="CY12" s="14">
        <f>'16-07005L'!AP7</f>
        <v>37.291578999999999</v>
      </c>
      <c r="CZ12" s="14">
        <f>'16-07005L'!AS7</f>
        <v>0.70747700000000002</v>
      </c>
      <c r="DA12" s="14">
        <f>'16-07005L'!AV7</f>
        <v>12.964477</v>
      </c>
      <c r="DB12" s="14">
        <f>'16-07005L'!AA18</f>
        <v>0.37583100000000003</v>
      </c>
      <c r="DC12" s="14">
        <f>'16-07005L'!AD18</f>
        <v>2.5283609999999999</v>
      </c>
      <c r="DD12" s="14">
        <f>'16-07005L'!AG18</f>
        <v>0.36126399999999997</v>
      </c>
      <c r="DE12" s="14">
        <f>'16-07005L'!AJ18</f>
        <v>6.5333410000000001</v>
      </c>
      <c r="DF12" s="14">
        <f>'16-07005L'!AM18</f>
        <v>0.48627100000000001</v>
      </c>
      <c r="DG12" s="14">
        <f>'16-07005L'!AP18</f>
        <v>3.1229840000000002</v>
      </c>
      <c r="DH12" s="14">
        <f>'16-07005L'!AS18</f>
        <v>0.26114599999999999</v>
      </c>
      <c r="DI12" s="14">
        <f>'16-07005L'!AV18</f>
        <v>5.3545389999999999</v>
      </c>
      <c r="DJ12" s="14">
        <f>'16-07005L'!AA29</f>
        <v>2.5956250000000001</v>
      </c>
      <c r="DK12" s="14">
        <f>'16-07005L'!AD29</f>
        <v>5.9396469999999999</v>
      </c>
      <c r="DL12" s="14">
        <f>'16-07005L'!AG29</f>
        <v>0.23944399999999999</v>
      </c>
      <c r="DM12" s="14">
        <f>'16-07005L'!AJ29</f>
        <v>4.968623</v>
      </c>
      <c r="DN12" s="14">
        <f>'16-07005L'!AM29</f>
        <v>1.9286239999999999</v>
      </c>
      <c r="DO12" s="14">
        <f>'16-07005L'!AP29</f>
        <v>5.4300059999999997</v>
      </c>
      <c r="DP12" s="14">
        <f>'16-07005L'!AS29</f>
        <v>0.23944399999999999</v>
      </c>
      <c r="DQ12" s="14">
        <f>'16-07005L'!AV29</f>
        <v>5.4790679999999998</v>
      </c>
      <c r="DR12" s="14">
        <f>'16-07005L'!AA8</f>
        <v>0.40154499999999999</v>
      </c>
      <c r="DS12" s="14">
        <f>'16-07005L'!AD8</f>
        <v>10.380134</v>
      </c>
      <c r="DT12" s="14">
        <f>'16-07005L'!AG8</f>
        <v>5.8617000000000002E-2</v>
      </c>
      <c r="DU12" s="14">
        <f>'16-07005L'!AJ8</f>
        <v>5.5962160000000001</v>
      </c>
      <c r="DV12" s="14">
        <f>'16-07005L'!AM8</f>
        <v>0.40154499999999999</v>
      </c>
      <c r="DW12" s="14">
        <f>'16-07005L'!AP8</f>
        <v>7.869408</v>
      </c>
      <c r="DX12" s="14">
        <f>'16-07005L'!AS8</f>
        <v>5.8617000000000002E-2</v>
      </c>
      <c r="DY12" s="14">
        <f>'16-07005L'!AV8</f>
        <v>5.2369050000000001</v>
      </c>
      <c r="DZ12" s="14">
        <f>'16-07005L'!AA19</f>
        <v>0.51332</v>
      </c>
      <c r="EA12" s="14">
        <f>'16-07005L'!AD19</f>
        <v>0.26547300000000001</v>
      </c>
      <c r="EB12" s="14">
        <f>'16-07005L'!AG19</f>
        <v>0</v>
      </c>
      <c r="EC12" s="14">
        <f>'16-07005L'!AJ19</f>
        <v>5.8840519999999996</v>
      </c>
      <c r="ED12" s="14">
        <f>'16-07005L'!AM19</f>
        <v>0.45577400000000001</v>
      </c>
      <c r="EE12" s="14">
        <f>'16-07005L'!AP19</f>
        <v>0.17732200000000001</v>
      </c>
      <c r="EF12" s="14">
        <f>'16-07005L'!AS19</f>
        <v>0</v>
      </c>
      <c r="EG12" s="14">
        <f>'16-07005L'!AV19</f>
        <v>5.8608320000000003</v>
      </c>
      <c r="EH12" s="14">
        <f>'16-07005L'!AA30</f>
        <v>2.4587669999999999</v>
      </c>
      <c r="EI12" s="14">
        <f>'16-07005L'!AD30</f>
        <v>0.22903100000000001</v>
      </c>
      <c r="EJ12" s="14">
        <f>'16-07005L'!AG30</f>
        <v>0</v>
      </c>
      <c r="EK12" s="14">
        <f>'16-07005L'!AJ30</f>
        <v>5.4594009999999997</v>
      </c>
      <c r="EL12" s="14">
        <f>'16-07005L'!AM30</f>
        <v>1.442294</v>
      </c>
      <c r="EM12" s="14">
        <f>'16-07005L'!AP30</f>
        <v>0.163742</v>
      </c>
      <c r="EN12" s="14">
        <f>'16-07005L'!AS30</f>
        <v>0</v>
      </c>
      <c r="EO12" s="14">
        <f>'16-07005L'!AV30</f>
        <v>5.0615040000000002</v>
      </c>
      <c r="EP12" s="14">
        <f>'16-07005L'!AA9</f>
        <v>5.1945999999999999E-2</v>
      </c>
      <c r="EQ12" s="14">
        <f>'16-07005L'!AD9</f>
        <v>1.5705420000000001</v>
      </c>
      <c r="ER12" s="14">
        <f>'16-07005L'!AG9</f>
        <v>1.2924629999999999</v>
      </c>
      <c r="ES12" s="14">
        <f>'16-07005L'!AJ9</f>
        <v>15.476158</v>
      </c>
      <c r="ET12" s="14">
        <f>'16-07005L'!AM9</f>
        <v>5.1945999999999999E-2</v>
      </c>
      <c r="EU12" s="14">
        <f>'16-07005L'!AP9</f>
        <v>1.228084</v>
      </c>
      <c r="EV12" s="14">
        <f>'16-07005L'!AS9</f>
        <v>1.6836500000000001</v>
      </c>
      <c r="EW12" s="14">
        <f>'16-07005L'!AV9</f>
        <v>13.725841000000001</v>
      </c>
      <c r="EX12" s="14">
        <f>'16-07005L'!AA20</f>
        <v>5.1945999999999999E-2</v>
      </c>
      <c r="EY12" s="14">
        <f>'16-07005L'!AD20</f>
        <v>1.030146</v>
      </c>
      <c r="EZ12" s="14">
        <f>'16-07005L'!AG20</f>
        <v>0.37949899999999998</v>
      </c>
      <c r="FA12" s="14">
        <f>'16-07005L'!AJ20</f>
        <v>9.0916689999999996</v>
      </c>
      <c r="FB12" s="14">
        <f>'16-07005L'!AM20</f>
        <v>5.1945999999999999E-2</v>
      </c>
      <c r="FC12" s="14">
        <f>'16-07005L'!AP20</f>
        <v>1.0004010000000001</v>
      </c>
      <c r="FD12" s="14">
        <f>'16-07005L'!AS20</f>
        <v>0.37949899999999998</v>
      </c>
      <c r="FE12" s="14">
        <f>'16-07005L'!AV20</f>
        <v>8.5412029999999994</v>
      </c>
      <c r="FF12" s="14">
        <f>'16-07005L'!AA31</f>
        <v>0.28013900000000003</v>
      </c>
      <c r="FG12" s="14">
        <f>'16-07005L'!AD31</f>
        <v>1.637327</v>
      </c>
      <c r="FH12" s="14">
        <f>'16-07005L'!AG31</f>
        <v>5.3204000000000001E-2</v>
      </c>
      <c r="FI12" s="14">
        <f>'16-07005L'!AJ31</f>
        <v>11.355406</v>
      </c>
      <c r="FJ12" s="14">
        <f>'16-07005L'!AM31</f>
        <v>0.16247</v>
      </c>
      <c r="FK12" s="14">
        <f>'16-07005L'!AP31</f>
        <v>1.219071</v>
      </c>
      <c r="FL12" s="14">
        <f>'16-07005L'!AS31</f>
        <v>0</v>
      </c>
      <c r="FM12" s="14">
        <f>'16-07005L'!AV31</f>
        <v>9.5924110000000002</v>
      </c>
      <c r="FN12" s="14">
        <f>'16-07005L'!AA10</f>
        <v>0.27958100000000002</v>
      </c>
      <c r="FO12" s="14">
        <f>'16-07005L'!AD10</f>
        <v>10.458399999999999</v>
      </c>
      <c r="FP12" s="14">
        <f>'16-07005L'!AG10</f>
        <v>0.74206700000000003</v>
      </c>
      <c r="FQ12" s="14">
        <f>'16-07005L'!AJ10</f>
        <v>7.9392430000000003</v>
      </c>
      <c r="FR12" s="14">
        <f>'16-07005L'!AM10</f>
        <v>0.24318699999999999</v>
      </c>
      <c r="FS12" s="14">
        <f>'16-07005L'!AP10</f>
        <v>9.4978390000000008</v>
      </c>
      <c r="FT12" s="14">
        <f>'16-07005L'!AS10</f>
        <v>1.6633560000000001</v>
      </c>
      <c r="FU12" s="14">
        <f>'16-07005L'!AV10</f>
        <v>7.8791599999999997</v>
      </c>
      <c r="FV12" s="14">
        <f>'16-07005L'!AA21</f>
        <v>0.17669299999999999</v>
      </c>
      <c r="FW12" s="14">
        <f>'16-07005L'!AD21</f>
        <v>7.5945070000000001</v>
      </c>
      <c r="FX12" s="14">
        <f>'16-07005L'!AG21</f>
        <v>0.94492699999999996</v>
      </c>
      <c r="FY12" s="14">
        <f>'16-07005L'!AJ21</f>
        <v>9.9173109999999998</v>
      </c>
      <c r="FZ12" s="14">
        <f>'16-07005L'!AM21</f>
        <v>0.167799</v>
      </c>
      <c r="GA12" s="14">
        <f>'16-07005L'!AP21</f>
        <v>7.5736100000000004</v>
      </c>
      <c r="GB12" s="14">
        <f>'16-07005L'!AS21</f>
        <v>1.273706</v>
      </c>
      <c r="GC12" s="14">
        <f>'16-07005L'!AV21</f>
        <v>9.8924380000000003</v>
      </c>
      <c r="GD12" s="14">
        <f>'16-07005L'!AA32</f>
        <v>0.342974</v>
      </c>
      <c r="GE12" s="14">
        <f>'16-07005L'!AD32</f>
        <v>10.091288</v>
      </c>
      <c r="GF12" s="14">
        <f>'16-07005L'!AG32</f>
        <v>0.74631099999999995</v>
      </c>
      <c r="GG12" s="14">
        <f>'16-07005L'!AJ32</f>
        <v>11.455254999999999</v>
      </c>
      <c r="GH12" s="14">
        <f>'16-07005L'!AM32</f>
        <v>0.268341</v>
      </c>
      <c r="GI12" s="14">
        <f>'16-07005L'!AP32</f>
        <v>9.4035609999999998</v>
      </c>
      <c r="GJ12" s="14">
        <f>'16-07005L'!AS32</f>
        <v>0.76971000000000001</v>
      </c>
      <c r="GK12" s="14">
        <f>'16-07005L'!AV32</f>
        <v>11.060753999999999</v>
      </c>
    </row>
    <row r="14" spans="1:193" x14ac:dyDescent="0.25">
      <c r="B14" s="13">
        <f>AVERAGE(B23:B30)</f>
        <v>6.0490370000000002</v>
      </c>
      <c r="C14" s="13">
        <f t="shared" ref="C14:I14" si="0">AVERAGE(C23:C30)</f>
        <v>29.008324500000001</v>
      </c>
      <c r="D14" s="13">
        <f t="shared" si="0"/>
        <v>11.921446750000001</v>
      </c>
      <c r="E14" s="13">
        <f t="shared" si="0"/>
        <v>15.004534000000003</v>
      </c>
      <c r="F14" s="13">
        <f t="shared" si="0"/>
        <v>11.336635125000003</v>
      </c>
      <c r="G14" s="13">
        <f t="shared" si="0"/>
        <v>27.14832625</v>
      </c>
      <c r="H14" s="13">
        <f t="shared" si="0"/>
        <v>12.017913249999999</v>
      </c>
      <c r="I14" s="13">
        <f t="shared" si="0"/>
        <v>15.40884625</v>
      </c>
      <c r="Z14" s="13">
        <f>AVERAGE(Z23:Z30)</f>
        <v>-3.0350153750000004</v>
      </c>
      <c r="AA14" s="13">
        <f t="shared" ref="AA14:AG14" si="1">AVERAGE(AA23:AA30)</f>
        <v>42.604082249999998</v>
      </c>
      <c r="AB14" s="13">
        <f t="shared" si="1"/>
        <v>22.880337624999999</v>
      </c>
      <c r="AC14" s="13">
        <f t="shared" si="1"/>
        <v>25.6411205</v>
      </c>
      <c r="AD14" s="13">
        <f t="shared" si="1"/>
        <v>-2.2776447500000003</v>
      </c>
      <c r="AE14" s="13">
        <f t="shared" si="1"/>
        <v>38.876523375000005</v>
      </c>
      <c r="AF14" s="13">
        <f t="shared" si="1"/>
        <v>21.999341000000001</v>
      </c>
      <c r="AG14" s="13">
        <f t="shared" si="1"/>
        <v>24.062173125000001</v>
      </c>
      <c r="AX14" s="13">
        <f>AVERAGE(AX23:AX30)</f>
        <v>-7.8893432500000005</v>
      </c>
      <c r="AY14" s="13">
        <f t="shared" ref="AY14:BE14" si="2">AVERAGE(AY23:AY30)</f>
        <v>52.616194999999998</v>
      </c>
      <c r="AZ14" s="13">
        <f t="shared" si="2"/>
        <v>19.693068124999996</v>
      </c>
      <c r="BA14" s="13">
        <f t="shared" si="2"/>
        <v>28.016176125000001</v>
      </c>
      <c r="BB14" s="13">
        <f t="shared" si="2"/>
        <v>-7.9192938749999993</v>
      </c>
      <c r="BC14" s="13">
        <f t="shared" si="2"/>
        <v>48.813612625000005</v>
      </c>
      <c r="BD14" s="13">
        <f t="shared" si="2"/>
        <v>18.363638500000004</v>
      </c>
      <c r="BE14" s="13">
        <f t="shared" si="2"/>
        <v>26.248038875000002</v>
      </c>
      <c r="BV14" s="13">
        <f>AVERAGE(BV23:BV30)</f>
        <v>-6.584639000000001</v>
      </c>
      <c r="BW14" s="13">
        <f t="shared" ref="BW14:CC14" si="3">AVERAGE(BW23:BW30)</f>
        <v>46.003446250000003</v>
      </c>
      <c r="BX14" s="13">
        <f t="shared" si="3"/>
        <v>6.6746043750000013</v>
      </c>
      <c r="BY14" s="13">
        <f t="shared" si="3"/>
        <v>14.023087125</v>
      </c>
      <c r="BZ14" s="13">
        <f t="shared" si="3"/>
        <v>-6.5956150000000004</v>
      </c>
      <c r="CA14" s="13">
        <f t="shared" si="3"/>
        <v>41.51875725</v>
      </c>
      <c r="CB14" s="13">
        <f t="shared" si="3"/>
        <v>5.5725271250000006</v>
      </c>
      <c r="CC14" s="13">
        <f t="shared" si="3"/>
        <v>13.070033375000001</v>
      </c>
      <c r="CT14" s="13">
        <f>AVERAGE(CT23:CT30)</f>
        <v>-4.2588586250000002</v>
      </c>
      <c r="CU14" s="13">
        <f t="shared" ref="CU14:DA14" si="4">AVERAGE(CU23:CU30)</f>
        <v>30.882363375000004</v>
      </c>
      <c r="CV14" s="13">
        <f t="shared" si="4"/>
        <v>-1.03311325</v>
      </c>
      <c r="CW14" s="13">
        <f t="shared" si="4"/>
        <v>2.6317533750000006</v>
      </c>
      <c r="CX14" s="13">
        <f t="shared" si="4"/>
        <v>-4.1178204999999997</v>
      </c>
      <c r="CY14" s="13">
        <f t="shared" si="4"/>
        <v>26.725358249999999</v>
      </c>
      <c r="CZ14" s="13">
        <f t="shared" si="4"/>
        <v>-1.36956575</v>
      </c>
      <c r="DA14" s="13">
        <f t="shared" si="4"/>
        <v>1.8148267499999986</v>
      </c>
      <c r="DR14" s="13">
        <f>AVERAGE(DR23:DR30)</f>
        <v>-1.950658875</v>
      </c>
      <c r="DS14" s="13">
        <f t="shared" ref="DS14:DY14" si="5">AVERAGE(DS23:DS30)</f>
        <v>6.3263003749999998</v>
      </c>
      <c r="DT14" s="13">
        <f t="shared" si="5"/>
        <v>-0.12352124999999999</v>
      </c>
      <c r="DU14" s="13">
        <f t="shared" si="5"/>
        <v>-2.4606757499999996</v>
      </c>
      <c r="DV14" s="13">
        <f t="shared" si="5"/>
        <v>-2.3147208749999999</v>
      </c>
      <c r="DW14" s="13">
        <f t="shared" si="5"/>
        <v>4.9705292500000002</v>
      </c>
      <c r="DX14" s="13">
        <f t="shared" si="5"/>
        <v>-0.45560562500000001</v>
      </c>
      <c r="DY14" s="13">
        <f t="shared" si="5"/>
        <v>-2.4797467500000003</v>
      </c>
      <c r="EP14" s="13">
        <f>AVERAGE(EP23:EP30)</f>
        <v>-0.95509224999999975</v>
      </c>
      <c r="EQ14" s="13">
        <f t="shared" ref="EQ14:EW14" si="6">AVERAGE(EQ23:EQ30)</f>
        <v>-0.21433987499999999</v>
      </c>
      <c r="ER14" s="13">
        <f t="shared" si="6"/>
        <v>0.47253299999999998</v>
      </c>
      <c r="ES14" s="13">
        <f t="shared" si="6"/>
        <v>-0.69683687500000002</v>
      </c>
      <c r="ET14" s="13">
        <f t="shared" si="6"/>
        <v>-1.465092625</v>
      </c>
      <c r="EU14" s="13">
        <f t="shared" si="6"/>
        <v>-0.39776650000000019</v>
      </c>
      <c r="EV14" s="13">
        <f t="shared" si="6"/>
        <v>0.45938924999999997</v>
      </c>
      <c r="EW14" s="13">
        <f t="shared" si="6"/>
        <v>-1.1230331249999999</v>
      </c>
      <c r="FN14" s="13">
        <f>AVERAGE(FN23:FN30)</f>
        <v>-0.13316637499999998</v>
      </c>
      <c r="FO14" s="13">
        <f t="shared" ref="FO14:FU14" si="7">AVERAGE(FO23:FO30)</f>
        <v>-3.1655461250000005</v>
      </c>
      <c r="FP14" s="13">
        <f t="shared" si="7"/>
        <v>-1.0043532499999999</v>
      </c>
      <c r="FQ14" s="13">
        <f t="shared" si="7"/>
        <v>-0.91086649999999969</v>
      </c>
      <c r="FR14" s="13">
        <f t="shared" si="7"/>
        <v>-0.15359962499999996</v>
      </c>
      <c r="FS14" s="13">
        <f t="shared" si="7"/>
        <v>-3.0205998749999994</v>
      </c>
      <c r="FT14" s="13">
        <f t="shared" si="7"/>
        <v>-0.54382387499999996</v>
      </c>
      <c r="FU14" s="13">
        <f t="shared" si="7"/>
        <v>-1.2345627499999998</v>
      </c>
    </row>
    <row r="15" spans="1:193" x14ac:dyDescent="0.25">
      <c r="B15" s="13">
        <f>STDEV(B23:B30)</f>
        <v>10.333434326065044</v>
      </c>
      <c r="C15" s="13">
        <f t="shared" ref="C15:I15" si="8">STDEV(C23:C30)</f>
        <v>12.163570494027399</v>
      </c>
      <c r="D15" s="13">
        <f t="shared" si="8"/>
        <v>12.607021224670138</v>
      </c>
      <c r="E15" s="13">
        <f t="shared" si="8"/>
        <v>16.68132064163413</v>
      </c>
      <c r="F15" s="13">
        <f t="shared" si="8"/>
        <v>8.8519522203608556</v>
      </c>
      <c r="G15" s="13">
        <f t="shared" si="8"/>
        <v>10.892129758133848</v>
      </c>
      <c r="H15" s="13">
        <f t="shared" si="8"/>
        <v>12.728704548927706</v>
      </c>
      <c r="I15" s="13">
        <f t="shared" si="8"/>
        <v>18.971186711246109</v>
      </c>
      <c r="Z15" s="13">
        <f>STDEV(Z23:Z30)</f>
        <v>9.027764042384975</v>
      </c>
      <c r="AA15" s="13">
        <f t="shared" ref="AA15:AG15" si="9">STDEV(AA23:AA30)</f>
        <v>9.5318462731523113</v>
      </c>
      <c r="AB15" s="13">
        <f t="shared" si="9"/>
        <v>12.728291363459377</v>
      </c>
      <c r="AC15" s="13">
        <f t="shared" si="9"/>
        <v>13.969060471878043</v>
      </c>
      <c r="AD15" s="13">
        <f t="shared" si="9"/>
        <v>5.90772003593242</v>
      </c>
      <c r="AE15" s="13">
        <f t="shared" si="9"/>
        <v>7.0448228390041869</v>
      </c>
      <c r="AF15" s="13">
        <f t="shared" si="9"/>
        <v>12.366619899275802</v>
      </c>
      <c r="AG15" s="13">
        <f t="shared" si="9"/>
        <v>17.316632091626207</v>
      </c>
      <c r="AX15" s="13">
        <f>STDEV(AX23:AX30)</f>
        <v>8.1467441342382525</v>
      </c>
      <c r="AY15" s="13">
        <f t="shared" ref="AY15:BE15" si="10">STDEV(AY23:AY30)</f>
        <v>18.070396486801911</v>
      </c>
      <c r="AZ15" s="13">
        <f t="shared" si="10"/>
        <v>13.217857358715843</v>
      </c>
      <c r="BA15" s="13">
        <f t="shared" si="10"/>
        <v>15.688111054295639</v>
      </c>
      <c r="BB15" s="13">
        <f t="shared" si="10"/>
        <v>8.4986883941528024</v>
      </c>
      <c r="BC15" s="13">
        <f t="shared" si="10"/>
        <v>15.836470942340327</v>
      </c>
      <c r="BD15" s="13">
        <f t="shared" si="10"/>
        <v>13.219215280921777</v>
      </c>
      <c r="BE15" s="13">
        <f t="shared" si="10"/>
        <v>14.724792631329951</v>
      </c>
      <c r="BV15" s="13">
        <f>STDEV(BV23:BV30)</f>
        <v>6.2327179537473967</v>
      </c>
      <c r="BW15" s="13">
        <f t="shared" ref="BW15:CC15" si="11">STDEV(BW23:BW30)</f>
        <v>19.927960597845797</v>
      </c>
      <c r="BX15" s="13">
        <f t="shared" si="11"/>
        <v>9.5955691329331927</v>
      </c>
      <c r="BY15" s="13">
        <f t="shared" si="11"/>
        <v>15.094134548626872</v>
      </c>
      <c r="BZ15" s="13">
        <f t="shared" si="11"/>
        <v>6.4451866984583166</v>
      </c>
      <c r="CA15" s="13">
        <f t="shared" si="11"/>
        <v>19.026349075431863</v>
      </c>
      <c r="CB15" s="13">
        <f t="shared" si="11"/>
        <v>8.5651001688768744</v>
      </c>
      <c r="CC15" s="13">
        <f t="shared" si="11"/>
        <v>14.187272948534925</v>
      </c>
      <c r="CT15" s="13">
        <f>STDEV(CT23:CT30)</f>
        <v>4.8651574311154313</v>
      </c>
      <c r="CU15" s="13">
        <f t="shared" ref="CU15:DA15" si="12">STDEV(CU23:CU30)</f>
        <v>18.139595690768139</v>
      </c>
      <c r="CV15" s="13">
        <f t="shared" si="12"/>
        <v>2.4544158024792049</v>
      </c>
      <c r="CW15" s="13">
        <f t="shared" si="12"/>
        <v>11.75883562172843</v>
      </c>
      <c r="CX15" s="13">
        <f t="shared" si="12"/>
        <v>3.8044948068420714</v>
      </c>
      <c r="CY15" s="13">
        <f t="shared" si="12"/>
        <v>16.8612862646346</v>
      </c>
      <c r="CZ15" s="13">
        <f t="shared" si="12"/>
        <v>3.3999736500755304</v>
      </c>
      <c r="DA15" s="13">
        <f t="shared" si="12"/>
        <v>10.884470225302046</v>
      </c>
      <c r="DR15" s="13">
        <f>STDEV(DR23:DR30)</f>
        <v>2.4251438881777978</v>
      </c>
      <c r="DS15" s="13">
        <f t="shared" ref="DS15:DY15" si="13">STDEV(DS23:DS30)</f>
        <v>8.8254111474275536</v>
      </c>
      <c r="DT15" s="13">
        <f t="shared" si="13"/>
        <v>0.45797592769856055</v>
      </c>
      <c r="DU15" s="13">
        <f t="shared" si="13"/>
        <v>2.5007691674720367</v>
      </c>
      <c r="DV15" s="13">
        <f t="shared" si="13"/>
        <v>2.6655114854914777</v>
      </c>
      <c r="DW15" s="13">
        <f t="shared" si="13"/>
        <v>7.3596074186942628</v>
      </c>
      <c r="DX15" s="13">
        <f t="shared" si="13"/>
        <v>1.20850498976521</v>
      </c>
      <c r="DY15" s="13">
        <f t="shared" si="13"/>
        <v>2.3551528024011361</v>
      </c>
      <c r="EP15" s="13">
        <f>STDEV(EP23:EP30)</f>
        <v>1.7844392816145556</v>
      </c>
      <c r="EQ15" s="13">
        <f t="shared" ref="EQ15:EW15" si="14">STDEV(EQ23:EQ30)</f>
        <v>2.5867757633235477</v>
      </c>
      <c r="ER15" s="13">
        <f t="shared" si="14"/>
        <v>1.2052305570591642</v>
      </c>
      <c r="ES15" s="13">
        <f t="shared" si="14"/>
        <v>4.1825450863685658</v>
      </c>
      <c r="ET15" s="13">
        <f t="shared" si="14"/>
        <v>2.3041586249078883</v>
      </c>
      <c r="EU15" s="13">
        <f t="shared" si="14"/>
        <v>2.6630791357453121</v>
      </c>
      <c r="EV15" s="13">
        <f t="shared" si="14"/>
        <v>1.5580353944381136</v>
      </c>
      <c r="EW15" s="13">
        <f t="shared" si="14"/>
        <v>4.6301663960976747</v>
      </c>
      <c r="FN15" s="13">
        <f>STDEV(FN23:FN30)</f>
        <v>0.83100002326180766</v>
      </c>
      <c r="FO15" s="13">
        <f t="shared" ref="FO15:FU15" si="15">STDEV(FO23:FO30)</f>
        <v>7.6491281139158867</v>
      </c>
      <c r="FP15" s="13">
        <f t="shared" si="15"/>
        <v>1.1630598060407917</v>
      </c>
      <c r="FQ15" s="13">
        <f t="shared" si="15"/>
        <v>5.4347206208042955</v>
      </c>
      <c r="FR15" s="13">
        <f t="shared" si="15"/>
        <v>0.9660349963700573</v>
      </c>
      <c r="FS15" s="13">
        <f t="shared" si="15"/>
        <v>6.4230112410152618</v>
      </c>
      <c r="FT15" s="13">
        <f t="shared" si="15"/>
        <v>1.8243843371836379</v>
      </c>
      <c r="FU15" s="13">
        <f t="shared" si="15"/>
        <v>3.5267200352688595</v>
      </c>
    </row>
    <row r="17" spans="1:185" x14ac:dyDescent="0.25">
      <c r="A17" s="13" t="s">
        <v>145</v>
      </c>
      <c r="B17" s="13">
        <f>TTEST(B5:B12,J5:J12,2,1)</f>
        <v>0.14175053019443337</v>
      </c>
      <c r="C17" s="13">
        <f>TTEST(C5:C12,K5:K12,2,1)</f>
        <v>2.6613227189697198E-4</v>
      </c>
      <c r="D17" s="13">
        <f t="shared" ref="D17:I17" si="16">TTEST(D5:D12,L5:L12,2,1)</f>
        <v>3.1786281066113739E-2</v>
      </c>
      <c r="E17" s="13">
        <f t="shared" si="16"/>
        <v>3.8432270727157623E-2</v>
      </c>
      <c r="F17" s="13">
        <f t="shared" si="16"/>
        <v>8.4836767691854921E-3</v>
      </c>
      <c r="G17" s="13">
        <f t="shared" si="16"/>
        <v>2.0242662705205079E-4</v>
      </c>
      <c r="H17" s="13">
        <f t="shared" si="16"/>
        <v>3.1977280390068891E-2</v>
      </c>
      <c r="I17" s="13">
        <f t="shared" si="16"/>
        <v>5.5209079012807062E-2</v>
      </c>
      <c r="Z17" s="13">
        <f>TTEST(Z5:Z12,AH5:AH12,2,1)</f>
        <v>0.37333351293152384</v>
      </c>
      <c r="AA17" s="13">
        <f t="shared" ref="AA17" si="17">TTEST(AA5:AA12,AI5:AI12,2,1)</f>
        <v>4.478135035015746E-6</v>
      </c>
      <c r="AB17" s="13">
        <f>TTEST(AB5:AB12,AJ5:AJ12,2,1)</f>
        <v>1.4240756768063663E-3</v>
      </c>
      <c r="AC17" s="13">
        <f t="shared" ref="AC17" si="18">TTEST(AC5:AC12,AK5:AK12,2,1)</f>
        <v>1.2644100771391409E-3</v>
      </c>
      <c r="AD17" s="13">
        <f t="shared" ref="AD17" si="19">TTEST(AD5:AD12,AL5:AL12,2,1)</f>
        <v>0.31161669328316077</v>
      </c>
      <c r="AE17" s="13">
        <f t="shared" ref="AE17" si="20">TTEST(AE5:AE12,AM5:AM12,2,1)</f>
        <v>1.0714046793278292E-6</v>
      </c>
      <c r="AF17" s="13">
        <f t="shared" ref="AF17" si="21">TTEST(AF5:AF12,AN5:AN12,2,1)</f>
        <v>1.5106974150264968E-3</v>
      </c>
      <c r="AG17" s="13">
        <f t="shared" ref="AG17" si="22">TTEST(AG5:AG12,AO5:AO12,2,1)</f>
        <v>5.6741089153925037E-3</v>
      </c>
      <c r="AX17" s="13">
        <f>TTEST(AX5:AX12,BF5:BF12,2,1)</f>
        <v>2.8957376909229313E-2</v>
      </c>
      <c r="AY17" s="13">
        <f t="shared" ref="AY17" si="23">TTEST(AY5:AY12,BG5:BG12,2,1)</f>
        <v>7.5692989682448576E-5</v>
      </c>
      <c r="AZ17" s="13">
        <f t="shared" ref="AZ17" si="24">TTEST(AZ5:AZ12,BH5:BH12,2,1)</f>
        <v>3.9658762723606428E-3</v>
      </c>
      <c r="BA17" s="13">
        <f t="shared" ref="BA17" si="25">TTEST(BA5:BA12,BI5:BI12,2,1)</f>
        <v>1.4780493904978662E-3</v>
      </c>
      <c r="BB17" s="13">
        <f t="shared" ref="BB17" si="26">TTEST(BB5:BB12,BJ5:BJ12,2,1)</f>
        <v>3.363777503492961E-2</v>
      </c>
      <c r="BC17" s="13">
        <f t="shared" ref="BC17" si="27">TTEST(BC5:BC12,BK5:BK12,2,1)</f>
        <v>5.24374271584037E-5</v>
      </c>
      <c r="BD17" s="13">
        <f t="shared" ref="BD17" si="28">TTEST(BD5:BD12,BL5:BL12,2,1)</f>
        <v>5.6819137951190221E-3</v>
      </c>
      <c r="BE17" s="13">
        <f t="shared" ref="BE17" si="29">TTEST(BE5:BE12,BM5:BM12,2,1)</f>
        <v>1.4933333020259816E-3</v>
      </c>
      <c r="BV17" s="13">
        <f>TTEST(BV5:BV12,CD5:CD12,2,1)</f>
        <v>2.0279970265750496E-2</v>
      </c>
      <c r="BW17" s="13">
        <f t="shared" ref="BW17" si="30">TTEST(BW5:BW12,CE5:CE12,2,1)</f>
        <v>3.2504027758385615E-4</v>
      </c>
      <c r="BX17" s="13">
        <f t="shared" ref="BX17" si="31">TTEST(BX5:BX12,CF5:CF12,2,1)</f>
        <v>8.9830489984476986E-2</v>
      </c>
      <c r="BY17" s="13">
        <f t="shared" ref="BY17" si="32">TTEST(BY5:BY12,CG5:CG12,2,1)</f>
        <v>3.4024777953097343E-2</v>
      </c>
      <c r="BZ17" s="13">
        <f t="shared" ref="BZ17" si="33">TTEST(BZ5:BZ12,CH5:CH12,2,1)</f>
        <v>2.3168922351419735E-2</v>
      </c>
      <c r="CA17" s="13">
        <f t="shared" ref="CA17" si="34">TTEST(CA5:CA12,CI5:CI12,2,1)</f>
        <v>4.5753244121164667E-4</v>
      </c>
      <c r="CB17" s="13">
        <f t="shared" ref="CB17" si="35">TTEST(CB5:CB12,CJ5:CJ12,2,1)</f>
        <v>0.1083133794880673</v>
      </c>
      <c r="CC17" s="13">
        <f t="shared" ref="CC17" si="36">TTEST(CC5:CC12,CK5:CK12,2,1)</f>
        <v>3.5132981428927387E-2</v>
      </c>
      <c r="CT17" s="13">
        <f>TTEST(CT5:CT12,DB5:DB12,2,1)</f>
        <v>4.2461441763613141E-2</v>
      </c>
      <c r="CU17" s="13">
        <f t="shared" ref="CU17" si="37">TTEST(CU5:CU12,DC5:DC12,2,1)</f>
        <v>1.9317773084108621E-3</v>
      </c>
      <c r="CV17" s="13">
        <f t="shared" ref="CV17" si="38">TTEST(CV5:CV12,DD5:DD12,2,1)</f>
        <v>0.27263634100340939</v>
      </c>
      <c r="CW17" s="13">
        <f t="shared" ref="CW17" si="39">TTEST(CW5:CW12,DE5:DE12,2,1)</f>
        <v>0.54682832992191044</v>
      </c>
      <c r="CX17" s="13">
        <f t="shared" ref="CX17" si="40">TTEST(CX5:CX12,DF5:DF12,2,1)</f>
        <v>1.8288220106449996E-2</v>
      </c>
      <c r="CY17" s="13">
        <f t="shared" ref="CY17" si="41">TTEST(CY5:CY12,DG5:DG12,2,1)</f>
        <v>2.8556512050138087E-3</v>
      </c>
      <c r="CZ17" s="13">
        <f t="shared" ref="CZ17" si="42">TTEST(CZ5:CZ12,DH5:DH12,2,1)</f>
        <v>0.29204490577824732</v>
      </c>
      <c r="DA17" s="13">
        <f t="shared" ref="DA17" si="43">TTEST(DA5:DA12,DI5:DI12,2,1)</f>
        <v>0.65155858232038932</v>
      </c>
      <c r="DR17" s="13">
        <f>TTEST(DR5:DR12,DZ5:DZ12,2,1)</f>
        <v>5.70520427726657E-2</v>
      </c>
      <c r="DS17" s="13">
        <f t="shared" ref="DS17" si="44">TTEST(DS5:DS12,EA5:EA12,2,1)</f>
        <v>8.2216070883686862E-2</v>
      </c>
      <c r="DT17" s="13">
        <f t="shared" ref="DT17" si="45">TTEST(DT5:DT12,EB5:EB12,2,1)</f>
        <v>0.47046922092086252</v>
      </c>
      <c r="DU17" s="13">
        <f t="shared" ref="DU17" si="46">TTEST(DU5:DU12,EC5:EC12,2,1)</f>
        <v>2.7177504731907189E-2</v>
      </c>
      <c r="DV17" s="13">
        <f t="shared" ref="DV17" si="47">TTEST(DV5:DV12,ED5:ED12,2,1)</f>
        <v>4.3708360490658175E-2</v>
      </c>
      <c r="DW17" s="13">
        <f t="shared" ref="DW17" si="48">TTEST(DW5:DW12,EE5:EE12,2,1)</f>
        <v>9.771987429069523E-2</v>
      </c>
      <c r="DX17" s="13">
        <f t="shared" ref="DX17" si="49">TTEST(DX5:DX12,EF5:EF12,2,1)</f>
        <v>0.32167158993859757</v>
      </c>
      <c r="DY17" s="13">
        <f t="shared" ref="DY17" si="50">TTEST(DY5:DY12,EG5:EG12,2,1)</f>
        <v>2.0571381505396873E-2</v>
      </c>
      <c r="EP17" s="13">
        <f>TTEST(EP5:EP12,EX5:EX12,2,1)</f>
        <v>0.17382735932975588</v>
      </c>
      <c r="EQ17" s="13">
        <f t="shared" ref="EQ17" si="51">TTEST(EQ5:EQ12,EY5:EY12,2,1)</f>
        <v>0.82141041175658946</v>
      </c>
      <c r="ER17" s="13">
        <f t="shared" ref="ER17" si="52">TTEST(ER5:ER12,EZ5:EZ12,2,1)</f>
        <v>0.30409694436061924</v>
      </c>
      <c r="ES17" s="13">
        <f t="shared" ref="ES17" si="53">TTEST(ES5:ES12,FA5:FA12,2,1)</f>
        <v>0.65180742818496618</v>
      </c>
      <c r="ET17" s="13">
        <f t="shared" ref="ET17" si="54">TTEST(ET5:ET12,FB5:FB12,2,1)</f>
        <v>0.11514582081272265</v>
      </c>
      <c r="EU17" s="13">
        <f t="shared" ref="EU17" si="55">TTEST(EU5:EU12,FC5:FC12,2,1)</f>
        <v>0.68536066360020143</v>
      </c>
      <c r="EV17" s="13">
        <f t="shared" ref="EV17" si="56">TTEST(EV5:EV12,FD5:FD12,2,1)</f>
        <v>0.43183448401378044</v>
      </c>
      <c r="EW17" s="13">
        <f t="shared" ref="EW17" si="57">TTEST(EW5:EW12,FE5:FE12,2,1)</f>
        <v>0.51476852570138365</v>
      </c>
      <c r="FN17" s="13">
        <f>TTEST(FN5:FN12,FV5:FV12,2,1)</f>
        <v>0.66408415673652388</v>
      </c>
      <c r="FO17" s="13">
        <f t="shared" ref="FO17" si="58">TTEST(FO5:FO12,FW5:FW12,2,1)</f>
        <v>0.28009078936633619</v>
      </c>
      <c r="FP17" s="13">
        <f t="shared" ref="FP17" si="59">TTEST(FP5:FP12,FX5:FX12,2,1)</f>
        <v>4.459700140333802E-2</v>
      </c>
      <c r="FQ17" s="13">
        <f t="shared" ref="FQ17" si="60">TTEST(FQ5:FQ12,FY5:FY12,2,1)</f>
        <v>0.64989558153662308</v>
      </c>
      <c r="FR17" s="13">
        <f t="shared" ref="FR17" si="61">TTEST(FR5:FR12,FZ5:FZ12,2,1)</f>
        <v>0.66650782635563144</v>
      </c>
      <c r="FS17" s="13">
        <f t="shared" ref="FS17" si="62">TTEST(FS5:FS12,GA5:GA12,2,1)</f>
        <v>0.22516973315152869</v>
      </c>
      <c r="FT17" s="13">
        <f t="shared" ref="FT17" si="63">TTEST(FT5:FT12,GB5:GB12,2,1)</f>
        <v>0.42703085745506475</v>
      </c>
      <c r="FU17" s="13">
        <f t="shared" ref="FU17" si="64">TTEST(FU5:FU12,GC5:GC12,2,1)</f>
        <v>0.35509872755464011</v>
      </c>
    </row>
    <row r="18" spans="1:185" x14ac:dyDescent="0.25">
      <c r="A18" s="13" t="s">
        <v>146</v>
      </c>
      <c r="B18" s="13">
        <f>TTEST(B5:B12,R5:R12,2,1)</f>
        <v>6.6241419046523559E-2</v>
      </c>
      <c r="C18" s="13">
        <f>TTEST(C5:C12,S5:S12,2,1)</f>
        <v>4.0946529077597717E-3</v>
      </c>
      <c r="D18" s="13">
        <f t="shared" ref="D18:I18" si="65">TTEST(D5:D12,T5:T12,2,1)</f>
        <v>8.0414567325032132E-2</v>
      </c>
      <c r="E18" s="13">
        <f t="shared" si="65"/>
        <v>1.2014367070863113E-3</v>
      </c>
      <c r="F18" s="13">
        <f t="shared" si="65"/>
        <v>0.33113084723495995</v>
      </c>
      <c r="G18" s="13">
        <f t="shared" si="65"/>
        <v>3.5933186628040298E-3</v>
      </c>
      <c r="H18" s="13">
        <f t="shared" si="65"/>
        <v>8.5238989668993292E-2</v>
      </c>
      <c r="I18" s="13">
        <f t="shared" si="65"/>
        <v>6.5946776837206003E-3</v>
      </c>
      <c r="J18" s="13">
        <f t="shared" ref="J18:Q18" si="66">TTEST(J5:J12,R5:R12,2,1)</f>
        <v>0.27808713552187175</v>
      </c>
      <c r="K18" s="13">
        <f t="shared" si="66"/>
        <v>0.17618113510825331</v>
      </c>
      <c r="L18" s="13">
        <f t="shared" si="66"/>
        <v>0.46541438659593726</v>
      </c>
      <c r="M18" s="13">
        <f t="shared" si="66"/>
        <v>2.4869435411219887E-2</v>
      </c>
      <c r="N18" s="13">
        <f t="shared" si="66"/>
        <v>0.31390700862227555</v>
      </c>
      <c r="O18" s="13">
        <f t="shared" si="66"/>
        <v>0.14603274248122242</v>
      </c>
      <c r="P18" s="13">
        <f t="shared" si="66"/>
        <v>0.52875393151322481</v>
      </c>
      <c r="Q18" s="13">
        <f t="shared" si="66"/>
        <v>0.14894744601066703</v>
      </c>
      <c r="Z18" s="13">
        <f>TTEST(Z5:Z12,AP5:AP12,2,1)</f>
        <v>3.8380502748464461E-2</v>
      </c>
      <c r="AA18" s="13">
        <f t="shared" ref="AA18" si="67">TTEST(AA5:AA12,AQ5:AQ12,2,1)</f>
        <v>8.4663058295793955E-6</v>
      </c>
      <c r="AB18" s="13">
        <f t="shared" ref="AB18" si="68">TTEST(AB5:AB12,AR5:AR12,2,1)</f>
        <v>8.9935946481767531E-4</v>
      </c>
      <c r="AC18" s="13">
        <f t="shared" ref="AC18" si="69">TTEST(AC5:AC12,AS5:AS12,2,1)</f>
        <v>2.5012406373225993E-4</v>
      </c>
      <c r="AD18" s="13">
        <f t="shared" ref="AD18" si="70">TTEST(AD5:AD12,AT5:AT12,2,1)</f>
        <v>7.1317632566183842E-2</v>
      </c>
      <c r="AE18" s="13">
        <f t="shared" ref="AE18" si="71">TTEST(AE5:AE12,AU5:AU12,2,1)</f>
        <v>7.1935995647105138E-6</v>
      </c>
      <c r="AF18" s="13">
        <f t="shared" ref="AF18" si="72">TTEST(AF5:AF12,AV5:AV12,2,1)</f>
        <v>1.0619142901855515E-3</v>
      </c>
      <c r="AG18" s="13">
        <f t="shared" ref="AG18" si="73">TTEST(AG5:AG12,AW5:AW12,2,1)</f>
        <v>4.6582204876744116E-4</v>
      </c>
      <c r="AH18" s="13">
        <f t="shared" ref="AH18:AO18" si="74">TTEST(AH5:AH12,AP5:AP12,2,1)</f>
        <v>2.5795657231497349E-2</v>
      </c>
      <c r="AI18" s="13">
        <f t="shared" si="74"/>
        <v>0.25095612585168653</v>
      </c>
      <c r="AJ18" s="13">
        <f t="shared" si="74"/>
        <v>6.3523285935898718E-2</v>
      </c>
      <c r="AK18" s="13">
        <f t="shared" si="74"/>
        <v>5.5816395324099287E-2</v>
      </c>
      <c r="AL18" s="13">
        <f t="shared" si="74"/>
        <v>5.7619338778330444E-3</v>
      </c>
      <c r="AM18" s="13">
        <f t="shared" si="74"/>
        <v>0.19752365605231056</v>
      </c>
      <c r="AN18" s="13">
        <f t="shared" si="74"/>
        <v>4.5409085241582527E-2</v>
      </c>
      <c r="AO18" s="13">
        <f t="shared" si="74"/>
        <v>0.12702327749980247</v>
      </c>
      <c r="AX18" s="13">
        <f>TTEST(AX5:AX12,BN5:BN12,2,1)</f>
        <v>0.59513084367103275</v>
      </c>
      <c r="AY18" s="13">
        <f t="shared" ref="AY18" si="75">TTEST(AY5:AY12,BO5:BO12,2,1)</f>
        <v>4.8035185184113625E-5</v>
      </c>
      <c r="AZ18" s="13">
        <f t="shared" ref="AZ18" si="76">TTEST(AZ5:AZ12,BP5:BP12,2,1)</f>
        <v>2.6337777665622086E-3</v>
      </c>
      <c r="BA18" s="13">
        <f t="shared" ref="BA18" si="77">TTEST(BA5:BA12,BQ5:BQ12,2,1)</f>
        <v>4.5558330269226201E-4</v>
      </c>
      <c r="BB18" s="13">
        <f t="shared" ref="BB18" si="78">TTEST(BB5:BB12,BR5:BR12,2,1)</f>
        <v>0.85289177466397437</v>
      </c>
      <c r="BC18" s="13">
        <f t="shared" ref="BC18" si="79">TTEST(BC5:BC12,BS5:BS12,2,1)</f>
        <v>2.5661596315418778E-4</v>
      </c>
      <c r="BD18" s="13">
        <f t="shared" ref="BD18" si="80">TTEST(BD5:BD12,BT5:BT12,2,1)</f>
        <v>4.2546267480192169E-3</v>
      </c>
      <c r="BE18" s="13">
        <f t="shared" ref="BE18" si="81">TTEST(BE5:BE12,BU5:BU12,2,1)</f>
        <v>3.6351124209732581E-4</v>
      </c>
      <c r="BF18" s="13">
        <f t="shared" ref="BF18:BM18" si="82">TTEST(BF5:BF12,BN5:BN12,2,1)</f>
        <v>3.7160324607006634E-2</v>
      </c>
      <c r="BG18" s="13">
        <f t="shared" si="82"/>
        <v>0.42304196476494427</v>
      </c>
      <c r="BH18" s="13">
        <f t="shared" si="82"/>
        <v>7.2414929733254016E-2</v>
      </c>
      <c r="BI18" s="13">
        <f t="shared" si="82"/>
        <v>0.10984425048780232</v>
      </c>
      <c r="BJ18" s="13">
        <f t="shared" si="82"/>
        <v>1.4409271441362791E-2</v>
      </c>
      <c r="BK18" s="13">
        <f t="shared" si="82"/>
        <v>0.4761613270967211</v>
      </c>
      <c r="BL18" s="13">
        <f t="shared" si="82"/>
        <v>7.9725112003165149E-3</v>
      </c>
      <c r="BM18" s="13">
        <f t="shared" si="82"/>
        <v>0.21116218163342543</v>
      </c>
      <c r="BV18" s="13">
        <f>TTEST(BV5:BV12,CL5:CL12,2,1)</f>
        <v>1.4130363945547928E-2</v>
      </c>
      <c r="BW18" s="13">
        <f t="shared" ref="BW18" si="83">TTEST(BW5:BW12,CM5:CM12,2,1)</f>
        <v>3.4333731445418918E-4</v>
      </c>
      <c r="BX18" s="13">
        <f t="shared" ref="BX18" si="84">TTEST(BX5:BX12,CN5:CN12,2,1)</f>
        <v>2.9526637432412899E-2</v>
      </c>
      <c r="BY18" s="13">
        <f t="shared" ref="BY18" si="85">TTEST(BY5:BY12,CO5:CO12,2,1)</f>
        <v>3.9948437031803209E-3</v>
      </c>
      <c r="BZ18" s="13">
        <f t="shared" ref="BZ18" si="86">TTEST(BZ5:BZ12,CP5:CP12,2,1)</f>
        <v>2.5028524850888332E-2</v>
      </c>
      <c r="CA18" s="13">
        <f t="shared" ref="CA18" si="87">TTEST(CA5:CA12,CQ5:CQ12,2,1)</f>
        <v>1.3445523019951075E-3</v>
      </c>
      <c r="CB18" s="13">
        <f t="shared" ref="CB18" si="88">TTEST(CB5:CB12,CR5:CR12,2,1)</f>
        <v>4.1436522827892362E-2</v>
      </c>
      <c r="CC18" s="13">
        <f t="shared" ref="CC18" si="89">TTEST(CC5:CC12,CS5:CS12,2,1)</f>
        <v>3.9265868809670581E-3</v>
      </c>
      <c r="CD18" s="13">
        <f t="shared" ref="CD18:CK18" si="90">TTEST(CD5:CD12,CL5:CL12,2,1)</f>
        <v>0.22556212798610661</v>
      </c>
      <c r="CE18" s="13">
        <f t="shared" si="90"/>
        <v>0.4183338611570192</v>
      </c>
      <c r="CF18" s="13">
        <f t="shared" si="90"/>
        <v>1.3318777083789172E-2</v>
      </c>
      <c r="CG18" s="13">
        <f t="shared" si="90"/>
        <v>8.7630125980046991E-2</v>
      </c>
      <c r="CH18" s="13">
        <f t="shared" si="90"/>
        <v>0.17227760768989944</v>
      </c>
      <c r="CI18" s="13">
        <f t="shared" si="90"/>
        <v>0.92333756039460002</v>
      </c>
      <c r="CJ18" s="13">
        <f t="shared" si="90"/>
        <v>7.4747048392551736E-3</v>
      </c>
      <c r="CK18" s="13">
        <f t="shared" si="90"/>
        <v>0.18134228981066761</v>
      </c>
      <c r="CT18" s="13">
        <f>TTEST(CT5:CT12,DJ5:DJ12,2,1)</f>
        <v>3.651444327785879E-3</v>
      </c>
      <c r="CU18" s="13">
        <f t="shared" ref="CU18" si="91">TTEST(CU5:CU12,DK5:DK12,2,1)</f>
        <v>2.9853859778671095E-3</v>
      </c>
      <c r="CV18" s="13">
        <f t="shared" ref="CV18" si="92">TTEST(CV5:CV12,DL5:DL12,2,1)</f>
        <v>0.75646675875712088</v>
      </c>
      <c r="CW18" s="13">
        <f t="shared" ref="CW18" si="93">TTEST(CW5:CW12,DM5:DM12,2,1)</f>
        <v>2.3058365898208429E-2</v>
      </c>
      <c r="CX18" s="13">
        <f t="shared" ref="CX18" si="94">TTEST(CX5:CX12,DN5:DN12,2,1)</f>
        <v>3.8457818425247071E-3</v>
      </c>
      <c r="CY18" s="13">
        <f t="shared" ref="CY18" si="95">TTEST(CY5:CY12,DO5:DO12,2,1)</f>
        <v>6.8316711489849616E-3</v>
      </c>
      <c r="CZ18" s="13">
        <f t="shared" ref="CZ18" si="96">TTEST(CZ5:CZ12,DP5:DP12,2,1)</f>
        <v>0.2270719635936142</v>
      </c>
      <c r="DA18" s="13">
        <f t="shared" ref="DA18" si="97">TTEST(DA5:DA12,DQ5:DQ12,2,1)</f>
        <v>1.7318708185402373E-2</v>
      </c>
      <c r="DB18" s="13">
        <f t="shared" ref="DB18:DI18" si="98">TTEST(DB5:DB12,DJ5:DJ12,2,1)</f>
        <v>0.2118689044155686</v>
      </c>
      <c r="DC18" s="13">
        <f t="shared" si="98"/>
        <v>0.2487329220914723</v>
      </c>
      <c r="DD18" s="13">
        <f t="shared" si="98"/>
        <v>0.39060666792808296</v>
      </c>
      <c r="DE18" s="13">
        <f t="shared" si="98"/>
        <v>6.4282083858818895E-2</v>
      </c>
      <c r="DF18" s="13">
        <f t="shared" si="98"/>
        <v>0.20265351013741689</v>
      </c>
      <c r="DG18" s="13">
        <f t="shared" si="98"/>
        <v>0.83596478275341557</v>
      </c>
      <c r="DH18" s="13">
        <f t="shared" si="98"/>
        <v>0.62185425432384478</v>
      </c>
      <c r="DI18" s="13">
        <f t="shared" si="98"/>
        <v>9.5526558640874767E-2</v>
      </c>
      <c r="DR18" s="13">
        <f>TTEST(DR5:DR12,EH5:EH12,2,1)</f>
        <v>1.4622477053639733E-2</v>
      </c>
      <c r="DS18" s="13">
        <f t="shared" ref="DS18" si="99">TTEST(DS5:DS12,EI5:EI12,2,1)</f>
        <v>4.8707968299702475E-2</v>
      </c>
      <c r="DT18" s="13">
        <f t="shared" ref="DT18" si="100">TTEST(DT5:DT12,EJ5:EJ12,2,1)</f>
        <v>0.17722659396540785</v>
      </c>
      <c r="DU18" s="13">
        <f>TTEST(DU5:DU12,EK5:EK12,2,1)</f>
        <v>0.37914901689899377</v>
      </c>
      <c r="DV18" s="13">
        <f t="shared" ref="DV18" si="101">TTEST(DV5:DV12,EL5:EL12,2,1)</f>
        <v>1.2244885571589198E-2</v>
      </c>
      <c r="DW18" s="13">
        <f t="shared" ref="DW18" si="102">TTEST(DW5:DW12,EM5:EM12,2,1)</f>
        <v>8.8471210045650076E-2</v>
      </c>
      <c r="DX18" s="13">
        <f t="shared" ref="DX18" si="103">TTEST(DX5:DX12,EN5:EN12,2,1)</f>
        <v>0.20340597907885291</v>
      </c>
      <c r="DY18" s="13">
        <f t="shared" ref="DY18" si="104">TTEST(DY5:DY12,EO5:EO12,2,1)</f>
        <v>0.22562213506022741</v>
      </c>
      <c r="DZ18" s="13">
        <f t="shared" ref="DZ18:EG18" si="105">TTEST(DZ5:DZ12,EH5:EH12,2,1)</f>
        <v>3.1145961182381145E-2</v>
      </c>
      <c r="EA18" s="13">
        <f t="shared" si="105"/>
        <v>0.211869482080704</v>
      </c>
      <c r="EB18" s="13">
        <f t="shared" si="105"/>
        <v>0.20332398410586361</v>
      </c>
      <c r="EC18" s="13">
        <f t="shared" si="105"/>
        <v>8.4620384391006484E-2</v>
      </c>
      <c r="ED18" s="13">
        <f t="shared" si="105"/>
        <v>3.1404466892323998E-2</v>
      </c>
      <c r="EE18" s="13">
        <f t="shared" si="105"/>
        <v>0.39588682012764403</v>
      </c>
      <c r="EF18" s="13">
        <f t="shared" si="105"/>
        <v>0.26274951719923773</v>
      </c>
      <c r="EG18" s="13">
        <f t="shared" si="105"/>
        <v>5.5031319207523952E-2</v>
      </c>
      <c r="EP18" s="13">
        <f>TTEST(EP5:EP12,FF5:FF12,2,1)</f>
        <v>3.3593691284186968E-2</v>
      </c>
      <c r="EQ18" s="13">
        <f t="shared" ref="EQ18" si="106">TTEST(EQ5:EQ12,FG5:FG12,2,1)</f>
        <v>0.65590421362299223</v>
      </c>
      <c r="ER18" s="13">
        <f t="shared" ref="ER18" si="107">TTEST(ER5:ER12,FH5:FH12,2,1)</f>
        <v>0.16740356197029274</v>
      </c>
      <c r="ES18" s="13">
        <f t="shared" ref="ES18" si="108">TTEST(ES5:ES12,FI5:FI12,2,1)</f>
        <v>7.2743231081075221E-2</v>
      </c>
      <c r="ET18" s="13">
        <f t="shared" ref="ET18" si="109">TTEST(ET5:ET12,FJ5:FJ12,2,1)</f>
        <v>2.4204717047561056E-2</v>
      </c>
      <c r="EU18" s="13">
        <f t="shared" ref="EU18" si="110">TTEST(EU5:EU12,FK5:FK12,2,1)</f>
        <v>0.33054381423856211</v>
      </c>
      <c r="EV18" s="13">
        <f t="shared" ref="EV18" si="111">TTEST(EV5:EV12,FL5:FL12,2,1)</f>
        <v>0.20904320045412644</v>
      </c>
      <c r="EW18" s="13">
        <f t="shared" ref="EW18" si="112">TTEST(EW5:EW12,FM5:FM12,2,1)</f>
        <v>2.4737053104679912E-2</v>
      </c>
      <c r="EX18" s="13">
        <f t="shared" ref="EX18:FE18" si="113">TTEST(EX5:EX12,FF5:FF12,2,1)</f>
        <v>3.4733578233746058E-2</v>
      </c>
      <c r="EY18" s="13">
        <f t="shared" si="113"/>
        <v>0.3470871165462156</v>
      </c>
      <c r="EZ18" s="13">
        <f t="shared" si="113"/>
        <v>0.10892196529576731</v>
      </c>
      <c r="FA18" s="13">
        <f t="shared" si="113"/>
        <v>0.109449770570303</v>
      </c>
      <c r="FB18" s="13">
        <f t="shared" si="113"/>
        <v>2.7421563638074711E-2</v>
      </c>
      <c r="FC18" s="13">
        <f t="shared" si="113"/>
        <v>8.5179984011959954E-3</v>
      </c>
      <c r="FD18" s="13">
        <f t="shared" si="113"/>
        <v>0.12711089820308674</v>
      </c>
      <c r="FE18" s="13">
        <f t="shared" si="113"/>
        <v>7.5245119253991216E-2</v>
      </c>
      <c r="FN18" s="13">
        <f>TTEST(FN5:FN12,GD5:GD12,2,1)</f>
        <v>6.6810790507004156E-2</v>
      </c>
      <c r="FO18" s="13">
        <f t="shared" ref="FO18" si="114">TTEST(FO5:FO12,GE5:GE12,2,1)</f>
        <v>0.8170448206605142</v>
      </c>
      <c r="FP18" s="13">
        <f t="shared" ref="FP18" si="115">TTEST(FP5:FP12,GF5:GF12,2,1)</f>
        <v>0.23997386798562739</v>
      </c>
      <c r="FQ18" s="13">
        <f t="shared" ref="FQ18" si="116">TTEST(FQ5:FQ12,GG5:GG12,2,1)</f>
        <v>0.53830351998902437</v>
      </c>
      <c r="FR18" s="13">
        <f t="shared" ref="FR18" si="117">TTEST(FR5:FR12,GH5:GH12,2,1)</f>
        <v>3.5523577950767077E-2</v>
      </c>
      <c r="FS18" s="13">
        <f t="shared" ref="FS18" si="118">TTEST(FS5:FS12,GI5:GI12,2,1)</f>
        <v>0.58112926603669135</v>
      </c>
      <c r="FT18" s="13">
        <f t="shared" ref="FT18" si="119">TTEST(FT5:FT12,GJ5:GJ12,2,1)</f>
        <v>0.23465683444463326</v>
      </c>
      <c r="FU18" s="13">
        <f t="shared" ref="FU18" si="120">TTEST(FU5:FU12,GK5:GK12,2,1)</f>
        <v>0.45548013878500648</v>
      </c>
      <c r="FV18" s="13">
        <f t="shared" ref="FV18:GC18" si="121">TTEST(FV5:FV12,GD5:GD12,2,1)</f>
        <v>7.1186953401366937E-2</v>
      </c>
      <c r="FW18" s="13">
        <f t="shared" si="121"/>
        <v>0.34141386244882355</v>
      </c>
      <c r="FX18" s="13">
        <f t="shared" si="121"/>
        <v>0.43708337031122724</v>
      </c>
      <c r="FY18" s="13">
        <f t="shared" si="121"/>
        <v>0.41091900427068762</v>
      </c>
      <c r="FZ18" s="13">
        <f t="shared" si="121"/>
        <v>3.6606053570324384E-2</v>
      </c>
      <c r="GA18" s="13">
        <f t="shared" si="121"/>
        <v>0.23980530526598884</v>
      </c>
      <c r="GB18" s="13">
        <f t="shared" si="121"/>
        <v>0.27818278022498949</v>
      </c>
      <c r="GC18" s="13">
        <f t="shared" si="121"/>
        <v>0.24819237806220454</v>
      </c>
    </row>
    <row r="20" spans="1:185" x14ac:dyDescent="0.25">
      <c r="B20" s="13">
        <f>AVERAGE(B33:B40)</f>
        <v>9.7693956250000014</v>
      </c>
      <c r="C20" s="13">
        <f t="shared" ref="C20:P20" si="122">AVERAGE(C33:C40)</f>
        <v>24.723325625000001</v>
      </c>
      <c r="D20" s="13">
        <f t="shared" si="122"/>
        <v>10.221429000000001</v>
      </c>
      <c r="E20" s="13">
        <f t="shared" si="122"/>
        <v>22.059604499999999</v>
      </c>
      <c r="F20" s="13">
        <f t="shared" si="122"/>
        <v>5.361914125000002</v>
      </c>
      <c r="G20" s="13">
        <f t="shared" si="122"/>
        <v>23.190321875000002</v>
      </c>
      <c r="H20" s="13">
        <f t="shared" si="122"/>
        <v>10.573886375000001</v>
      </c>
      <c r="I20" s="13">
        <f t="shared" si="122"/>
        <v>19.157152</v>
      </c>
      <c r="J20" s="13">
        <f t="shared" si="122"/>
        <v>3.7203586249999998</v>
      </c>
      <c r="K20" s="13">
        <f t="shared" si="122"/>
        <v>-4.2849988750000003</v>
      </c>
      <c r="L20" s="13">
        <f t="shared" si="122"/>
        <v>-1.7000177500000007</v>
      </c>
      <c r="M20" s="13">
        <f t="shared" si="122"/>
        <v>7.0550704999999994</v>
      </c>
      <c r="N20" s="13">
        <f t="shared" si="122"/>
        <v>-5.9747209999999997</v>
      </c>
      <c r="O20" s="13">
        <f t="shared" si="122"/>
        <v>-3.958004374999998</v>
      </c>
      <c r="P20" s="13">
        <f t="shared" si="122"/>
        <v>-1.4440268750000003</v>
      </c>
      <c r="Q20" s="13">
        <f t="shared" ref="Q20" si="123">AVERAGE(Q33:Q40)</f>
        <v>3.7483057499999988</v>
      </c>
      <c r="Z20" s="13">
        <f>AVERAGE(Z33:Z40)</f>
        <v>8.6829687499999988</v>
      </c>
      <c r="AA20" s="13">
        <f t="shared" ref="AA20:AO20" si="124">AVERAGE(AA33:AA40)</f>
        <v>39.417151250000003</v>
      </c>
      <c r="AB20" s="13">
        <f t="shared" si="124"/>
        <v>25.480801375000002</v>
      </c>
      <c r="AC20" s="13">
        <f t="shared" si="124"/>
        <v>32.438643625000005</v>
      </c>
      <c r="AD20" s="13">
        <f t="shared" si="124"/>
        <v>7.6293996250000014</v>
      </c>
      <c r="AE20" s="13">
        <f t="shared" si="124"/>
        <v>35.548246749999997</v>
      </c>
      <c r="AF20" s="13">
        <f t="shared" si="124"/>
        <v>25.529642874999997</v>
      </c>
      <c r="AG20" s="13">
        <f t="shared" si="124"/>
        <v>28.830247749999998</v>
      </c>
      <c r="AH20" s="13">
        <f t="shared" si="124"/>
        <v>11.717984125000001</v>
      </c>
      <c r="AI20" s="13">
        <f t="shared" si="124"/>
        <v>-3.1869310000000008</v>
      </c>
      <c r="AJ20" s="13">
        <f t="shared" si="124"/>
        <v>2.6004637499999999</v>
      </c>
      <c r="AK20" s="13">
        <f t="shared" si="124"/>
        <v>6.7975231250000006</v>
      </c>
      <c r="AL20" s="13">
        <f t="shared" si="124"/>
        <v>9.9070443749999999</v>
      </c>
      <c r="AM20" s="13">
        <f t="shared" si="124"/>
        <v>-3.3282766250000004</v>
      </c>
      <c r="AN20" s="13">
        <f t="shared" si="124"/>
        <v>3.5303018749999997</v>
      </c>
      <c r="AO20" s="13">
        <f t="shared" si="124"/>
        <v>4.7680746249999997</v>
      </c>
      <c r="AX20" s="13">
        <f>AVERAGE(AX33:AX40)</f>
        <v>-1.0476776249999997</v>
      </c>
      <c r="AY20" s="13">
        <f t="shared" ref="AY20:BM20" si="125">AVERAGE(AY33:AY40)</f>
        <v>50.042702875000003</v>
      </c>
      <c r="AZ20" s="13">
        <f t="shared" si="125"/>
        <v>20.607651624999999</v>
      </c>
      <c r="BA20" s="13">
        <f t="shared" si="125"/>
        <v>32.035027625000005</v>
      </c>
      <c r="BB20" s="13">
        <f t="shared" si="125"/>
        <v>-0.38043812499999963</v>
      </c>
      <c r="BC20" s="13">
        <f t="shared" si="125"/>
        <v>46.599368874999996</v>
      </c>
      <c r="BD20" s="13">
        <f t="shared" si="125"/>
        <v>19.290320625</v>
      </c>
      <c r="BE20" s="13">
        <f t="shared" si="125"/>
        <v>29.235309625000003</v>
      </c>
      <c r="BF20" s="13">
        <f t="shared" si="125"/>
        <v>6.841665625000001</v>
      </c>
      <c r="BG20" s="13">
        <f t="shared" si="125"/>
        <v>-2.573492125</v>
      </c>
      <c r="BH20" s="13">
        <f t="shared" si="125"/>
        <v>0.91458349999999988</v>
      </c>
      <c r="BI20" s="13">
        <f t="shared" si="125"/>
        <v>4.0188515000000002</v>
      </c>
      <c r="BJ20" s="13">
        <f t="shared" si="125"/>
        <v>7.5388557499999997</v>
      </c>
      <c r="BK20" s="13">
        <f t="shared" si="125"/>
        <v>-2.2142437499999996</v>
      </c>
      <c r="BL20" s="13">
        <f t="shared" si="125"/>
        <v>0.9266821249999998</v>
      </c>
      <c r="BM20" s="13">
        <f t="shared" si="125"/>
        <v>2.9872707499999995</v>
      </c>
      <c r="BV20" s="13">
        <f>AVERAGE(BV33:BV40)</f>
        <v>-3.9882517500000003</v>
      </c>
      <c r="BW20" s="13">
        <f t="shared" ref="BW20:CK20" si="126">AVERAGE(BW33:BW40)</f>
        <v>43.395069249999999</v>
      </c>
      <c r="BX20" s="13">
        <f t="shared" si="126"/>
        <v>8.3383599999999998</v>
      </c>
      <c r="BY20" s="13">
        <f t="shared" si="126"/>
        <v>19.64760025</v>
      </c>
      <c r="BZ20" s="13">
        <f t="shared" si="126"/>
        <v>-3.6760752500000002</v>
      </c>
      <c r="CA20" s="13">
        <f t="shared" si="126"/>
        <v>41.234133499999999</v>
      </c>
      <c r="CB20" s="13">
        <f t="shared" si="126"/>
        <v>7.0523653749999999</v>
      </c>
      <c r="CC20" s="13">
        <f t="shared" si="126"/>
        <v>17.422558250000002</v>
      </c>
      <c r="CD20" s="13">
        <f t="shared" si="126"/>
        <v>2.5963872499999998</v>
      </c>
      <c r="CE20" s="13">
        <f t="shared" si="126"/>
        <v>-2.6083770000000008</v>
      </c>
      <c r="CF20" s="13">
        <f t="shared" si="126"/>
        <v>1.6637556249999998</v>
      </c>
      <c r="CG20" s="13">
        <f t="shared" si="126"/>
        <v>5.624513125</v>
      </c>
      <c r="CH20" s="13">
        <f t="shared" si="126"/>
        <v>2.9195397499999998</v>
      </c>
      <c r="CI20" s="13">
        <f t="shared" si="126"/>
        <v>-0.28462374999999973</v>
      </c>
      <c r="CJ20" s="13">
        <f t="shared" si="126"/>
        <v>1.4798382500000002</v>
      </c>
      <c r="CK20" s="13">
        <f t="shared" si="126"/>
        <v>4.3525248750000003</v>
      </c>
      <c r="CT20" s="13">
        <f>AVERAGE(CT33:CT40)</f>
        <v>-6.6538336249999999</v>
      </c>
      <c r="CU20" s="13">
        <f t="shared" ref="CU20:DI20" si="127">AVERAGE(CU33:CU40)</f>
        <v>29.32373625</v>
      </c>
      <c r="CV20" s="13">
        <f t="shared" si="127"/>
        <v>-0.14841950000000007</v>
      </c>
      <c r="CW20" s="13">
        <f t="shared" si="127"/>
        <v>7.7334393749999997</v>
      </c>
      <c r="CX20" s="13">
        <f t="shared" si="127"/>
        <v>-6.3717030000000001</v>
      </c>
      <c r="CY20" s="13">
        <f t="shared" si="127"/>
        <v>26.34278625</v>
      </c>
      <c r="CZ20" s="13">
        <f t="shared" si="127"/>
        <v>-0.71854237499999984</v>
      </c>
      <c r="DA20" s="13">
        <f t="shared" si="127"/>
        <v>6.5819849999999995</v>
      </c>
      <c r="DB20" s="13">
        <f t="shared" si="127"/>
        <v>-2.3949749999999992</v>
      </c>
      <c r="DC20" s="13">
        <f t="shared" si="127"/>
        <v>-1.5586271250000001</v>
      </c>
      <c r="DD20" s="13">
        <f t="shared" si="127"/>
        <v>0.88469374999999972</v>
      </c>
      <c r="DE20" s="13">
        <f t="shared" si="127"/>
        <v>5.1016859999999991</v>
      </c>
      <c r="DF20" s="13">
        <f t="shared" si="127"/>
        <v>-2.2538825</v>
      </c>
      <c r="DG20" s="13">
        <f t="shared" si="127"/>
        <v>-0.38257199999999963</v>
      </c>
      <c r="DH20" s="13">
        <f t="shared" si="127"/>
        <v>0.65102337500000018</v>
      </c>
      <c r="DI20" s="13">
        <f t="shared" si="127"/>
        <v>4.7671582500000005</v>
      </c>
      <c r="DR20" s="13">
        <f>AVERAGE(DR33:DR40)</f>
        <v>-10.43932375</v>
      </c>
      <c r="DS20" s="13">
        <f t="shared" ref="DS20:EG20" si="128">AVERAGE(DS33:DS40)</f>
        <v>6.9253001249999997</v>
      </c>
      <c r="DT20" s="13">
        <f t="shared" si="128"/>
        <v>-3.1013086250000002</v>
      </c>
      <c r="DU20" s="13">
        <f t="shared" si="128"/>
        <v>2.590014375</v>
      </c>
      <c r="DV20" s="13">
        <f t="shared" si="128"/>
        <v>-10.243100250000001</v>
      </c>
      <c r="DW20" s="13">
        <f t="shared" si="128"/>
        <v>5.5576258750000003</v>
      </c>
      <c r="DX20" s="13">
        <f t="shared" si="128"/>
        <v>-3.4814033750000002</v>
      </c>
      <c r="DY20" s="13">
        <f t="shared" si="128"/>
        <v>3.4841079999999995</v>
      </c>
      <c r="DZ20" s="13">
        <f t="shared" si="128"/>
        <v>-8.4886648749999996</v>
      </c>
      <c r="EA20" s="13">
        <f t="shared" si="128"/>
        <v>0.59899975000000005</v>
      </c>
      <c r="EB20" s="13">
        <f t="shared" si="128"/>
        <v>-2.9777873750000006</v>
      </c>
      <c r="EC20" s="13">
        <f t="shared" si="128"/>
        <v>5.050690125</v>
      </c>
      <c r="ED20" s="13">
        <f t="shared" si="128"/>
        <v>-7.9283793749999996</v>
      </c>
      <c r="EE20" s="13">
        <f t="shared" si="128"/>
        <v>0.58709662500000004</v>
      </c>
      <c r="EF20" s="13">
        <f t="shared" si="128"/>
        <v>-3.0257977500000002</v>
      </c>
      <c r="EG20" s="13">
        <f t="shared" si="128"/>
        <v>5.9638547500000003</v>
      </c>
      <c r="EP20" s="13">
        <f>AVERAGE(EP33:EP40)</f>
        <v>-12.333075875000002</v>
      </c>
      <c r="EQ20" s="13">
        <f t="shared" ref="EQ20:FE20" si="129">AVERAGE(EQ33:EQ40)</f>
        <v>0.44191862500000006</v>
      </c>
      <c r="ER20" s="13">
        <f t="shared" si="129"/>
        <v>-3.4427897500000006</v>
      </c>
      <c r="ES20" s="13">
        <f t="shared" si="129"/>
        <v>6.0325566249999998</v>
      </c>
      <c r="ET20" s="13">
        <f t="shared" si="129"/>
        <v>-13.38064275</v>
      </c>
      <c r="EU20" s="13">
        <f t="shared" si="129"/>
        <v>0.8118996249999999</v>
      </c>
      <c r="EV20" s="13">
        <f t="shared" si="129"/>
        <v>-3.3648318749999997</v>
      </c>
      <c r="EW20" s="13">
        <f t="shared" si="129"/>
        <v>5.9015336250000008</v>
      </c>
      <c r="EX20" s="13">
        <f t="shared" si="129"/>
        <v>-11.377983625000001</v>
      </c>
      <c r="EY20" s="13">
        <f t="shared" si="129"/>
        <v>0.65625849999999997</v>
      </c>
      <c r="EZ20" s="13">
        <f t="shared" si="129"/>
        <v>-3.9153227500000005</v>
      </c>
      <c r="FA20" s="13">
        <f t="shared" si="129"/>
        <v>6.7293934999999996</v>
      </c>
      <c r="FB20" s="13">
        <f t="shared" si="129"/>
        <v>-11.915550125000001</v>
      </c>
      <c r="FC20" s="13">
        <f t="shared" si="129"/>
        <v>1.2096661250000003</v>
      </c>
      <c r="FD20" s="13">
        <f t="shared" si="129"/>
        <v>-3.8242211250000002</v>
      </c>
      <c r="FE20" s="13">
        <f t="shared" si="129"/>
        <v>7.0245667499999991</v>
      </c>
      <c r="FN20" s="13">
        <f>AVERAGE(FN33:FN40)</f>
        <v>-11.345669375</v>
      </c>
      <c r="FO20" s="13">
        <f t="shared" ref="FO20:GC20" si="130">AVERAGE(FO33:FO40)</f>
        <v>0.84200374999999938</v>
      </c>
      <c r="FP20" s="13">
        <f t="shared" si="130"/>
        <v>-2.9432526249999995</v>
      </c>
      <c r="FQ20" s="13">
        <f t="shared" si="130"/>
        <v>1.4460121249999998</v>
      </c>
      <c r="FR20" s="13">
        <f t="shared" si="130"/>
        <v>-11.88035475</v>
      </c>
      <c r="FS20" s="13">
        <f t="shared" si="130"/>
        <v>1.3241795000000003</v>
      </c>
      <c r="FT20" s="13">
        <f t="shared" si="130"/>
        <v>-3.000921875</v>
      </c>
      <c r="FU20" s="13">
        <f t="shared" si="130"/>
        <v>1.5082967500000004</v>
      </c>
      <c r="FV20" s="13">
        <f t="shared" si="130"/>
        <v>-11.212503</v>
      </c>
      <c r="FW20" s="13">
        <f t="shared" si="130"/>
        <v>4.0075498749999996</v>
      </c>
      <c r="FX20" s="13">
        <f t="shared" si="130"/>
        <v>-1.9388993749999999</v>
      </c>
      <c r="FY20" s="13">
        <f t="shared" si="130"/>
        <v>2.3568786249999998</v>
      </c>
      <c r="FZ20" s="13">
        <f t="shared" si="130"/>
        <v>-11.726755125</v>
      </c>
      <c r="GA20" s="13">
        <f t="shared" si="130"/>
        <v>4.3447793750000008</v>
      </c>
      <c r="GB20" s="13">
        <f t="shared" si="130"/>
        <v>-2.4570979999999998</v>
      </c>
      <c r="GC20" s="13">
        <f t="shared" si="130"/>
        <v>2.7428594999999998</v>
      </c>
    </row>
    <row r="21" spans="1:185" x14ac:dyDescent="0.25">
      <c r="B21" s="13">
        <f>STDEV(B33:B40)</f>
        <v>12.711218141516008</v>
      </c>
      <c r="C21" s="13">
        <f t="shared" ref="C21:P21" si="131">STDEV(C33:C40)</f>
        <v>16.696018108484761</v>
      </c>
      <c r="D21" s="13">
        <f t="shared" si="131"/>
        <v>14.154438210407307</v>
      </c>
      <c r="E21" s="13">
        <f t="shared" si="131"/>
        <v>11.911026904827697</v>
      </c>
      <c r="F21" s="13">
        <f t="shared" si="131"/>
        <v>14.524626730759348</v>
      </c>
      <c r="G21" s="13">
        <f t="shared" si="131"/>
        <v>15.275569392541769</v>
      </c>
      <c r="H21" s="13">
        <f t="shared" si="131"/>
        <v>14.931197037043566</v>
      </c>
      <c r="I21" s="13">
        <f t="shared" si="131"/>
        <v>14.207277800001213</v>
      </c>
      <c r="J21" s="13">
        <f t="shared" si="131"/>
        <v>8.9489686486244544</v>
      </c>
      <c r="K21" s="13">
        <f t="shared" si="131"/>
        <v>8.0560391698861462</v>
      </c>
      <c r="L21" s="13">
        <f t="shared" si="131"/>
        <v>6.2290532824655926</v>
      </c>
      <c r="M21" s="13">
        <f t="shared" si="131"/>
        <v>7.0142208002661661</v>
      </c>
      <c r="N21" s="13">
        <f t="shared" si="131"/>
        <v>15.576489081482109</v>
      </c>
      <c r="O21" s="13">
        <f t="shared" si="131"/>
        <v>6.8464216998240977</v>
      </c>
      <c r="P21" s="13">
        <f t="shared" si="131"/>
        <v>6.1635002242814094</v>
      </c>
      <c r="Q21" s="13">
        <f t="shared" ref="Q21" si="132">STDEV(Q33:Q40)</f>
        <v>6.5383924462797145</v>
      </c>
      <c r="Z21" s="13">
        <f>STDEV(Z33:Z40)</f>
        <v>9.6498062289295721</v>
      </c>
      <c r="AA21" s="13">
        <f t="shared" ref="AA21:AO21" si="133">STDEV(AA33:AA40)</f>
        <v>9.6964168563578639</v>
      </c>
      <c r="AB21" s="13">
        <f t="shared" si="133"/>
        <v>13.085878434167766</v>
      </c>
      <c r="AC21" s="13">
        <f t="shared" si="133"/>
        <v>13.465985459058642</v>
      </c>
      <c r="AD21" s="13">
        <f t="shared" si="133"/>
        <v>10.160540307843418</v>
      </c>
      <c r="AE21" s="13">
        <f t="shared" si="133"/>
        <v>8.5344449236306712</v>
      </c>
      <c r="AF21" s="13">
        <f t="shared" si="133"/>
        <v>13.491930857504476</v>
      </c>
      <c r="AG21" s="13">
        <f t="shared" si="133"/>
        <v>13.251134934747062</v>
      </c>
      <c r="AH21" s="13">
        <f t="shared" si="133"/>
        <v>11.755523724920536</v>
      </c>
      <c r="AI21" s="13">
        <f t="shared" si="133"/>
        <v>7.202620176949992</v>
      </c>
      <c r="AJ21" s="13">
        <f t="shared" si="133"/>
        <v>3.3399249870812433</v>
      </c>
      <c r="AK21" s="13">
        <f t="shared" si="133"/>
        <v>8.3961589074213059</v>
      </c>
      <c r="AL21" s="13">
        <f t="shared" si="133"/>
        <v>7.1514847415013234</v>
      </c>
      <c r="AM21" s="13">
        <f t="shared" si="133"/>
        <v>6.6118777295042293</v>
      </c>
      <c r="AN21" s="13">
        <f t="shared" si="133"/>
        <v>4.1088457453061791</v>
      </c>
      <c r="AO21" s="13">
        <f t="shared" si="133"/>
        <v>7.7899510889182242</v>
      </c>
      <c r="AX21" s="13">
        <f>STDEV(AX33:AX40)</f>
        <v>5.32377649727189</v>
      </c>
      <c r="AY21" s="13">
        <f t="shared" ref="AY21:BM21" si="134">STDEV(AY33:AY40)</f>
        <v>16.017034602508094</v>
      </c>
      <c r="AZ21" s="13">
        <f t="shared" si="134"/>
        <v>12.808301262361214</v>
      </c>
      <c r="BA21" s="13">
        <f t="shared" si="134"/>
        <v>14.669955889690032</v>
      </c>
      <c r="BB21" s="13">
        <f t="shared" si="134"/>
        <v>5.5927367522924749</v>
      </c>
      <c r="BC21" s="13">
        <f t="shared" si="134"/>
        <v>19.424790576891226</v>
      </c>
      <c r="BD21" s="13">
        <f t="shared" si="134"/>
        <v>13.123339828412959</v>
      </c>
      <c r="BE21" s="13">
        <f t="shared" si="134"/>
        <v>12.898429640235793</v>
      </c>
      <c r="BF21" s="13">
        <f t="shared" si="134"/>
        <v>7.5378992841245109</v>
      </c>
      <c r="BG21" s="13">
        <f t="shared" si="134"/>
        <v>8.5557183030887494</v>
      </c>
      <c r="BH21" s="13">
        <f t="shared" si="134"/>
        <v>1.2239661491047396</v>
      </c>
      <c r="BI21" s="13">
        <f t="shared" si="134"/>
        <v>6.2093616206038202</v>
      </c>
      <c r="BJ21" s="13">
        <f t="shared" si="134"/>
        <v>6.5972391990587527</v>
      </c>
      <c r="BK21" s="13">
        <f t="shared" si="134"/>
        <v>8.3202051580481005</v>
      </c>
      <c r="BL21" s="13">
        <f t="shared" si="134"/>
        <v>0.71433603960249814</v>
      </c>
      <c r="BM21" s="13">
        <f t="shared" si="134"/>
        <v>6.1394517540373661</v>
      </c>
      <c r="BV21" s="13">
        <f>STDEV(BV33:BV40)</f>
        <v>3.4749265419934834</v>
      </c>
      <c r="BW21" s="13">
        <f t="shared" ref="BW21:CK21" si="135">STDEV(BW33:BW40)</f>
        <v>18.967218933948278</v>
      </c>
      <c r="BX21" s="13">
        <f t="shared" si="135"/>
        <v>8.6530036595405075</v>
      </c>
      <c r="BY21" s="13">
        <f t="shared" si="135"/>
        <v>13.205714731608008</v>
      </c>
      <c r="BZ21" s="13">
        <f t="shared" si="135"/>
        <v>3.660517501985936</v>
      </c>
      <c r="CA21" s="13">
        <f t="shared" si="135"/>
        <v>22.707512222864224</v>
      </c>
      <c r="CB21" s="13">
        <f t="shared" si="135"/>
        <v>8.0024201572910947</v>
      </c>
      <c r="CC21" s="13">
        <f t="shared" si="135"/>
        <v>11.67166929400679</v>
      </c>
      <c r="CD21" s="13">
        <f t="shared" si="135"/>
        <v>5.5261752149268606</v>
      </c>
      <c r="CE21" s="13">
        <f t="shared" si="135"/>
        <v>8.5799218945200533</v>
      </c>
      <c r="CF21" s="13">
        <f t="shared" si="135"/>
        <v>1.430723229289891</v>
      </c>
      <c r="CG21" s="13">
        <f t="shared" si="135"/>
        <v>8.0173714837272367</v>
      </c>
      <c r="CH21" s="13">
        <f t="shared" si="135"/>
        <v>5.4321858140397836</v>
      </c>
      <c r="CI21" s="13">
        <f t="shared" si="135"/>
        <v>8.0703507785163087</v>
      </c>
      <c r="CJ21" s="13">
        <f t="shared" si="135"/>
        <v>1.1257394187907594</v>
      </c>
      <c r="CK21" s="13">
        <f t="shared" si="135"/>
        <v>8.2948464687982781</v>
      </c>
      <c r="CT21" s="13">
        <f>STDEV(CT33:CT40)</f>
        <v>4.3962702028934864</v>
      </c>
      <c r="CU21" s="13">
        <f t="shared" ref="CU21:DI21" si="136">STDEV(CU33:CU40)</f>
        <v>18.654256631976676</v>
      </c>
      <c r="CV21" s="13">
        <f t="shared" si="136"/>
        <v>1.3015426552327378</v>
      </c>
      <c r="CW21" s="13">
        <f t="shared" si="136"/>
        <v>7.5483172001594383</v>
      </c>
      <c r="CX21" s="13">
        <f t="shared" si="136"/>
        <v>4.2516022997413234</v>
      </c>
      <c r="CY21" s="13">
        <f t="shared" si="136"/>
        <v>19.676067239515167</v>
      </c>
      <c r="CZ21" s="13">
        <f t="shared" si="136"/>
        <v>1.5349060580294189</v>
      </c>
      <c r="DA21" s="13">
        <f t="shared" si="136"/>
        <v>6.0050901203195215</v>
      </c>
      <c r="DB21" s="13">
        <f t="shared" si="136"/>
        <v>4.9307203874487602</v>
      </c>
      <c r="DC21" s="13">
        <f t="shared" si="136"/>
        <v>3.5043725563056802</v>
      </c>
      <c r="DD21" s="13">
        <f t="shared" si="136"/>
        <v>2.7346544339798475</v>
      </c>
      <c r="DE21" s="13">
        <f t="shared" si="136"/>
        <v>6.5764109302760918</v>
      </c>
      <c r="DF21" s="13">
        <f t="shared" si="136"/>
        <v>4.5355379495238646</v>
      </c>
      <c r="DG21" s="13">
        <f t="shared" si="136"/>
        <v>5.0350339091755014</v>
      </c>
      <c r="DH21" s="13">
        <f t="shared" si="136"/>
        <v>3.5696551630513849</v>
      </c>
      <c r="DI21" s="13">
        <f t="shared" si="136"/>
        <v>7.0019396685288724</v>
      </c>
      <c r="DR21" s="13">
        <f>STDEV(DR33:DR40)</f>
        <v>9.1654959091141031</v>
      </c>
      <c r="DS21" s="13">
        <f t="shared" ref="DS21:EG21" si="137">STDEV(DS33:DS40)</f>
        <v>8.221743034381273</v>
      </c>
      <c r="DT21" s="13">
        <f t="shared" si="137"/>
        <v>5.8467737200826519</v>
      </c>
      <c r="DU21" s="13">
        <f t="shared" si="137"/>
        <v>7.804277104042427</v>
      </c>
      <c r="DV21" s="13">
        <f t="shared" si="137"/>
        <v>8.6474122592369884</v>
      </c>
      <c r="DW21" s="13">
        <f t="shared" si="137"/>
        <v>7.9479829920717533</v>
      </c>
      <c r="DX21" s="13">
        <f t="shared" si="137"/>
        <v>7.0188750157013864</v>
      </c>
      <c r="DY21" s="13">
        <f t="shared" si="137"/>
        <v>7.4166780031163348</v>
      </c>
      <c r="DZ21" s="13">
        <f t="shared" si="137"/>
        <v>8.9299275973137231</v>
      </c>
      <c r="EA21" s="13">
        <f t="shared" si="137"/>
        <v>1.2332088937558388</v>
      </c>
      <c r="EB21" s="13">
        <f t="shared" si="137"/>
        <v>6.0023045356784639</v>
      </c>
      <c r="EC21" s="13">
        <f t="shared" si="137"/>
        <v>7.1144495670249928</v>
      </c>
      <c r="ED21" s="13">
        <f t="shared" si="137"/>
        <v>8.3582584232119945</v>
      </c>
      <c r="EE21" s="13">
        <f t="shared" si="137"/>
        <v>1.8362757958194265</v>
      </c>
      <c r="EF21" s="13">
        <f t="shared" si="137"/>
        <v>7.0275878578087978</v>
      </c>
      <c r="EG21" s="13">
        <f t="shared" si="137"/>
        <v>7.3356384779538102</v>
      </c>
      <c r="EP21" s="13">
        <f>STDEV(EP33:EP40)</f>
        <v>13.230861603650345</v>
      </c>
      <c r="EQ21" s="13">
        <f t="shared" ref="EQ21:FE21" si="138">STDEV(EQ33:EQ40)</f>
        <v>2.6867970915527946</v>
      </c>
      <c r="ER21" s="13">
        <f t="shared" si="138"/>
        <v>6.322267276947855</v>
      </c>
      <c r="ES21" s="13">
        <f t="shared" si="138"/>
        <v>8.0849507411338344</v>
      </c>
      <c r="ET21" s="13">
        <f t="shared" si="138"/>
        <v>13.21524293306336</v>
      </c>
      <c r="EU21" s="13">
        <f t="shared" si="138"/>
        <v>2.1964516323801466</v>
      </c>
      <c r="EV21" s="13">
        <f t="shared" si="138"/>
        <v>6.8794055873093622</v>
      </c>
      <c r="EW21" s="13">
        <f t="shared" si="138"/>
        <v>5.8596869832385829</v>
      </c>
      <c r="EX21" s="13">
        <f t="shared" si="138"/>
        <v>12.313450242540334</v>
      </c>
      <c r="EY21" s="13">
        <f t="shared" si="138"/>
        <v>1.8417204080843228</v>
      </c>
      <c r="EZ21" s="13">
        <f t="shared" si="138"/>
        <v>6.0304596526929783</v>
      </c>
      <c r="FA21" s="13">
        <f t="shared" si="138"/>
        <v>10.383389252845445</v>
      </c>
      <c r="FB21" s="13">
        <f t="shared" si="138"/>
        <v>12.13678771501282</v>
      </c>
      <c r="FC21" s="13">
        <f t="shared" si="138"/>
        <v>0.94533257375296753</v>
      </c>
      <c r="FD21" s="13">
        <f t="shared" si="138"/>
        <v>6.2496172395174154</v>
      </c>
      <c r="FE21" s="13">
        <f t="shared" si="138"/>
        <v>9.5177441570654562</v>
      </c>
      <c r="FN21" s="13">
        <f>STDEV(FN33:FN40)</f>
        <v>14.801619635016086</v>
      </c>
      <c r="FO21" s="13">
        <f t="shared" ref="FO21:GC21" si="139">STDEV(FO33:FO40)</f>
        <v>9.9141269992851662</v>
      </c>
      <c r="FP21" s="13">
        <f t="shared" si="139"/>
        <v>6.482999480519049</v>
      </c>
      <c r="FQ21" s="13">
        <f t="shared" si="139"/>
        <v>6.3220613035638129</v>
      </c>
      <c r="FR21" s="13">
        <f t="shared" si="139"/>
        <v>12.933601493378363</v>
      </c>
      <c r="FS21" s="13">
        <f t="shared" si="139"/>
        <v>6.4755623871444339</v>
      </c>
      <c r="FT21" s="13">
        <f t="shared" si="139"/>
        <v>6.5274256831300539</v>
      </c>
      <c r="FU21" s="13">
        <f t="shared" si="139"/>
        <v>5.4004917762854783</v>
      </c>
      <c r="FV21" s="13">
        <f t="shared" si="139"/>
        <v>14.923651873131423</v>
      </c>
      <c r="FW21" s="13">
        <f t="shared" si="139"/>
        <v>11.106259002863737</v>
      </c>
      <c r="FX21" s="13">
        <f t="shared" si="139"/>
        <v>6.6549662140729584</v>
      </c>
      <c r="FY21" s="13">
        <f t="shared" si="139"/>
        <v>7.6242334008385546</v>
      </c>
      <c r="FZ21" s="13">
        <f t="shared" si="139"/>
        <v>12.868445129742469</v>
      </c>
      <c r="GA21" s="13">
        <f t="shared" si="139"/>
        <v>9.5662913919007586</v>
      </c>
      <c r="GB21" s="13">
        <f t="shared" si="139"/>
        <v>5.9115995282313785</v>
      </c>
      <c r="GC21" s="13">
        <f t="shared" si="139"/>
        <v>6.1591921996967152</v>
      </c>
    </row>
    <row r="23" spans="1:185" x14ac:dyDescent="0.25">
      <c r="B23" s="13">
        <f>B5-J5</f>
        <v>20.109619000000002</v>
      </c>
      <c r="C23" s="13">
        <f t="shared" ref="C23:I23" si="140">C5-K5</f>
        <v>10.080307999999999</v>
      </c>
      <c r="D23" s="13">
        <f t="shared" si="140"/>
        <v>16.981994</v>
      </c>
      <c r="E23" s="13">
        <f t="shared" si="140"/>
        <v>6.9154640000000001</v>
      </c>
      <c r="F23" s="13">
        <f t="shared" si="140"/>
        <v>26.758935000000005</v>
      </c>
      <c r="G23" s="13">
        <f t="shared" si="140"/>
        <v>9.6706280000000007</v>
      </c>
      <c r="H23" s="13">
        <f t="shared" si="140"/>
        <v>15.973863000000001</v>
      </c>
      <c r="I23" s="13">
        <f t="shared" si="140"/>
        <v>6.7768440000000005</v>
      </c>
      <c r="Z23" s="13">
        <f>Z5-AH5</f>
        <v>2.8502119999999991</v>
      </c>
      <c r="AA23" s="13">
        <f t="shared" ref="AA23:AA30" si="141">AA5-AI5</f>
        <v>46.196711000000001</v>
      </c>
      <c r="AB23" s="13">
        <f t="shared" ref="AB23:AB30" si="142">AB5-AJ5</f>
        <v>26.095437</v>
      </c>
      <c r="AC23" s="13">
        <f t="shared" ref="AC23:AC30" si="143">AC5-AK5</f>
        <v>19.392236</v>
      </c>
      <c r="AD23" s="13">
        <f t="shared" ref="AD23:AD30" si="144">AD5-AL5</f>
        <v>2.293075</v>
      </c>
      <c r="AE23" s="13">
        <f t="shared" ref="AE23:AE30" si="145">AE5-AM5</f>
        <v>44.514143000000004</v>
      </c>
      <c r="AF23" s="13">
        <f t="shared" ref="AF23:AF30" si="146">AF5-AN5</f>
        <v>24.585155999999998</v>
      </c>
      <c r="AG23" s="13">
        <f t="shared" ref="AG23:AG30" si="147">AG5-AO5</f>
        <v>17.618870999999999</v>
      </c>
      <c r="AX23" s="13">
        <f>AX5-BF5</f>
        <v>-0.40286599999999995</v>
      </c>
      <c r="AY23" s="13">
        <f t="shared" ref="AY23:AY30" si="148">AY5-BG5</f>
        <v>60.333205</v>
      </c>
      <c r="AZ23" s="13">
        <f t="shared" ref="AZ23:AZ30" si="149">AZ5-BH5</f>
        <v>20.955741</v>
      </c>
      <c r="BA23" s="13">
        <f t="shared" ref="BA23:BA30" si="150">BA5-BI5</f>
        <v>14.872110000000001</v>
      </c>
      <c r="BB23" s="13">
        <f t="shared" ref="BB23:BB30" si="151">BB5-BJ5</f>
        <v>-2.9878209999999998</v>
      </c>
      <c r="BC23" s="13">
        <f t="shared" ref="BC23:BC30" si="152">BC5-BK5</f>
        <v>58.192988</v>
      </c>
      <c r="BD23" s="13">
        <f t="shared" ref="BD23:BD30" si="153">BD5-BL5</f>
        <v>19.317712</v>
      </c>
      <c r="BE23" s="13">
        <f t="shared" ref="BE23:BE30" si="154">BE5-BM5</f>
        <v>13.228230000000002</v>
      </c>
      <c r="BV23" s="13">
        <f>BV5-CD5</f>
        <v>-0.54924499999999998</v>
      </c>
      <c r="BW23" s="13">
        <f t="shared" ref="BW23:BW30" si="155">BW5-CE5</f>
        <v>51.433673999999996</v>
      </c>
      <c r="BX23" s="13">
        <f t="shared" ref="BX23:BX30" si="156">BX5-CF5</f>
        <v>1.6624030000000003</v>
      </c>
      <c r="BY23" s="13">
        <f t="shared" ref="BY23:BY30" si="157">BY5-CG5</f>
        <v>-6.4612180000000023</v>
      </c>
      <c r="BZ23" s="13">
        <f t="shared" ref="BZ23:BZ30" si="158">BZ5-CH5</f>
        <v>-0.92124800000000007</v>
      </c>
      <c r="CA23" s="13">
        <f t="shared" ref="CA23:CA30" si="159">CA5-CI5</f>
        <v>48.23189</v>
      </c>
      <c r="CB23" s="13">
        <f t="shared" ref="CB23:CB30" si="160">CB5-CJ5</f>
        <v>2.049366</v>
      </c>
      <c r="CC23" s="13">
        <f t="shared" ref="CC23:CC30" si="161">CC5-CK5</f>
        <v>-6.8386539999999982</v>
      </c>
      <c r="CT23" s="13">
        <f>CT5-DB5</f>
        <v>-4.570200000000002E-2</v>
      </c>
      <c r="CU23" s="13">
        <f t="shared" ref="CU23:CU30" si="162">CU5-DC5</f>
        <v>20.411292</v>
      </c>
      <c r="CV23" s="13">
        <f t="shared" ref="CV23:CV30" si="163">CV5-DD5</f>
        <v>-5.4197000000000051E-2</v>
      </c>
      <c r="CW23" s="13">
        <f t="shared" ref="CW23:CW30" si="164">CW5-DE5</f>
        <v>-18.988536</v>
      </c>
      <c r="CX23" s="13">
        <f t="shared" ref="CX23:CX30" si="165">CX5-DF5</f>
        <v>-3.3997000000000055E-2</v>
      </c>
      <c r="CY23" s="13">
        <f t="shared" ref="CY23:CY30" si="166">CY5-DG5</f>
        <v>18.903266000000002</v>
      </c>
      <c r="CZ23" s="13">
        <f t="shared" ref="CZ23:CZ30" si="167">CZ5-DH5</f>
        <v>-4.1258000000000017E-2</v>
      </c>
      <c r="DA23" s="13">
        <f t="shared" ref="DA23:DA30" si="168">DA5-DI5</f>
        <v>-18.699711000000001</v>
      </c>
      <c r="DR23" s="13">
        <f>DR5-DZ5</f>
        <v>0.26868300000000012</v>
      </c>
      <c r="DS23" s="13">
        <f t="shared" ref="DS23:DS30" si="169">DS5-EA5</f>
        <v>0.52986799999999989</v>
      </c>
      <c r="DT23" s="13">
        <f t="shared" ref="DT23:DT30" si="170">DT5-EB5</f>
        <v>-0.31112999999999991</v>
      </c>
      <c r="DU23" s="13">
        <f t="shared" ref="DU23:DU30" si="171">DU5-EC5</f>
        <v>-5.4777680000000011</v>
      </c>
      <c r="DV23" s="13">
        <f t="shared" ref="DV23:DV30" si="172">DV5-ED5</f>
        <v>4.5540999999999943E-2</v>
      </c>
      <c r="DW23" s="13">
        <f t="shared" ref="DW23:DW30" si="173">DW5-EE5</f>
        <v>0.39091200000000004</v>
      </c>
      <c r="DX23" s="13">
        <f t="shared" ref="DX23:DX30" si="174">DX5-EF5</f>
        <v>-0.13279799999999997</v>
      </c>
      <c r="DY23" s="13">
        <f t="shared" ref="DY23:DY30" si="175">DY5-EG5</f>
        <v>-5.6369729999999993</v>
      </c>
      <c r="EP23" s="13">
        <f>EP5-EX5</f>
        <v>0.50082800000000005</v>
      </c>
      <c r="EQ23" s="13">
        <f t="shared" ref="EQ23:EQ30" si="176">EQ5-EY5</f>
        <v>0.26889099999999999</v>
      </c>
      <c r="ER23" s="13">
        <f t="shared" ref="ER23:ER30" si="177">ER5-EZ5</f>
        <v>3.3019889999999998</v>
      </c>
      <c r="ES23" s="13">
        <f t="shared" ref="ES23:ES30" si="178">ES5-FA5</f>
        <v>-2.789477999999999</v>
      </c>
      <c r="ET23" s="13">
        <f t="shared" ref="ET23:ET30" si="179">ET5-FB5</f>
        <v>-0.14878899999999984</v>
      </c>
      <c r="EU23" s="13">
        <f t="shared" ref="EU23:EU30" si="180">EU5-FC5</f>
        <v>-0.23814800000000025</v>
      </c>
      <c r="EV23" s="13">
        <f t="shared" ref="EV23:EV30" si="181">EV5-FD5</f>
        <v>3.8791669999999998</v>
      </c>
      <c r="EW23" s="13">
        <f t="shared" ref="EW23:EW30" si="182">EW5-FE5</f>
        <v>-3.0318399999999999</v>
      </c>
      <c r="FN23" s="13">
        <f>FN5-FV5</f>
        <v>1.5878299999999999</v>
      </c>
      <c r="FO23" s="13">
        <f t="shared" ref="FO23:FO30" si="183">FO5-FW5</f>
        <v>-9.2289700000000003</v>
      </c>
      <c r="FP23" s="13">
        <f t="shared" ref="FP23:FP30" si="184">FP5-FX5</f>
        <v>-1.301345</v>
      </c>
      <c r="FQ23" s="13">
        <f t="shared" ref="FQ23:FQ30" si="185">FQ5-FY5</f>
        <v>-3.5961529999999993</v>
      </c>
      <c r="FR23" s="13">
        <f t="shared" ref="FR23:FR30" si="186">FR5-FZ5</f>
        <v>1.808786</v>
      </c>
      <c r="FS23" s="13">
        <f t="shared" ref="FS23:FS30" si="187">FS5-GA5</f>
        <v>-9.3153949999999988</v>
      </c>
      <c r="FT23" s="13">
        <f t="shared" ref="FT23:FT30" si="188">FT5-GB5</f>
        <v>-0.67340999999999995</v>
      </c>
      <c r="FU23" s="13">
        <f t="shared" ref="FU23:FU30" si="189">FU5-GC5</f>
        <v>-2.6217339999999991</v>
      </c>
    </row>
    <row r="24" spans="1:185" x14ac:dyDescent="0.25">
      <c r="B24" s="13">
        <f t="shared" ref="B24:B30" si="190">B6-J6</f>
        <v>13.530131999999995</v>
      </c>
      <c r="C24" s="13">
        <f t="shared" ref="C24:C30" si="191">C6-K6</f>
        <v>26.236117</v>
      </c>
      <c r="D24" s="13">
        <f t="shared" ref="D24:D30" si="192">D6-L6</f>
        <v>-1.8879319999999993</v>
      </c>
      <c r="E24" s="13">
        <f t="shared" ref="E24:E30" si="193">E6-M6</f>
        <v>13.232909999999997</v>
      </c>
      <c r="F24" s="13">
        <f t="shared" ref="F24:F30" si="194">F6-N6</f>
        <v>12.141457000000003</v>
      </c>
      <c r="G24" s="13">
        <f t="shared" ref="G24:G30" si="195">G6-O6</f>
        <v>19.755606000000004</v>
      </c>
      <c r="H24" s="13">
        <f t="shared" ref="H24:H30" si="196">H6-P6</f>
        <v>0.36339100000000002</v>
      </c>
      <c r="I24" s="13">
        <f t="shared" ref="I24:I30" si="197">I6-Q6</f>
        <v>10.945681999999998</v>
      </c>
      <c r="Z24" s="13">
        <f t="shared" ref="Z24:Z30" si="198">Z6-AH6</f>
        <v>3.9127720000000004</v>
      </c>
      <c r="AA24" s="13">
        <f t="shared" si="141"/>
        <v>51.894410000000001</v>
      </c>
      <c r="AB24" s="13">
        <f t="shared" si="142"/>
        <v>1.1402590000000004</v>
      </c>
      <c r="AC24" s="13">
        <f t="shared" si="143"/>
        <v>27.371841</v>
      </c>
      <c r="AD24" s="13">
        <f t="shared" si="144"/>
        <v>-3.6827289999999984</v>
      </c>
      <c r="AE24" s="13">
        <f t="shared" si="145"/>
        <v>44.092018000000003</v>
      </c>
      <c r="AF24" s="13">
        <f t="shared" si="146"/>
        <v>0.39110200000000006</v>
      </c>
      <c r="AG24" s="13">
        <f t="shared" si="147"/>
        <v>25.689267000000001</v>
      </c>
      <c r="AX24" s="13">
        <f t="shared" ref="AX24:AX30" si="199">AX6-BF6</f>
        <v>-18.774678000000002</v>
      </c>
      <c r="AY24" s="13">
        <f t="shared" si="148"/>
        <v>78.301773999999995</v>
      </c>
      <c r="AZ24" s="13">
        <f t="shared" si="149"/>
        <v>2.4315300000000004</v>
      </c>
      <c r="BA24" s="13">
        <f t="shared" si="150"/>
        <v>32.827860000000001</v>
      </c>
      <c r="BB24" s="13">
        <f t="shared" si="151"/>
        <v>-21.618727999999997</v>
      </c>
      <c r="BC24" s="13">
        <f t="shared" si="152"/>
        <v>72.185856000000001</v>
      </c>
      <c r="BD24" s="13">
        <f t="shared" si="153"/>
        <v>0.78318599999999972</v>
      </c>
      <c r="BE24" s="13">
        <f t="shared" si="154"/>
        <v>30.105443000000001</v>
      </c>
      <c r="BV24" s="13">
        <f t="shared" ref="BV24:BV30" si="200">BV6-CD6</f>
        <v>-15.963369999999999</v>
      </c>
      <c r="BW24" s="13">
        <f t="shared" si="155"/>
        <v>68.635798999999992</v>
      </c>
      <c r="BX24" s="13">
        <f t="shared" si="156"/>
        <v>-3.7652099999999997</v>
      </c>
      <c r="BY24" s="13">
        <f t="shared" si="157"/>
        <v>17.019101000000003</v>
      </c>
      <c r="BZ24" s="13">
        <f t="shared" si="158"/>
        <v>-17.686231000000003</v>
      </c>
      <c r="CA24" s="13">
        <f t="shared" si="159"/>
        <v>61.083811000000004</v>
      </c>
      <c r="CB24" s="13">
        <f t="shared" si="160"/>
        <v>-3.5125440000000001</v>
      </c>
      <c r="CC24" s="13">
        <f t="shared" si="161"/>
        <v>14.983784999999999</v>
      </c>
      <c r="CT24" s="13">
        <f t="shared" ref="CT24:CT30" si="201">CT6-DB6</f>
        <v>-5.4683950000000001</v>
      </c>
      <c r="CU24" s="13">
        <f t="shared" si="162"/>
        <v>29.212876999999999</v>
      </c>
      <c r="CV24" s="13">
        <f t="shared" si="163"/>
        <v>-1.4506050000000004</v>
      </c>
      <c r="CW24" s="13">
        <f t="shared" si="164"/>
        <v>2.8366020000000001</v>
      </c>
      <c r="CX24" s="13">
        <f t="shared" si="165"/>
        <v>-4.9738439999999997</v>
      </c>
      <c r="CY24" s="13">
        <f t="shared" si="166"/>
        <v>22.520671</v>
      </c>
      <c r="CZ24" s="13">
        <f t="shared" si="167"/>
        <v>-1.3568799999999999</v>
      </c>
      <c r="DA24" s="13">
        <f t="shared" si="168"/>
        <v>-0.33139200000000013</v>
      </c>
      <c r="DR24" s="13">
        <f t="shared" ref="DR24:DR30" si="202">DR6-DZ6</f>
        <v>-1.72407</v>
      </c>
      <c r="DS24" s="13">
        <f t="shared" si="169"/>
        <v>-0.20731199999999994</v>
      </c>
      <c r="DT24" s="13">
        <f t="shared" si="170"/>
        <v>0.550126</v>
      </c>
      <c r="DU24" s="13">
        <f t="shared" si="171"/>
        <v>0.10595800000000111</v>
      </c>
      <c r="DV24" s="13">
        <f t="shared" si="172"/>
        <v>-2.1482900000000003</v>
      </c>
      <c r="DW24" s="13">
        <f t="shared" si="173"/>
        <v>-1.4225650000000001</v>
      </c>
      <c r="DX24" s="13">
        <f t="shared" si="174"/>
        <v>0.68934600000000001</v>
      </c>
      <c r="DY24" s="13">
        <f t="shared" si="175"/>
        <v>-0.48360500000000073</v>
      </c>
      <c r="EP24" s="13">
        <f t="shared" ref="EP24:EP30" si="203">EP6-EX6</f>
        <v>-2.0917500000000002</v>
      </c>
      <c r="EQ24" s="13">
        <f t="shared" si="176"/>
        <v>-4.4711479999999995</v>
      </c>
      <c r="ER24" s="13">
        <f t="shared" si="177"/>
        <v>0.22745899999999999</v>
      </c>
      <c r="ES24" s="13">
        <f t="shared" si="178"/>
        <v>-7.5295690000000022</v>
      </c>
      <c r="ET24" s="13">
        <f t="shared" si="179"/>
        <v>-1.9638169999999999</v>
      </c>
      <c r="EU24" s="13">
        <f t="shared" si="180"/>
        <v>-4.0142220000000002</v>
      </c>
      <c r="EV24" s="13">
        <f t="shared" si="181"/>
        <v>0.17715499999999995</v>
      </c>
      <c r="EW24" s="13">
        <f t="shared" si="182"/>
        <v>-9.9509520000000009</v>
      </c>
      <c r="FN24" s="13">
        <f t="shared" ref="FN24:FN30" si="204">FN6-FV6</f>
        <v>-0.87228599999999989</v>
      </c>
      <c r="FO24" s="13">
        <f t="shared" si="183"/>
        <v>-16.437685999999999</v>
      </c>
      <c r="FP24" s="13">
        <f t="shared" si="184"/>
        <v>0.13609900000000008</v>
      </c>
      <c r="FQ24" s="13">
        <f t="shared" si="185"/>
        <v>-10.650663999999999</v>
      </c>
      <c r="FR24" s="13">
        <f t="shared" si="186"/>
        <v>-0.60341099999999992</v>
      </c>
      <c r="FS24" s="13">
        <f t="shared" si="187"/>
        <v>-15.206140000000001</v>
      </c>
      <c r="FT24" s="13">
        <f t="shared" si="188"/>
        <v>0.18639900000000009</v>
      </c>
      <c r="FU24" s="13">
        <f t="shared" si="189"/>
        <v>-7.4817739999999997</v>
      </c>
    </row>
    <row r="25" spans="1:185" x14ac:dyDescent="0.25">
      <c r="B25" s="13">
        <f t="shared" si="190"/>
        <v>6.4967169999999967</v>
      </c>
      <c r="C25" s="13">
        <f t="shared" si="191"/>
        <v>38.186048</v>
      </c>
      <c r="D25" s="13">
        <f t="shared" si="192"/>
        <v>11.653575</v>
      </c>
      <c r="E25" s="13">
        <f t="shared" si="193"/>
        <v>35.207644000000002</v>
      </c>
      <c r="F25" s="13">
        <f t="shared" si="194"/>
        <v>21.624674999999996</v>
      </c>
      <c r="G25" s="13">
        <f t="shared" si="195"/>
        <v>40.432935000000001</v>
      </c>
      <c r="H25" s="13">
        <f t="shared" si="196"/>
        <v>10.397683000000001</v>
      </c>
      <c r="I25" s="13">
        <f t="shared" si="197"/>
        <v>37.932352999999992</v>
      </c>
      <c r="Z25" s="13">
        <f t="shared" si="198"/>
        <v>-9.7711219999999983</v>
      </c>
      <c r="AA25" s="13">
        <f t="shared" si="141"/>
        <v>36.473520999999998</v>
      </c>
      <c r="AB25" s="13">
        <f t="shared" si="142"/>
        <v>5.7464659999999999</v>
      </c>
      <c r="AC25" s="13">
        <f t="shared" si="143"/>
        <v>39.399124</v>
      </c>
      <c r="AD25" s="13">
        <f t="shared" si="144"/>
        <v>-2.8029119999999992</v>
      </c>
      <c r="AE25" s="13">
        <f t="shared" si="145"/>
        <v>37.167791999999999</v>
      </c>
      <c r="AF25" s="13">
        <f t="shared" si="146"/>
        <v>6.8249050000000002</v>
      </c>
      <c r="AG25" s="13">
        <f t="shared" si="147"/>
        <v>42.897067999999997</v>
      </c>
      <c r="AX25" s="13">
        <f t="shared" si="199"/>
        <v>-18.739409000000002</v>
      </c>
      <c r="AY25" s="13">
        <f t="shared" si="148"/>
        <v>16.621022</v>
      </c>
      <c r="AZ25" s="13">
        <f t="shared" si="149"/>
        <v>-1.6254949999999999</v>
      </c>
      <c r="BA25" s="13">
        <f t="shared" si="150"/>
        <v>32.269589000000003</v>
      </c>
      <c r="BB25" s="13">
        <f t="shared" si="151"/>
        <v>-19.990020999999999</v>
      </c>
      <c r="BC25" s="13">
        <f t="shared" si="152"/>
        <v>18.434454000000002</v>
      </c>
      <c r="BD25" s="13">
        <f t="shared" si="153"/>
        <v>-1.9390809999999998</v>
      </c>
      <c r="BE25" s="13">
        <f t="shared" si="154"/>
        <v>37.230708999999997</v>
      </c>
      <c r="BV25" s="13">
        <f t="shared" si="200"/>
        <v>-7.9965459999999995</v>
      </c>
      <c r="BW25" s="13">
        <f t="shared" si="155"/>
        <v>0.48225099999999976</v>
      </c>
      <c r="BX25" s="13">
        <f t="shared" si="156"/>
        <v>-1.9778389999999999</v>
      </c>
      <c r="BY25" s="13">
        <f t="shared" si="157"/>
        <v>5.1665330000000003</v>
      </c>
      <c r="BZ25" s="13">
        <f t="shared" si="158"/>
        <v>-10.424371000000001</v>
      </c>
      <c r="CA25" s="13">
        <f t="shared" si="159"/>
        <v>2.1977539999999998</v>
      </c>
      <c r="CB25" s="13">
        <f t="shared" si="160"/>
        <v>-3.0798390000000002</v>
      </c>
      <c r="CC25" s="13">
        <f t="shared" si="161"/>
        <v>5.3541139999999992</v>
      </c>
      <c r="CT25" s="13">
        <f t="shared" si="201"/>
        <v>-3.6441460000000001</v>
      </c>
      <c r="CU25" s="13">
        <f t="shared" si="162"/>
        <v>-1.0912120000000001</v>
      </c>
      <c r="CV25" s="13">
        <f t="shared" si="163"/>
        <v>-1.2795610000000002</v>
      </c>
      <c r="CW25" s="13">
        <f t="shared" si="164"/>
        <v>-1.731085</v>
      </c>
      <c r="CX25" s="13">
        <f t="shared" si="165"/>
        <v>-6.9361489999999995</v>
      </c>
      <c r="CY25" s="13">
        <f t="shared" si="166"/>
        <v>-1.181594</v>
      </c>
      <c r="CZ25" s="13">
        <f t="shared" si="167"/>
        <v>-0.96307100000000023</v>
      </c>
      <c r="DA25" s="13">
        <f t="shared" si="168"/>
        <v>-2.608142</v>
      </c>
      <c r="DR25" s="13">
        <f t="shared" si="202"/>
        <v>-5.9296240000000004</v>
      </c>
      <c r="DS25" s="13">
        <f t="shared" si="169"/>
        <v>-1.1245080000000001</v>
      </c>
      <c r="DT25" s="13">
        <f t="shared" si="170"/>
        <v>5.4551000000000016E-2</v>
      </c>
      <c r="DU25" s="13">
        <f t="shared" si="171"/>
        <v>-3.1548389999999991</v>
      </c>
      <c r="DV25" s="13">
        <f t="shared" si="172"/>
        <v>-5.5313599999999994</v>
      </c>
      <c r="DW25" s="13">
        <f t="shared" si="173"/>
        <v>-1.3582160000000001</v>
      </c>
      <c r="DX25" s="13">
        <f t="shared" si="174"/>
        <v>-0.839229</v>
      </c>
      <c r="DY25" s="13">
        <f t="shared" si="175"/>
        <v>-2.2893249999999998</v>
      </c>
      <c r="EP25" s="13">
        <f t="shared" si="203"/>
        <v>-4.8214679999999994</v>
      </c>
      <c r="EQ25" s="13">
        <f t="shared" si="176"/>
        <v>-1.6867940000000001</v>
      </c>
      <c r="ER25" s="13">
        <f t="shared" si="177"/>
        <v>-0.159966</v>
      </c>
      <c r="ES25" s="13">
        <f t="shared" si="178"/>
        <v>-0.34614699999999932</v>
      </c>
      <c r="ET25" s="13">
        <f t="shared" si="179"/>
        <v>-6.9165790000000005</v>
      </c>
      <c r="EU25" s="13">
        <f t="shared" si="180"/>
        <v>-2.6340399999999997</v>
      </c>
      <c r="EV25" s="13">
        <f t="shared" si="181"/>
        <v>-0.65110699999999999</v>
      </c>
      <c r="EW25" s="13">
        <f t="shared" si="182"/>
        <v>5.3009000000000306E-2</v>
      </c>
      <c r="FN25" s="13">
        <f t="shared" si="204"/>
        <v>-0.55328299999999997</v>
      </c>
      <c r="FO25" s="13">
        <f t="shared" si="183"/>
        <v>0.82802799999999976</v>
      </c>
      <c r="FP25" s="13">
        <f t="shared" si="184"/>
        <v>-0.41011700000000001</v>
      </c>
      <c r="FQ25" s="13">
        <f t="shared" si="185"/>
        <v>3.8751540000000007</v>
      </c>
      <c r="FR25" s="13">
        <f t="shared" si="186"/>
        <v>-1.4456790000000002</v>
      </c>
      <c r="FS25" s="13">
        <f t="shared" si="187"/>
        <v>0.29209900000000033</v>
      </c>
      <c r="FT25" s="13">
        <f t="shared" si="188"/>
        <v>-0.14673399999999998</v>
      </c>
      <c r="FU25" s="13">
        <f t="shared" si="189"/>
        <v>1.9870549999999998</v>
      </c>
    </row>
    <row r="26" spans="1:185" x14ac:dyDescent="0.25">
      <c r="B26" s="13">
        <f t="shared" si="190"/>
        <v>15.413987999999996</v>
      </c>
      <c r="C26" s="13">
        <f t="shared" si="191"/>
        <v>12.232319</v>
      </c>
      <c r="D26" s="13">
        <f t="shared" si="192"/>
        <v>27.058142</v>
      </c>
      <c r="E26" s="13">
        <f t="shared" si="193"/>
        <v>23.857584000000003</v>
      </c>
      <c r="F26" s="13">
        <f t="shared" si="194"/>
        <v>7.4083030000000036</v>
      </c>
      <c r="G26" s="13">
        <f t="shared" si="195"/>
        <v>17.261671</v>
      </c>
      <c r="H26" s="13">
        <f t="shared" si="196"/>
        <v>29.479557</v>
      </c>
      <c r="I26" s="13">
        <f t="shared" si="197"/>
        <v>31.150928</v>
      </c>
      <c r="Z26" s="13">
        <f t="shared" si="198"/>
        <v>8.7486159999999984</v>
      </c>
      <c r="AA26" s="13">
        <f t="shared" si="141"/>
        <v>28.100807</v>
      </c>
      <c r="AB26" s="13">
        <f t="shared" si="142"/>
        <v>36.072710999999998</v>
      </c>
      <c r="AC26" s="13">
        <f t="shared" si="143"/>
        <v>18.784446000000003</v>
      </c>
      <c r="AD26" s="13">
        <f t="shared" si="144"/>
        <v>1.4496520000000004</v>
      </c>
      <c r="AE26" s="13">
        <f t="shared" si="145"/>
        <v>30.401318000000003</v>
      </c>
      <c r="AF26" s="13">
        <f t="shared" si="146"/>
        <v>38.458641</v>
      </c>
      <c r="AG26" s="13">
        <f t="shared" si="147"/>
        <v>25.241323999999999</v>
      </c>
      <c r="AX26" s="13">
        <f t="shared" si="199"/>
        <v>0.26726600000000023</v>
      </c>
      <c r="AY26" s="13">
        <f t="shared" si="148"/>
        <v>39.123951000000005</v>
      </c>
      <c r="AZ26" s="13">
        <f t="shared" si="149"/>
        <v>30.440512000000002</v>
      </c>
      <c r="BA26" s="13">
        <f t="shared" si="150"/>
        <v>13.482272000000002</v>
      </c>
      <c r="BB26" s="13">
        <f t="shared" si="151"/>
        <v>-1.9926159999999999</v>
      </c>
      <c r="BC26" s="13">
        <f t="shared" si="152"/>
        <v>42.483609000000001</v>
      </c>
      <c r="BD26" s="13">
        <f t="shared" si="153"/>
        <v>31.196686</v>
      </c>
      <c r="BE26" s="13">
        <f t="shared" si="154"/>
        <v>16.341630000000002</v>
      </c>
      <c r="BV26" s="13">
        <f t="shared" si="200"/>
        <v>-0.84544399999999997</v>
      </c>
      <c r="BW26" s="13">
        <f t="shared" si="155"/>
        <v>42.628855000000001</v>
      </c>
      <c r="BX26" s="13">
        <f t="shared" si="156"/>
        <v>12.210240000000001</v>
      </c>
      <c r="BY26" s="13">
        <f t="shared" si="157"/>
        <v>2.9371350000000014</v>
      </c>
      <c r="BZ26" s="13">
        <f t="shared" si="158"/>
        <v>-1.0735570000000001</v>
      </c>
      <c r="CA26" s="13">
        <f t="shared" si="159"/>
        <v>45.626464999999996</v>
      </c>
      <c r="CB26" s="13">
        <f t="shared" si="160"/>
        <v>12.378279000000001</v>
      </c>
      <c r="CC26" s="13">
        <f t="shared" si="161"/>
        <v>5.7378979999999977</v>
      </c>
      <c r="CT26" s="13">
        <f t="shared" si="201"/>
        <v>-0.48414600000000002</v>
      </c>
      <c r="CU26" s="13">
        <f t="shared" si="162"/>
        <v>23.404340999999999</v>
      </c>
      <c r="CV26" s="13">
        <f t="shared" si="163"/>
        <v>0.66718100000000002</v>
      </c>
      <c r="CW26" s="13">
        <f t="shared" si="164"/>
        <v>-0.76325799999999866</v>
      </c>
      <c r="CX26" s="13">
        <f t="shared" si="165"/>
        <v>-0.85645700000000002</v>
      </c>
      <c r="CY26" s="13">
        <f t="shared" si="166"/>
        <v>25.560559999999999</v>
      </c>
      <c r="CZ26" s="13">
        <f t="shared" si="167"/>
        <v>0.80708000000000002</v>
      </c>
      <c r="DA26" s="13">
        <f t="shared" si="168"/>
        <v>3.2899999999999707E-2</v>
      </c>
      <c r="DR26" s="13">
        <f t="shared" si="202"/>
        <v>-0.48868500000000004</v>
      </c>
      <c r="DS26" s="13">
        <f t="shared" si="169"/>
        <v>2.4670580000000002</v>
      </c>
      <c r="DT26" s="13">
        <f t="shared" si="170"/>
        <v>-0.21160000000000001</v>
      </c>
      <c r="DU26" s="13">
        <f t="shared" si="171"/>
        <v>-6.2019789999999979</v>
      </c>
      <c r="DV26" s="13">
        <f t="shared" si="172"/>
        <v>-0.58445800000000014</v>
      </c>
      <c r="DW26" s="13">
        <f t="shared" si="173"/>
        <v>3.2645890000000004</v>
      </c>
      <c r="DX26" s="13">
        <f t="shared" si="174"/>
        <v>-0.16282600000000003</v>
      </c>
      <c r="DY26" s="13">
        <f t="shared" si="175"/>
        <v>-5.8891709999999993</v>
      </c>
      <c r="EP26" s="13">
        <f t="shared" si="203"/>
        <v>-1.0228450000000002</v>
      </c>
      <c r="EQ26" s="13">
        <f t="shared" si="176"/>
        <v>-1.0830010000000012</v>
      </c>
      <c r="ER26" s="13">
        <f t="shared" si="177"/>
        <v>-0.29738500000000001</v>
      </c>
      <c r="ES26" s="13">
        <f t="shared" si="178"/>
        <v>-3.2217649999999995</v>
      </c>
      <c r="ET26" s="13">
        <f t="shared" si="179"/>
        <v>-1.2983839999999998</v>
      </c>
      <c r="EU26" s="13">
        <f t="shared" si="180"/>
        <v>-1.4626530000000013</v>
      </c>
      <c r="EV26" s="13">
        <f t="shared" si="181"/>
        <v>-1.154045</v>
      </c>
      <c r="EW26" s="13">
        <f t="shared" si="182"/>
        <v>-1.6095790000000001</v>
      </c>
      <c r="FN26" s="13">
        <f t="shared" si="204"/>
        <v>-1.1677379999999999</v>
      </c>
      <c r="FO26" s="13">
        <f t="shared" si="183"/>
        <v>-10.206187</v>
      </c>
      <c r="FP26" s="13">
        <f t="shared" si="184"/>
        <v>-3.3729230000000001</v>
      </c>
      <c r="FQ26" s="13">
        <f t="shared" si="185"/>
        <v>-1.8280879999999993</v>
      </c>
      <c r="FR26" s="13">
        <f t="shared" si="186"/>
        <v>-0.9937149999999999</v>
      </c>
      <c r="FS26" s="13">
        <f t="shared" si="187"/>
        <v>-5.7032259999999972</v>
      </c>
      <c r="FT26" s="13">
        <f t="shared" si="188"/>
        <v>-4.5420369999999997</v>
      </c>
      <c r="FU26" s="13">
        <f t="shared" si="189"/>
        <v>-2.2787290000000002</v>
      </c>
    </row>
    <row r="27" spans="1:185" x14ac:dyDescent="0.25">
      <c r="B27" s="13">
        <f t="shared" si="190"/>
        <v>-7.5703679999999878</v>
      </c>
      <c r="C27" s="13">
        <f t="shared" si="191"/>
        <v>39.421220999999996</v>
      </c>
      <c r="D27" s="13">
        <f t="shared" si="192"/>
        <v>-1.4482789999999994</v>
      </c>
      <c r="E27" s="13">
        <f t="shared" si="193"/>
        <v>-6.9437349999999967</v>
      </c>
      <c r="F27" s="13">
        <f t="shared" si="194"/>
        <v>-0.5353629999999967</v>
      </c>
      <c r="G27" s="13">
        <f t="shared" si="195"/>
        <v>35.004598999999992</v>
      </c>
      <c r="H27" s="13">
        <f t="shared" si="196"/>
        <v>0.36459899999999834</v>
      </c>
      <c r="I27" s="13">
        <f t="shared" si="197"/>
        <v>-16.108736999999991</v>
      </c>
      <c r="Z27" s="13">
        <f t="shared" si="198"/>
        <v>-12.042796000000003</v>
      </c>
      <c r="AA27" s="13">
        <f t="shared" si="141"/>
        <v>53.624181999999998</v>
      </c>
      <c r="AB27" s="13">
        <f t="shared" si="142"/>
        <v>23.951206000000003</v>
      </c>
      <c r="AC27" s="13">
        <f t="shared" si="143"/>
        <v>20.105698000000004</v>
      </c>
      <c r="AD27" s="13">
        <f t="shared" si="144"/>
        <v>-12.277666000000004</v>
      </c>
      <c r="AE27" s="13">
        <f t="shared" si="145"/>
        <v>44.106060999999997</v>
      </c>
      <c r="AF27" s="13">
        <f t="shared" si="146"/>
        <v>27.617933999999998</v>
      </c>
      <c r="AG27" s="13">
        <f t="shared" si="147"/>
        <v>-1.3802469999999971</v>
      </c>
      <c r="AX27" s="13">
        <f t="shared" si="199"/>
        <v>-10.813575999999998</v>
      </c>
      <c r="AY27" s="13">
        <f t="shared" si="148"/>
        <v>55.853350999999996</v>
      </c>
      <c r="AZ27" s="13">
        <f t="shared" si="149"/>
        <v>20.001381000000002</v>
      </c>
      <c r="BA27" s="13">
        <f t="shared" si="150"/>
        <v>39.936987999999999</v>
      </c>
      <c r="BB27" s="13">
        <f t="shared" si="151"/>
        <v>-10.273412999999998</v>
      </c>
      <c r="BC27" s="13">
        <f t="shared" si="152"/>
        <v>39.233847000000004</v>
      </c>
      <c r="BD27" s="13">
        <f t="shared" si="153"/>
        <v>21.068131000000001</v>
      </c>
      <c r="BE27" s="13">
        <f t="shared" si="154"/>
        <v>25.257665000000003</v>
      </c>
      <c r="BV27" s="13">
        <f t="shared" si="200"/>
        <v>-12.166641000000002</v>
      </c>
      <c r="BW27" s="13">
        <f t="shared" si="155"/>
        <v>46.069275000000005</v>
      </c>
      <c r="BX27" s="13">
        <f t="shared" si="156"/>
        <v>-2.8815030000000004</v>
      </c>
      <c r="BY27" s="13">
        <f t="shared" si="157"/>
        <v>21.628674999999998</v>
      </c>
      <c r="BZ27" s="13">
        <f t="shared" si="158"/>
        <v>-9.200488</v>
      </c>
      <c r="CA27" s="13">
        <f t="shared" si="159"/>
        <v>26.273668000000001</v>
      </c>
      <c r="CB27" s="13">
        <f t="shared" si="160"/>
        <v>-1.2470179999999988</v>
      </c>
      <c r="CC27" s="13">
        <f t="shared" si="161"/>
        <v>21.310295</v>
      </c>
      <c r="CT27" s="13">
        <f t="shared" si="201"/>
        <v>-13.848977000000001</v>
      </c>
      <c r="CU27" s="13">
        <f t="shared" si="162"/>
        <v>28.541892000000001</v>
      </c>
      <c r="CV27" s="13">
        <f t="shared" si="163"/>
        <v>-1.4248409999999998</v>
      </c>
      <c r="CW27" s="13">
        <f t="shared" si="164"/>
        <v>6.4716130000000005</v>
      </c>
      <c r="CX27" s="13">
        <f t="shared" si="165"/>
        <v>-8.0608560000000011</v>
      </c>
      <c r="CY27" s="13">
        <f t="shared" si="166"/>
        <v>17.036824999999997</v>
      </c>
      <c r="CZ27" s="13">
        <f t="shared" si="167"/>
        <v>-0.46099699999999999</v>
      </c>
      <c r="DA27" s="13">
        <f t="shared" si="168"/>
        <v>9.9128229999999995</v>
      </c>
      <c r="DR27" s="13">
        <f t="shared" si="202"/>
        <v>-5.5261329999999997</v>
      </c>
      <c r="DS27" s="13">
        <f t="shared" si="169"/>
        <v>5.6751820000000004</v>
      </c>
      <c r="DT27" s="13">
        <f t="shared" si="170"/>
        <v>6.9470000000000004E-2</v>
      </c>
      <c r="DU27" s="13">
        <f t="shared" si="171"/>
        <v>-2.5905649999999998</v>
      </c>
      <c r="DV27" s="13">
        <f t="shared" si="172"/>
        <v>-7.1666770000000009</v>
      </c>
      <c r="DW27" s="13">
        <f t="shared" si="173"/>
        <v>6.4289000000000005</v>
      </c>
      <c r="DX27" s="13">
        <f t="shared" si="174"/>
        <v>0.14280699999999999</v>
      </c>
      <c r="DY27" s="13">
        <f t="shared" si="175"/>
        <v>-0.41453800000000007</v>
      </c>
      <c r="EP27" s="13">
        <f t="shared" si="203"/>
        <v>-0.63819899999999996</v>
      </c>
      <c r="EQ27" s="13">
        <f t="shared" si="176"/>
        <v>3.0464470000000006</v>
      </c>
      <c r="ER27" s="13">
        <f t="shared" si="177"/>
        <v>0</v>
      </c>
      <c r="ES27" s="13">
        <f t="shared" si="178"/>
        <v>2.7786729999999995</v>
      </c>
      <c r="ET27" s="13">
        <f t="shared" si="179"/>
        <v>-0.87197999999999998</v>
      </c>
      <c r="EU27" s="13">
        <f t="shared" si="180"/>
        <v>4.0625409999999995</v>
      </c>
      <c r="EV27" s="13">
        <f t="shared" si="181"/>
        <v>0</v>
      </c>
      <c r="EW27" s="13">
        <f t="shared" si="182"/>
        <v>3.3786819999999995</v>
      </c>
      <c r="FN27" s="13">
        <f t="shared" si="204"/>
        <v>-1.8523999999999999E-2</v>
      </c>
      <c r="FO27" s="13">
        <f t="shared" si="183"/>
        <v>0.36459299999999928</v>
      </c>
      <c r="FP27" s="13">
        <f t="shared" si="184"/>
        <v>-4.888300000000001E-2</v>
      </c>
      <c r="FQ27" s="13">
        <f t="shared" si="185"/>
        <v>-2.2988389999999992</v>
      </c>
      <c r="FR27" s="13">
        <f t="shared" si="186"/>
        <v>-1.2660000000000005E-2</v>
      </c>
      <c r="FS27" s="13">
        <f t="shared" si="187"/>
        <v>2.1735999999999756E-2</v>
      </c>
      <c r="FT27" s="13">
        <f t="shared" si="188"/>
        <v>-0.6152709999999999</v>
      </c>
      <c r="FU27" s="13">
        <f t="shared" si="189"/>
        <v>-1.5802420000000001</v>
      </c>
    </row>
    <row r="28" spans="1:185" x14ac:dyDescent="0.25">
      <c r="B28" s="13">
        <f t="shared" si="190"/>
        <v>-2.0886569999999978</v>
      </c>
      <c r="C28" s="13">
        <f t="shared" si="191"/>
        <v>42.305396000000002</v>
      </c>
      <c r="D28" s="13">
        <f t="shared" si="192"/>
        <v>-0.77116799999999941</v>
      </c>
      <c r="E28" s="13">
        <f t="shared" si="193"/>
        <v>6.1454700000000031</v>
      </c>
      <c r="F28" s="13">
        <f t="shared" si="194"/>
        <v>5.7461140000000057</v>
      </c>
      <c r="G28" s="13">
        <f t="shared" si="195"/>
        <v>38.273238999999997</v>
      </c>
      <c r="H28" s="13">
        <f t="shared" si="196"/>
        <v>-2.0356830000000024</v>
      </c>
      <c r="I28" s="13">
        <f t="shared" si="197"/>
        <v>6.6874719999999996</v>
      </c>
      <c r="Z28" s="13">
        <f t="shared" si="198"/>
        <v>-4.012243999999999</v>
      </c>
      <c r="AA28" s="13">
        <f t="shared" si="141"/>
        <v>50.648982999999994</v>
      </c>
      <c r="AB28" s="13">
        <f t="shared" si="142"/>
        <v>28.224256000000004</v>
      </c>
      <c r="AC28" s="13">
        <f t="shared" si="143"/>
        <v>52.588583</v>
      </c>
      <c r="AD28" s="13">
        <f t="shared" si="144"/>
        <v>4.7076279999999997</v>
      </c>
      <c r="AE28" s="13">
        <f t="shared" si="145"/>
        <v>47.161330000000007</v>
      </c>
      <c r="AF28" s="13">
        <f t="shared" si="146"/>
        <v>25.646215999999999</v>
      </c>
      <c r="AG28" s="13">
        <f t="shared" si="147"/>
        <v>53.220224999999999</v>
      </c>
      <c r="AX28" s="13">
        <f t="shared" si="199"/>
        <v>-2.0375979999999991</v>
      </c>
      <c r="AY28" s="13">
        <f t="shared" si="148"/>
        <v>53.383036999999995</v>
      </c>
      <c r="AZ28" s="13">
        <f t="shared" si="149"/>
        <v>29.520201</v>
      </c>
      <c r="BA28" s="13">
        <f t="shared" si="150"/>
        <v>56.739440999999999</v>
      </c>
      <c r="BB28" s="13">
        <f t="shared" si="151"/>
        <v>-0.13707700000000145</v>
      </c>
      <c r="BC28" s="13">
        <f t="shared" si="152"/>
        <v>53.924048000000006</v>
      </c>
      <c r="BD28" s="13">
        <f t="shared" si="153"/>
        <v>26.802948000000001</v>
      </c>
      <c r="BE28" s="13">
        <f t="shared" si="154"/>
        <v>55.476058999999999</v>
      </c>
      <c r="BV28" s="13">
        <f t="shared" si="200"/>
        <v>-2.1848989999999997</v>
      </c>
      <c r="BW28" s="13">
        <f t="shared" si="155"/>
        <v>54.932146999999993</v>
      </c>
      <c r="BX28" s="13">
        <f t="shared" si="156"/>
        <v>15.375579999999999</v>
      </c>
      <c r="BY28" s="13">
        <f t="shared" si="157"/>
        <v>43.529720000000005</v>
      </c>
      <c r="BZ28" s="13">
        <f t="shared" si="158"/>
        <v>-0.77856699999999979</v>
      </c>
      <c r="CA28" s="13">
        <f t="shared" si="159"/>
        <v>57.967331000000001</v>
      </c>
      <c r="CB28" s="13">
        <f t="shared" si="160"/>
        <v>11.572871000000001</v>
      </c>
      <c r="CC28" s="13">
        <f t="shared" si="161"/>
        <v>40.724544000000002</v>
      </c>
      <c r="CT28" s="13">
        <f t="shared" si="201"/>
        <v>-1.7695890000000003</v>
      </c>
      <c r="CU28" s="13">
        <f t="shared" si="162"/>
        <v>55.07929</v>
      </c>
      <c r="CV28" s="13">
        <f t="shared" si="163"/>
        <v>1.066508</v>
      </c>
      <c r="CW28" s="13">
        <f t="shared" si="164"/>
        <v>23.565353000000002</v>
      </c>
      <c r="CX28" s="13">
        <f t="shared" si="165"/>
        <v>-1.9490280000000002</v>
      </c>
      <c r="CY28" s="13">
        <f t="shared" si="166"/>
        <v>53.006417999999996</v>
      </c>
      <c r="CZ28" s="13">
        <f t="shared" si="167"/>
        <v>0.20645300000000003</v>
      </c>
      <c r="DA28" s="13">
        <f t="shared" si="168"/>
        <v>18.516900999999997</v>
      </c>
      <c r="DR28" s="13">
        <f t="shared" si="202"/>
        <v>-0.58661699999999994</v>
      </c>
      <c r="DS28" s="13">
        <f t="shared" si="169"/>
        <v>7.2621209999999996</v>
      </c>
      <c r="DT28" s="13">
        <f t="shared" si="170"/>
        <v>-0.142509</v>
      </c>
      <c r="DU28" s="13">
        <f t="shared" si="171"/>
        <v>0.5145010000000001</v>
      </c>
      <c r="DV28" s="13">
        <f t="shared" si="172"/>
        <v>-0.85313799999999995</v>
      </c>
      <c r="DW28" s="13">
        <f t="shared" si="173"/>
        <v>3.5843119999999997</v>
      </c>
      <c r="DX28" s="13">
        <f t="shared" si="174"/>
        <v>-0.142509</v>
      </c>
      <c r="DY28" s="13">
        <f t="shared" si="175"/>
        <v>-0.60711099999999985</v>
      </c>
      <c r="EP28" s="13">
        <f t="shared" si="203"/>
        <v>-7.2833000000000009E-2</v>
      </c>
      <c r="EQ28" s="13">
        <f t="shared" si="176"/>
        <v>-1.63028</v>
      </c>
      <c r="ER28" s="13">
        <f t="shared" si="177"/>
        <v>-0.22688599999999998</v>
      </c>
      <c r="ES28" s="13">
        <f t="shared" si="178"/>
        <v>0.69716299999999976</v>
      </c>
      <c r="ET28" s="13">
        <f t="shared" si="179"/>
        <v>-0.125969</v>
      </c>
      <c r="EU28" s="13">
        <f t="shared" si="180"/>
        <v>-1.649837</v>
      </c>
      <c r="EV28" s="13">
        <f t="shared" si="181"/>
        <v>-0.20236499999999996</v>
      </c>
      <c r="EW28" s="13">
        <f t="shared" si="182"/>
        <v>0.30295699999999925</v>
      </c>
      <c r="FN28" s="13">
        <f t="shared" si="204"/>
        <v>-3.5750000000000004E-2</v>
      </c>
      <c r="FO28" s="13">
        <f t="shared" si="183"/>
        <v>3.0238209999999999</v>
      </c>
      <c r="FP28" s="13">
        <f t="shared" si="184"/>
        <v>-1.0854690000000002</v>
      </c>
      <c r="FQ28" s="13">
        <f t="shared" si="185"/>
        <v>7.530856</v>
      </c>
      <c r="FR28" s="13">
        <f t="shared" si="186"/>
        <v>-4.5216000000000006E-2</v>
      </c>
      <c r="FS28" s="13">
        <f t="shared" si="187"/>
        <v>2.1899959999999998</v>
      </c>
      <c r="FT28" s="13">
        <f t="shared" si="188"/>
        <v>-0.78651199999999966</v>
      </c>
      <c r="FU28" s="13">
        <f t="shared" si="189"/>
        <v>4.5320309999999999</v>
      </c>
    </row>
    <row r="29" spans="1:185" x14ac:dyDescent="0.25">
      <c r="B29" s="13">
        <f t="shared" si="190"/>
        <v>-6.1023259999999979</v>
      </c>
      <c r="C29" s="13">
        <f t="shared" si="191"/>
        <v>30.539499000000006</v>
      </c>
      <c r="D29" s="13">
        <f t="shared" si="192"/>
        <v>13.881415000000004</v>
      </c>
      <c r="E29" s="13">
        <f t="shared" si="193"/>
        <v>1.2512740000000022</v>
      </c>
      <c r="F29" s="13">
        <f t="shared" si="194"/>
        <v>7.4704029999999975</v>
      </c>
      <c r="G29" s="13">
        <f t="shared" si="195"/>
        <v>26.453288000000001</v>
      </c>
      <c r="H29" s="13">
        <f t="shared" si="196"/>
        <v>11.115519999999997</v>
      </c>
      <c r="I29" s="13">
        <f t="shared" si="197"/>
        <v>7.3412250000000014</v>
      </c>
      <c r="Z29" s="13">
        <f t="shared" si="198"/>
        <v>-16.732194</v>
      </c>
      <c r="AA29" s="13">
        <f t="shared" si="141"/>
        <v>41.344692999999999</v>
      </c>
      <c r="AB29" s="13">
        <f t="shared" si="142"/>
        <v>34.438678000000003</v>
      </c>
      <c r="AC29" s="13">
        <f t="shared" si="143"/>
        <v>8.8604129999999941</v>
      </c>
      <c r="AD29" s="13">
        <f t="shared" si="144"/>
        <v>-9.0950279999999992</v>
      </c>
      <c r="AE29" s="13">
        <f t="shared" si="145"/>
        <v>34.708925999999998</v>
      </c>
      <c r="AF29" s="13">
        <f t="shared" si="146"/>
        <v>28.974188000000002</v>
      </c>
      <c r="AG29" s="13">
        <f t="shared" si="147"/>
        <v>11.259948999999999</v>
      </c>
      <c r="AX29" s="13">
        <f t="shared" si="199"/>
        <v>-11.691735000000001</v>
      </c>
      <c r="AY29" s="13">
        <f t="shared" si="148"/>
        <v>57.117159999999998</v>
      </c>
      <c r="AZ29" s="13">
        <f t="shared" si="149"/>
        <v>35.711745000000001</v>
      </c>
      <c r="BA29" s="13">
        <f t="shared" si="150"/>
        <v>10.376584999999999</v>
      </c>
      <c r="BB29" s="13">
        <f t="shared" si="151"/>
        <v>-4.0979270000000003</v>
      </c>
      <c r="BC29" s="13">
        <f t="shared" si="152"/>
        <v>51.451382000000002</v>
      </c>
      <c r="BD29" s="13">
        <f t="shared" si="153"/>
        <v>34.165717999999998</v>
      </c>
      <c r="BE29" s="13">
        <f t="shared" si="154"/>
        <v>10.867284000000001</v>
      </c>
      <c r="BV29" s="13">
        <f t="shared" si="200"/>
        <v>-12.056519</v>
      </c>
      <c r="BW29" s="13">
        <f t="shared" si="155"/>
        <v>50.376129000000006</v>
      </c>
      <c r="BX29" s="13">
        <f t="shared" si="156"/>
        <v>21.348110000000002</v>
      </c>
      <c r="BY29" s="13">
        <f t="shared" si="157"/>
        <v>9.917785999999996</v>
      </c>
      <c r="BZ29" s="13">
        <f t="shared" si="158"/>
        <v>-11.324026</v>
      </c>
      <c r="CA29" s="13">
        <f t="shared" si="159"/>
        <v>43.116934000000001</v>
      </c>
      <c r="CB29" s="13">
        <f t="shared" si="160"/>
        <v>20.217942999999998</v>
      </c>
      <c r="CC29" s="13">
        <f t="shared" si="161"/>
        <v>6.2174999999999976</v>
      </c>
      <c r="CT29" s="13">
        <f t="shared" si="201"/>
        <v>-8.5061020000000003</v>
      </c>
      <c r="CU29" s="13">
        <f t="shared" si="162"/>
        <v>52.058092000000002</v>
      </c>
      <c r="CV29" s="13">
        <f t="shared" si="163"/>
        <v>-6.5410599999999981</v>
      </c>
      <c r="CW29" s="13">
        <f t="shared" si="164"/>
        <v>2.9326169999999987</v>
      </c>
      <c r="CX29" s="13">
        <f t="shared" si="165"/>
        <v>-9.717981</v>
      </c>
      <c r="CY29" s="13">
        <f t="shared" si="166"/>
        <v>43.788125000000008</v>
      </c>
      <c r="CZ29" s="13">
        <f t="shared" si="167"/>
        <v>-9.5941840000000003</v>
      </c>
      <c r="DA29" s="13">
        <f t="shared" si="168"/>
        <v>8.529699999999707E-2</v>
      </c>
      <c r="DR29" s="13">
        <f t="shared" si="202"/>
        <v>-1.50705</v>
      </c>
      <c r="DS29" s="13">
        <f t="shared" si="169"/>
        <v>25.893332999999998</v>
      </c>
      <c r="DT29" s="13">
        <f t="shared" si="170"/>
        <v>-1.0556950000000001</v>
      </c>
      <c r="DU29" s="13">
        <f t="shared" si="171"/>
        <v>-2.5928779999999998</v>
      </c>
      <c r="DV29" s="13">
        <f t="shared" si="172"/>
        <v>-2.2251560000000001</v>
      </c>
      <c r="DW29" s="13">
        <f t="shared" si="173"/>
        <v>21.184215999999999</v>
      </c>
      <c r="DX29" s="13">
        <f t="shared" si="174"/>
        <v>-3.2582529999999998</v>
      </c>
      <c r="DY29" s="13">
        <f t="shared" si="175"/>
        <v>-3.8933240000000007</v>
      </c>
      <c r="EP29" s="13">
        <f t="shared" si="203"/>
        <v>0.50552900000000012</v>
      </c>
      <c r="EQ29" s="13">
        <f t="shared" si="176"/>
        <v>3.30077</v>
      </c>
      <c r="ER29" s="13">
        <f t="shared" si="177"/>
        <v>2.2088999999999998E-2</v>
      </c>
      <c r="ES29" s="13">
        <f t="shared" si="178"/>
        <v>-1.5480609999999997</v>
      </c>
      <c r="ET29" s="13">
        <f t="shared" si="179"/>
        <v>-0.39522299999999966</v>
      </c>
      <c r="EU29" s="13">
        <f t="shared" si="180"/>
        <v>2.5265439999999999</v>
      </c>
      <c r="EV29" s="13">
        <f t="shared" si="181"/>
        <v>0.322158</v>
      </c>
      <c r="EW29" s="13">
        <f t="shared" si="182"/>
        <v>-3.3111799999999993</v>
      </c>
      <c r="FN29" s="13">
        <f t="shared" si="204"/>
        <v>-0.10846800000000001</v>
      </c>
      <c r="FO29" s="13">
        <f t="shared" si="183"/>
        <v>3.4681389999999999</v>
      </c>
      <c r="FP29" s="13">
        <f t="shared" si="184"/>
        <v>-1.7493280000000002</v>
      </c>
      <c r="FQ29" s="13">
        <f t="shared" si="185"/>
        <v>1.6588699999999985</v>
      </c>
      <c r="FR29" s="13">
        <f t="shared" si="186"/>
        <v>-1.2290000000000009E-2</v>
      </c>
      <c r="FS29" s="13">
        <f t="shared" si="187"/>
        <v>1.6319020000000002</v>
      </c>
      <c r="FT29" s="13">
        <f t="shared" si="188"/>
        <v>1.8373240000000006</v>
      </c>
      <c r="FU29" s="13">
        <f t="shared" si="189"/>
        <v>-0.41983099999999851</v>
      </c>
    </row>
    <row r="30" spans="1:185" x14ac:dyDescent="0.25">
      <c r="B30" s="13">
        <f t="shared" si="190"/>
        <v>8.6031909999999954</v>
      </c>
      <c r="C30" s="13">
        <f t="shared" si="191"/>
        <v>33.065688000000002</v>
      </c>
      <c r="D30" s="13">
        <f t="shared" si="192"/>
        <v>29.903827000000003</v>
      </c>
      <c r="E30" s="13">
        <f t="shared" si="193"/>
        <v>40.369661000000008</v>
      </c>
      <c r="F30" s="13">
        <f t="shared" si="194"/>
        <v>10.078557000000004</v>
      </c>
      <c r="G30" s="13">
        <f t="shared" si="195"/>
        <v>30.334644000000004</v>
      </c>
      <c r="H30" s="13">
        <f t="shared" si="196"/>
        <v>30.484376000000005</v>
      </c>
      <c r="I30" s="13">
        <f t="shared" si="197"/>
        <v>38.545003000000001</v>
      </c>
      <c r="Z30" s="13">
        <f t="shared" si="198"/>
        <v>2.7666329999999988</v>
      </c>
      <c r="AA30" s="13">
        <f t="shared" si="141"/>
        <v>32.549351000000001</v>
      </c>
      <c r="AB30" s="13">
        <f t="shared" si="142"/>
        <v>27.373687999999998</v>
      </c>
      <c r="AC30" s="13">
        <f t="shared" si="143"/>
        <v>18.626622999999999</v>
      </c>
      <c r="AD30" s="13">
        <f t="shared" si="144"/>
        <v>1.1868219999999994</v>
      </c>
      <c r="AE30" s="13">
        <f t="shared" si="145"/>
        <v>28.860599000000001</v>
      </c>
      <c r="AF30" s="13">
        <f t="shared" si="146"/>
        <v>23.496586000000001</v>
      </c>
      <c r="AG30" s="13">
        <f t="shared" si="147"/>
        <v>17.950927999999998</v>
      </c>
      <c r="AX30" s="13">
        <f t="shared" si="199"/>
        <v>-0.92215000000000003</v>
      </c>
      <c r="AY30" s="13">
        <f t="shared" si="148"/>
        <v>60.196060000000003</v>
      </c>
      <c r="AZ30" s="13">
        <f t="shared" si="149"/>
        <v>20.108929999999997</v>
      </c>
      <c r="BA30" s="13">
        <f t="shared" si="150"/>
        <v>23.624563999999999</v>
      </c>
      <c r="BB30" s="13">
        <f t="shared" si="151"/>
        <v>-2.256748</v>
      </c>
      <c r="BC30" s="13">
        <f t="shared" si="152"/>
        <v>54.602716999999998</v>
      </c>
      <c r="BD30" s="13">
        <f t="shared" si="153"/>
        <v>15.513808000000001</v>
      </c>
      <c r="BE30" s="13">
        <f t="shared" si="154"/>
        <v>21.477290999999997</v>
      </c>
      <c r="BV30" s="13">
        <f t="shared" si="200"/>
        <v>-0.91444800000000004</v>
      </c>
      <c r="BW30" s="13">
        <f t="shared" si="155"/>
        <v>53.469439999999999</v>
      </c>
      <c r="BX30" s="13">
        <f t="shared" si="156"/>
        <v>11.425053999999999</v>
      </c>
      <c r="BY30" s="13">
        <f t="shared" si="157"/>
        <v>18.446964999999999</v>
      </c>
      <c r="BZ30" s="13">
        <f t="shared" si="158"/>
        <v>-1.3564319999999999</v>
      </c>
      <c r="CA30" s="13">
        <f t="shared" si="159"/>
        <v>47.652204999999995</v>
      </c>
      <c r="CB30" s="13">
        <f t="shared" si="160"/>
        <v>6.2011590000000005</v>
      </c>
      <c r="CC30" s="13">
        <f t="shared" si="161"/>
        <v>17.070785000000001</v>
      </c>
      <c r="CT30" s="13">
        <f t="shared" si="201"/>
        <v>-0.30381200000000003</v>
      </c>
      <c r="CU30" s="13">
        <f t="shared" si="162"/>
        <v>39.442335</v>
      </c>
      <c r="CV30" s="13">
        <f t="shared" si="163"/>
        <v>0.75166899999999992</v>
      </c>
      <c r="CW30" s="13">
        <f t="shared" si="164"/>
        <v>6.7307209999999991</v>
      </c>
      <c r="CX30" s="13">
        <f t="shared" si="165"/>
        <v>-0.41425200000000001</v>
      </c>
      <c r="CY30" s="13">
        <f t="shared" si="166"/>
        <v>34.168594999999996</v>
      </c>
      <c r="CZ30" s="13">
        <f t="shared" si="167"/>
        <v>0.44633100000000003</v>
      </c>
      <c r="DA30" s="13">
        <f t="shared" si="168"/>
        <v>7.6099380000000005</v>
      </c>
      <c r="DR30" s="13">
        <f t="shared" si="202"/>
        <v>-0.11177500000000001</v>
      </c>
      <c r="DS30" s="13">
        <f t="shared" si="169"/>
        <v>10.114661</v>
      </c>
      <c r="DT30" s="13">
        <f t="shared" si="170"/>
        <v>5.8617000000000002E-2</v>
      </c>
      <c r="DU30" s="13">
        <f t="shared" si="171"/>
        <v>-0.28783599999999954</v>
      </c>
      <c r="DV30" s="13">
        <f t="shared" si="172"/>
        <v>-5.4229000000000027E-2</v>
      </c>
      <c r="DW30" s="13">
        <f t="shared" si="173"/>
        <v>7.6920859999999998</v>
      </c>
      <c r="DX30" s="13">
        <f t="shared" si="174"/>
        <v>5.8617000000000002E-2</v>
      </c>
      <c r="DY30" s="13">
        <f t="shared" si="175"/>
        <v>-0.62392700000000012</v>
      </c>
      <c r="EP30" s="13">
        <f t="shared" si="203"/>
        <v>0</v>
      </c>
      <c r="EQ30" s="13">
        <f t="shared" si="176"/>
        <v>0.5403960000000001</v>
      </c>
      <c r="ER30" s="13">
        <f t="shared" si="177"/>
        <v>0.91296399999999989</v>
      </c>
      <c r="ES30" s="13">
        <f t="shared" si="178"/>
        <v>6.3844890000000003</v>
      </c>
      <c r="ET30" s="13">
        <f t="shared" si="179"/>
        <v>0</v>
      </c>
      <c r="EU30" s="13">
        <f t="shared" si="180"/>
        <v>0.22768299999999986</v>
      </c>
      <c r="EV30" s="13">
        <f t="shared" si="181"/>
        <v>1.3041510000000001</v>
      </c>
      <c r="EW30" s="13">
        <f t="shared" si="182"/>
        <v>5.1846380000000014</v>
      </c>
      <c r="FN30" s="13">
        <f t="shared" si="204"/>
        <v>0.10288800000000003</v>
      </c>
      <c r="FO30" s="13">
        <f t="shared" si="183"/>
        <v>2.8638929999999991</v>
      </c>
      <c r="FP30" s="13">
        <f t="shared" si="184"/>
        <v>-0.20285999999999993</v>
      </c>
      <c r="FQ30" s="13">
        <f t="shared" si="185"/>
        <v>-1.9780679999999995</v>
      </c>
      <c r="FR30" s="13">
        <f t="shared" si="186"/>
        <v>7.5387999999999983E-2</v>
      </c>
      <c r="FS30" s="13">
        <f t="shared" si="187"/>
        <v>1.9242290000000004</v>
      </c>
      <c r="FT30" s="13">
        <f t="shared" si="188"/>
        <v>0.38965000000000005</v>
      </c>
      <c r="FU30" s="13">
        <f t="shared" si="189"/>
        <v>-2.0132780000000006</v>
      </c>
    </row>
    <row r="33" spans="1:193" x14ac:dyDescent="0.25">
      <c r="B33" s="13">
        <f>B5-R5</f>
        <v>25.192207</v>
      </c>
      <c r="C33" s="13">
        <f t="shared" ref="C33:I33" si="205">C5-S5</f>
        <v>-2.3319580000000002</v>
      </c>
      <c r="D33" s="13">
        <f t="shared" si="205"/>
        <v>11.765694</v>
      </c>
      <c r="E33" s="13">
        <f t="shared" si="205"/>
        <v>6.8993870000000008</v>
      </c>
      <c r="F33" s="13">
        <f t="shared" si="205"/>
        <v>22.322879000000004</v>
      </c>
      <c r="G33" s="13">
        <f t="shared" si="205"/>
        <v>-0.4574290000000012</v>
      </c>
      <c r="H33" s="13">
        <f t="shared" si="205"/>
        <v>11.741384000000002</v>
      </c>
      <c r="I33" s="13">
        <f t="shared" si="205"/>
        <v>4.8163929999999997</v>
      </c>
      <c r="J33" s="13">
        <f>J5-R5</f>
        <v>5.0825879999999977</v>
      </c>
      <c r="K33" s="13">
        <f t="shared" ref="K33:Q33" si="206">K5-S5</f>
        <v>-12.412265999999999</v>
      </c>
      <c r="L33" s="13">
        <f t="shared" si="206"/>
        <v>-5.2163000000000004</v>
      </c>
      <c r="M33" s="13">
        <f t="shared" si="206"/>
        <v>-1.6076999999999231E-2</v>
      </c>
      <c r="N33" s="13">
        <f t="shared" si="206"/>
        <v>-4.4360560000000007</v>
      </c>
      <c r="O33" s="13">
        <f t="shared" si="206"/>
        <v>-10.128057000000002</v>
      </c>
      <c r="P33" s="13">
        <f t="shared" si="206"/>
        <v>-4.2324789999999997</v>
      </c>
      <c r="Q33" s="13">
        <f t="shared" si="206"/>
        <v>-1.9604510000000008</v>
      </c>
      <c r="Z33" s="13">
        <f>Z5-AP5</f>
        <v>8.9297919999999991</v>
      </c>
      <c r="AA33" s="13">
        <f t="shared" ref="AA33:AA40" si="207">AA5-AQ5</f>
        <v>42.571189000000004</v>
      </c>
      <c r="AB33" s="13">
        <f t="shared" ref="AB33:AB40" si="208">AB5-AR5</f>
        <v>24.628005999999999</v>
      </c>
      <c r="AC33" s="13">
        <f t="shared" ref="AC33:AC40" si="209">AC5-AS5</f>
        <v>20.555913</v>
      </c>
      <c r="AD33" s="13">
        <f t="shared" ref="AD33:AD40" si="210">AD5-AT5</f>
        <v>10.385135</v>
      </c>
      <c r="AE33" s="13">
        <f t="shared" ref="AE33:AE40" si="211">AE5-AU5</f>
        <v>42.118929999999999</v>
      </c>
      <c r="AF33" s="13">
        <f t="shared" ref="AF33:AF40" si="212">AF5-AV5</f>
        <v>23.346674999999998</v>
      </c>
      <c r="AG33" s="13">
        <f t="shared" ref="AG33:AG40" si="213">AG5-AW5</f>
        <v>18.794750999999998</v>
      </c>
      <c r="AH33" s="13">
        <f>AH5-AP5</f>
        <v>6.07958</v>
      </c>
      <c r="AI33" s="13">
        <f t="shared" ref="AI33:AI40" si="214">AI5-AQ5</f>
        <v>-3.6255220000000001</v>
      </c>
      <c r="AJ33" s="13">
        <f t="shared" ref="AJ33:AJ40" si="215">AJ5-AR5</f>
        <v>-1.4674309999999999</v>
      </c>
      <c r="AK33" s="13">
        <f t="shared" ref="AK33:AK40" si="216">AK5-AS5</f>
        <v>1.1636769999999999</v>
      </c>
      <c r="AL33" s="13">
        <f t="shared" ref="AL33:AL40" si="217">AL5-AT5</f>
        <v>8.09206</v>
      </c>
      <c r="AM33" s="13">
        <f t="shared" ref="AM33:AM40" si="218">AM5-AU5</f>
        <v>-2.395213</v>
      </c>
      <c r="AN33" s="13">
        <f t="shared" ref="AN33:AN40" si="219">AN5-AV5</f>
        <v>-1.2384809999999999</v>
      </c>
      <c r="AO33" s="13">
        <f t="shared" ref="AO33:AO40" si="220">AO5-AW5</f>
        <v>1.1758800000000003</v>
      </c>
      <c r="AX33" s="13">
        <f>AX5-BN5</f>
        <v>-2.9587539999999999</v>
      </c>
      <c r="AY33" s="13">
        <f t="shared" ref="AY33:AY40" si="221">AY5-BO5</f>
        <v>56.117586000000003</v>
      </c>
      <c r="AZ33" s="13">
        <f t="shared" ref="AZ33:AZ40" si="222">AZ5-BP5</f>
        <v>23.051617</v>
      </c>
      <c r="BA33" s="13">
        <f t="shared" ref="BA33:BA40" si="223">BA5-BQ5</f>
        <v>22.560725999999999</v>
      </c>
      <c r="BB33" s="13">
        <f t="shared" ref="BB33:BB40" si="224">BB5-BR5</f>
        <v>-2.5826029999999998</v>
      </c>
      <c r="BC33" s="13">
        <f t="shared" ref="BC33:BC40" si="225">BC5-BS5</f>
        <v>55.585064000000003</v>
      </c>
      <c r="BD33" s="13">
        <f t="shared" ref="BD33:BD40" si="226">BD5-BT5</f>
        <v>21.27993</v>
      </c>
      <c r="BE33" s="13">
        <f t="shared" ref="BE33:BE40" si="227">BE5-BU5</f>
        <v>21.342899000000003</v>
      </c>
      <c r="BF33" s="13">
        <f>BF5-BN5</f>
        <v>-2.5558879999999999</v>
      </c>
      <c r="BG33" s="13">
        <f t="shared" ref="BG33:BG40" si="228">BG5-BO5</f>
        <v>-4.2156190000000002</v>
      </c>
      <c r="BH33" s="13">
        <f t="shared" ref="BH33:BH40" si="229">BH5-BP5</f>
        <v>2.0958759999999996</v>
      </c>
      <c r="BI33" s="13">
        <f t="shared" ref="BI33:BI40" si="230">BI5-BQ5</f>
        <v>7.6886159999999997</v>
      </c>
      <c r="BJ33" s="13">
        <f t="shared" ref="BJ33:BJ40" si="231">BJ5-BR5</f>
        <v>0.40521800000000008</v>
      </c>
      <c r="BK33" s="13">
        <f t="shared" ref="BK33:BK40" si="232">BK5-BS5</f>
        <v>-2.6079239999999997</v>
      </c>
      <c r="BL33" s="13">
        <f t="shared" ref="BL33:BL40" si="233">BL5-BT5</f>
        <v>1.962218</v>
      </c>
      <c r="BM33" s="13">
        <f t="shared" ref="BM33:BM40" si="234">BM5-BU5</f>
        <v>8.1146689999999992</v>
      </c>
      <c r="BV33" s="13">
        <f>BV5-CL5</f>
        <v>-7.3917400000000004</v>
      </c>
      <c r="BW33" s="13">
        <f t="shared" ref="BW33:BW40" si="235">BW5-CM5</f>
        <v>49.767576999999996</v>
      </c>
      <c r="BX33" s="13">
        <f t="shared" ref="BX33:BX40" si="236">BX5-CN5</f>
        <v>5.5449090000000005</v>
      </c>
      <c r="BY33" s="13">
        <f t="shared" ref="BY33:BY40" si="237">BY5-CO5</f>
        <v>14.110465</v>
      </c>
      <c r="BZ33" s="13">
        <f t="shared" ref="BZ33:BZ40" si="238">BZ5-CP5</f>
        <v>-5.0711349999999999</v>
      </c>
      <c r="CA33" s="13">
        <f t="shared" ref="CA33:CA40" si="239">CA5-CQ5</f>
        <v>47.499482</v>
      </c>
      <c r="CB33" s="13">
        <f t="shared" ref="CB33:CB40" si="240">CB5-CR5</f>
        <v>4.8687399999999998</v>
      </c>
      <c r="CC33" s="13">
        <f t="shared" ref="CC33:CC40" si="241">CC5-CS5</f>
        <v>13.201995</v>
      </c>
      <c r="CD33" s="13">
        <f>CD5-CL5</f>
        <v>-6.8424950000000004</v>
      </c>
      <c r="CE33" s="13">
        <f t="shared" ref="CE33:CE40" si="242">CE5-CM5</f>
        <v>-1.6660970000000002</v>
      </c>
      <c r="CF33" s="13">
        <f t="shared" ref="CF33:CF40" si="243">CF5-CN5</f>
        <v>3.8825059999999998</v>
      </c>
      <c r="CG33" s="13">
        <f t="shared" ref="CG33:CG40" si="244">CG5-CO5</f>
        <v>20.571683</v>
      </c>
      <c r="CH33" s="13">
        <f t="shared" ref="CH33:CH40" si="245">CH5-CP5</f>
        <v>-4.1498869999999997</v>
      </c>
      <c r="CI33" s="13">
        <f t="shared" ref="CI33:CI40" si="246">CI5-CQ5</f>
        <v>-0.73240799999999995</v>
      </c>
      <c r="CJ33" s="13">
        <f t="shared" ref="CJ33:CJ40" si="247">CJ5-CR5</f>
        <v>2.8193740000000003</v>
      </c>
      <c r="CK33" s="13">
        <f t="shared" ref="CK33:CK40" si="248">CK5-CS5</f>
        <v>20.040648999999998</v>
      </c>
      <c r="CT33" s="13">
        <f>CT5-DJ5</f>
        <v>-11.729687999999999</v>
      </c>
      <c r="CU33" s="13">
        <f t="shared" ref="CU33:CU40" si="249">CU5-DK5</f>
        <v>20.942867</v>
      </c>
      <c r="CV33" s="13">
        <f t="shared" ref="CV33:CV40" si="250">CV5-DL5</f>
        <v>-0.19322499999999998</v>
      </c>
      <c r="CW33" s="13">
        <f t="shared" ref="CW33:CW40" si="251">CW5-DM5</f>
        <v>1.5539489999999998</v>
      </c>
      <c r="CX33" s="13">
        <f t="shared" ref="CX33:CX40" si="252">CX5-DN5</f>
        <v>-10.312287999999999</v>
      </c>
      <c r="CY33" s="13">
        <f t="shared" ref="CY33:CY40" si="253">CY5-DO5</f>
        <v>19.489440000000002</v>
      </c>
      <c r="CZ33" s="13">
        <f t="shared" ref="CZ33:CZ40" si="254">CZ5-DP5</f>
        <v>-0.32480400000000009</v>
      </c>
      <c r="DA33" s="13">
        <f t="shared" ref="DA33:DA40" si="255">DA5-DQ5</f>
        <v>1.996348</v>
      </c>
      <c r="DB33" s="13">
        <f>DB5-DJ5</f>
        <v>-11.683985999999999</v>
      </c>
      <c r="DC33" s="13">
        <f t="shared" ref="DC33:DC40" si="256">DC5-DK5</f>
        <v>0.53157500000000002</v>
      </c>
      <c r="DD33" s="13">
        <f t="shared" ref="DD33:DD40" si="257">DD5-DL5</f>
        <v>-0.13902799999999993</v>
      </c>
      <c r="DE33" s="13">
        <f t="shared" ref="DE33:DE40" si="258">DE5-DM5</f>
        <v>20.542484999999999</v>
      </c>
      <c r="DF33" s="13">
        <f t="shared" ref="DF33:DF40" si="259">DF5-DN5</f>
        <v>-10.278290999999999</v>
      </c>
      <c r="DG33" s="13">
        <f t="shared" ref="DG33:DG40" si="260">DG5-DO5</f>
        <v>0.58617399999999997</v>
      </c>
      <c r="DH33" s="13">
        <f t="shared" ref="DH33:DH40" si="261">DH5-DP5</f>
        <v>-0.28354600000000008</v>
      </c>
      <c r="DI33" s="13">
        <f t="shared" ref="DI33:DI40" si="262">DI5-DQ5</f>
        <v>20.696059000000002</v>
      </c>
      <c r="DR33" s="13">
        <f>DR5-EH5</f>
        <v>-20.687535</v>
      </c>
      <c r="DS33" s="13">
        <f t="shared" ref="DS33:DS40" si="263">DS5-EI5</f>
        <v>0.71907499999999991</v>
      </c>
      <c r="DT33" s="13">
        <f t="shared" ref="DT33:DT40" si="264">DT5-EJ5</f>
        <v>0.20612700000000017</v>
      </c>
      <c r="DU33" s="13">
        <f t="shared" ref="DU33:DU40" si="265">DU5-EK5</f>
        <v>-4.6223080000000003</v>
      </c>
      <c r="DV33" s="13">
        <f t="shared" ref="DV33:DV40" si="266">DV5-EL5</f>
        <v>-18.091898999999998</v>
      </c>
      <c r="DW33" s="13">
        <f t="shared" ref="DW33:DW40" si="267">DW5-EM5</f>
        <v>0.54457100000000003</v>
      </c>
      <c r="DX33" s="13">
        <f t="shared" ref="DX33:DX40" si="268">DX5-EN5</f>
        <v>0.12960299999999991</v>
      </c>
      <c r="DY33" s="13">
        <f t="shared" ref="DY33:DY40" si="269">DY5-EO5</f>
        <v>-2.6033620000000002</v>
      </c>
      <c r="DZ33" s="13">
        <f>DZ5-EH5</f>
        <v>-20.956218</v>
      </c>
      <c r="EA33" s="13">
        <f t="shared" ref="EA33:EA40" si="270">EA5-EI5</f>
        <v>0.18920700000000001</v>
      </c>
      <c r="EB33" s="13">
        <f t="shared" ref="EB33:EB40" si="271">EB5-EJ5</f>
        <v>0.51725700000000008</v>
      </c>
      <c r="EC33" s="13">
        <f t="shared" ref="EC33:EC40" si="272">EC5-EK5</f>
        <v>0.85546000000000078</v>
      </c>
      <c r="ED33" s="13">
        <f t="shared" ref="ED33:ED40" si="273">ED5-EL5</f>
        <v>-18.137439999999998</v>
      </c>
      <c r="EE33" s="13">
        <f t="shared" ref="EE33:EE40" si="274">EE5-EM5</f>
        <v>0.15365899999999999</v>
      </c>
      <c r="EF33" s="13">
        <f t="shared" ref="EF33:EF40" si="275">EF5-EN5</f>
        <v>0.26240099999999988</v>
      </c>
      <c r="EG33" s="13">
        <f t="shared" ref="EG33:EG40" si="276">EG5-EO5</f>
        <v>3.0336109999999987</v>
      </c>
      <c r="EP33" s="13">
        <f>EP5-FF5</f>
        <v>-23.825096000000002</v>
      </c>
      <c r="EQ33" s="13">
        <f t="shared" ref="EQ33:EQ40" si="277">EQ5-FG5</f>
        <v>0.98990099999999992</v>
      </c>
      <c r="ER33" s="13">
        <f t="shared" ref="ER33:ER40" si="278">ER5-FH5</f>
        <v>0.36439999999999984</v>
      </c>
      <c r="ES33" s="13">
        <f t="shared" ref="ES33:ES40" si="279">ES5-FI5</f>
        <v>0.83168100000000056</v>
      </c>
      <c r="ET33" s="13">
        <f t="shared" ref="ET33:ET40" si="280">ET5-FJ5</f>
        <v>-21.084882999999998</v>
      </c>
      <c r="EU33" s="13">
        <f t="shared" ref="EU33:EU40" si="281">EU5-FK5</f>
        <v>0.91677299999999995</v>
      </c>
      <c r="EV33" s="13">
        <f t="shared" ref="EV33:EV40" si="282">EV5-FL5</f>
        <v>1.4446519999999996</v>
      </c>
      <c r="EW33" s="13">
        <f t="shared" ref="EW33:EW40" si="283">EW5-FM5</f>
        <v>2.7497999999999578E-2</v>
      </c>
      <c r="EX33" s="13">
        <f>EX5-FF5</f>
        <v>-24.325924000000001</v>
      </c>
      <c r="EY33" s="13">
        <f t="shared" ref="EY33:EY40" si="284">EY5-FG5</f>
        <v>0.72100999999999993</v>
      </c>
      <c r="EZ33" s="13">
        <f t="shared" ref="EZ33:EZ40" si="285">EZ5-FH5</f>
        <v>-2.937589</v>
      </c>
      <c r="FA33" s="13">
        <f t="shared" ref="FA33:FA40" si="286">FA5-FI5</f>
        <v>3.6211589999999996</v>
      </c>
      <c r="FB33" s="13">
        <f t="shared" ref="FB33:FB40" si="287">FB5-FJ5</f>
        <v>-20.936094000000001</v>
      </c>
      <c r="FC33" s="13">
        <f t="shared" ref="FC33:FC40" si="288">FC5-FK5</f>
        <v>1.1549210000000003</v>
      </c>
      <c r="FD33" s="13">
        <f t="shared" ref="FD33:FD40" si="289">FD5-FL5</f>
        <v>-2.4345150000000002</v>
      </c>
      <c r="FE33" s="13">
        <f t="shared" ref="FE33:FE40" si="290">FE5-FM5</f>
        <v>3.0593379999999994</v>
      </c>
      <c r="FN33" s="13">
        <f>FN5-GD5</f>
        <v>-28.223004000000003</v>
      </c>
      <c r="FO33" s="13">
        <f t="shared" ref="FO33:FO40" si="291">FO5-GE5</f>
        <v>7.0342659999999997</v>
      </c>
      <c r="FP33" s="13">
        <f t="shared" ref="FP33:FP40" si="292">FP5-GF5</f>
        <v>-0.38086999999999993</v>
      </c>
      <c r="FQ33" s="13">
        <f t="shared" ref="FQ33:FQ40" si="293">FQ5-GG5</f>
        <v>1.299283</v>
      </c>
      <c r="FR33" s="13">
        <f t="shared" ref="FR33:FR40" si="294">FR5-GH5</f>
        <v>-23.876474000000002</v>
      </c>
      <c r="FS33" s="13">
        <f t="shared" ref="FS33:FS40" si="295">FS5-GI5</f>
        <v>5.4568769999999995</v>
      </c>
      <c r="FT33" s="13">
        <f t="shared" ref="FT33:FT40" si="296">FT5-GJ5</f>
        <v>-0.31991599999999998</v>
      </c>
      <c r="FU33" s="13">
        <f t="shared" ref="FU33:FU40" si="297">FU5-GK5</f>
        <v>1.9156900000000006</v>
      </c>
      <c r="FV33" s="13">
        <f>FV5-GD5</f>
        <v>-29.810834000000003</v>
      </c>
      <c r="FW33" s="13">
        <f t="shared" ref="FW33:FW40" si="298">FW5-GE5</f>
        <v>16.263235999999999</v>
      </c>
      <c r="FX33" s="13">
        <f t="shared" ref="FX33:FX40" si="299">FX5-GF5</f>
        <v>0.92047500000000004</v>
      </c>
      <c r="FY33" s="13">
        <f t="shared" ref="FY33:FY40" si="300">FY5-GG5</f>
        <v>4.8954359999999992</v>
      </c>
      <c r="FZ33" s="13">
        <f t="shared" ref="FZ33:FZ40" si="301">FZ5-GH5</f>
        <v>-25.68526</v>
      </c>
      <c r="GA33" s="13">
        <f t="shared" ref="GA33:GA40" si="302">GA5-GI5</f>
        <v>14.772271999999999</v>
      </c>
      <c r="GB33" s="13">
        <f t="shared" ref="GB33:GB40" si="303">GB5-GJ5</f>
        <v>0.35349399999999997</v>
      </c>
      <c r="GC33" s="13">
        <f t="shared" ref="GC33:GC40" si="304">GC5-GK5</f>
        <v>4.5374239999999997</v>
      </c>
    </row>
    <row r="34" spans="1:193" x14ac:dyDescent="0.25">
      <c r="B34" s="13">
        <f t="shared" ref="B34:B40" si="305">B6-R6</f>
        <v>17.045397999999999</v>
      </c>
      <c r="C34" s="13">
        <f t="shared" ref="C34:C40" si="306">C6-S6</f>
        <v>7.1135459999999995</v>
      </c>
      <c r="D34" s="13">
        <f t="shared" ref="D34:D40" si="307">D6-T6</f>
        <v>-2.483905</v>
      </c>
      <c r="E34" s="13">
        <f t="shared" ref="E34:E40" si="308">E6-U6</f>
        <v>23.038813999999999</v>
      </c>
      <c r="F34" s="13">
        <f t="shared" ref="F34:F40" si="309">F6-V6</f>
        <v>12.965344000000002</v>
      </c>
      <c r="G34" s="13">
        <f t="shared" ref="G34:G40" si="310">G6-W6</f>
        <v>5.0612570000000048</v>
      </c>
      <c r="H34" s="13">
        <f t="shared" ref="H34:H40" si="311">H6-X6</f>
        <v>-4.9940470000000019</v>
      </c>
      <c r="I34" s="13">
        <f t="shared" ref="I34:I40" si="312">I6-Y6</f>
        <v>19.391178999999998</v>
      </c>
      <c r="J34" s="13">
        <f t="shared" ref="J34:J40" si="313">J6-R6</f>
        <v>3.515266000000004</v>
      </c>
      <c r="K34" s="13">
        <f t="shared" ref="K34:K40" si="314">K6-S6</f>
        <v>-19.122571000000001</v>
      </c>
      <c r="L34" s="13">
        <f t="shared" ref="L34:L40" si="315">L6-T6</f>
        <v>-0.59597300000000075</v>
      </c>
      <c r="M34" s="13">
        <f t="shared" ref="M34:M40" si="316">M6-U6</f>
        <v>9.8059040000000017</v>
      </c>
      <c r="N34" s="13">
        <f t="shared" ref="N34:N40" si="317">N6-V6</f>
        <v>0.82388699999999915</v>
      </c>
      <c r="O34" s="13">
        <f t="shared" ref="O34:O40" si="318">O6-W6</f>
        <v>-14.694348999999999</v>
      </c>
      <c r="P34" s="13">
        <f t="shared" ref="P34:P40" si="319">P6-X6</f>
        <v>-5.3574380000000019</v>
      </c>
      <c r="Q34" s="13">
        <f t="shared" ref="Q34:Q40" si="320">Q6-Y6</f>
        <v>8.4454969999999996</v>
      </c>
      <c r="Z34" s="13">
        <f t="shared" ref="Z34:Z40" si="321">Z6-AP6</f>
        <v>-1.068759</v>
      </c>
      <c r="AA34" s="13">
        <f t="shared" si="207"/>
        <v>34.111062000000004</v>
      </c>
      <c r="AB34" s="13">
        <f t="shared" si="208"/>
        <v>6.4653710000000011</v>
      </c>
      <c r="AC34" s="13">
        <f t="shared" si="209"/>
        <v>39.592298</v>
      </c>
      <c r="AD34" s="13">
        <f t="shared" si="210"/>
        <v>-1.6667420000000028</v>
      </c>
      <c r="AE34" s="13">
        <f t="shared" si="211"/>
        <v>34.477204999999998</v>
      </c>
      <c r="AF34" s="13">
        <f t="shared" si="212"/>
        <v>5.2042409999999997</v>
      </c>
      <c r="AG34" s="13">
        <f t="shared" si="213"/>
        <v>36.976778000000003</v>
      </c>
      <c r="AH34" s="13">
        <f t="shared" ref="AH34:AH40" si="322">AH6-AP6</f>
        <v>-4.9815310000000004</v>
      </c>
      <c r="AI34" s="13">
        <f t="shared" si="214"/>
        <v>-17.783348</v>
      </c>
      <c r="AJ34" s="13">
        <f t="shared" si="215"/>
        <v>5.3251120000000007</v>
      </c>
      <c r="AK34" s="13">
        <f t="shared" si="216"/>
        <v>12.220457</v>
      </c>
      <c r="AL34" s="13">
        <f t="shared" si="217"/>
        <v>2.0159869999999955</v>
      </c>
      <c r="AM34" s="13">
        <f t="shared" si="218"/>
        <v>-9.6148130000000016</v>
      </c>
      <c r="AN34" s="13">
        <f t="shared" si="219"/>
        <v>4.8131389999999996</v>
      </c>
      <c r="AO34" s="13">
        <f t="shared" si="220"/>
        <v>11.287511</v>
      </c>
      <c r="AX34" s="13">
        <f t="shared" ref="AX34:AX40" si="323">AX6-BN6</f>
        <v>-5.8184960000000006</v>
      </c>
      <c r="AY34" s="13">
        <f t="shared" si="221"/>
        <v>58.772099999999995</v>
      </c>
      <c r="AZ34" s="13">
        <f t="shared" si="222"/>
        <v>4.0834200000000003</v>
      </c>
      <c r="BA34" s="13">
        <f t="shared" si="223"/>
        <v>45.837009999999999</v>
      </c>
      <c r="BB34" s="13">
        <f t="shared" si="224"/>
        <v>-6.4374449999999985</v>
      </c>
      <c r="BC34" s="13">
        <f t="shared" si="225"/>
        <v>63.366065999999996</v>
      </c>
      <c r="BD34" s="13">
        <f t="shared" si="226"/>
        <v>1.6096319999999995</v>
      </c>
      <c r="BE34" s="13">
        <f t="shared" si="227"/>
        <v>41.195481999999998</v>
      </c>
      <c r="BF34" s="13">
        <f t="shared" ref="BF34:BF40" si="324">BF6-BN6</f>
        <v>12.956182</v>
      </c>
      <c r="BG34" s="13">
        <f t="shared" si="228"/>
        <v>-19.529674</v>
      </c>
      <c r="BH34" s="13">
        <f t="shared" si="229"/>
        <v>1.6518899999999999</v>
      </c>
      <c r="BI34" s="13">
        <f t="shared" si="230"/>
        <v>13.009149999999998</v>
      </c>
      <c r="BJ34" s="13">
        <f t="shared" si="231"/>
        <v>15.181283000000001</v>
      </c>
      <c r="BK34" s="13">
        <f t="shared" si="232"/>
        <v>-8.8197900000000011</v>
      </c>
      <c r="BL34" s="13">
        <f t="shared" si="233"/>
        <v>0.82644599999999979</v>
      </c>
      <c r="BM34" s="13">
        <f t="shared" si="234"/>
        <v>11.090039000000001</v>
      </c>
      <c r="BV34" s="13">
        <f t="shared" ref="BV34:BV40" si="325">BV6-CL6</f>
        <v>-9.7232819999999993</v>
      </c>
      <c r="BW34" s="13">
        <f t="shared" si="235"/>
        <v>50.846894999999989</v>
      </c>
      <c r="BX34" s="13">
        <f t="shared" si="236"/>
        <v>-0.58353799999999989</v>
      </c>
      <c r="BY34" s="13">
        <f t="shared" si="237"/>
        <v>31.137204000000004</v>
      </c>
      <c r="BZ34" s="13">
        <f t="shared" si="238"/>
        <v>-10.74633</v>
      </c>
      <c r="CA34" s="13">
        <f t="shared" si="239"/>
        <v>56.932074</v>
      </c>
      <c r="CB34" s="13">
        <f t="shared" si="240"/>
        <v>-1.1386269999999998</v>
      </c>
      <c r="CC34" s="13">
        <f t="shared" si="241"/>
        <v>25.276457999999998</v>
      </c>
      <c r="CD34" s="13">
        <f t="shared" ref="CD34:CD40" si="326">CD6-CL6</f>
        <v>6.2400880000000001</v>
      </c>
      <c r="CE34" s="13">
        <f t="shared" si="242"/>
        <v>-17.788904000000002</v>
      </c>
      <c r="CF34" s="13">
        <f t="shared" si="243"/>
        <v>3.1816719999999998</v>
      </c>
      <c r="CG34" s="13">
        <f t="shared" si="244"/>
        <v>14.118103</v>
      </c>
      <c r="CH34" s="13">
        <f t="shared" si="245"/>
        <v>6.9399010000000008</v>
      </c>
      <c r="CI34" s="13">
        <f t="shared" si="246"/>
        <v>-4.1517369999999998</v>
      </c>
      <c r="CJ34" s="13">
        <f t="shared" si="247"/>
        <v>2.3739170000000001</v>
      </c>
      <c r="CK34" s="13">
        <f t="shared" si="248"/>
        <v>10.292672999999999</v>
      </c>
      <c r="CT34" s="13">
        <f t="shared" ref="CT34:CT40" si="327">CT6-DJ6</f>
        <v>-6.0469980000000003</v>
      </c>
      <c r="CU34" s="13">
        <f t="shared" si="249"/>
        <v>24.202297000000002</v>
      </c>
      <c r="CV34" s="13">
        <f t="shared" si="250"/>
        <v>-0.98101199999999977</v>
      </c>
      <c r="CW34" s="13">
        <f t="shared" si="251"/>
        <v>9.5192119999999996</v>
      </c>
      <c r="CX34" s="13">
        <f t="shared" si="252"/>
        <v>-4.3471099999999998</v>
      </c>
      <c r="CY34" s="13">
        <f t="shared" si="253"/>
        <v>22.944875</v>
      </c>
      <c r="CZ34" s="13">
        <f t="shared" si="254"/>
        <v>-1.157721</v>
      </c>
      <c r="DA34" s="13">
        <f t="shared" si="255"/>
        <v>4.8694939999999995</v>
      </c>
      <c r="DB34" s="13">
        <f t="shared" ref="DB34:DB40" si="328">DB6-DJ6</f>
        <v>-0.5786030000000002</v>
      </c>
      <c r="DC34" s="13">
        <f t="shared" si="256"/>
        <v>-5.01058</v>
      </c>
      <c r="DD34" s="13">
        <f t="shared" si="257"/>
        <v>0.46959300000000059</v>
      </c>
      <c r="DE34" s="13">
        <f t="shared" si="258"/>
        <v>6.6826100000000004</v>
      </c>
      <c r="DF34" s="13">
        <f t="shared" si="259"/>
        <v>0.6267339999999999</v>
      </c>
      <c r="DG34" s="13">
        <f t="shared" si="260"/>
        <v>0.42420400000000003</v>
      </c>
      <c r="DH34" s="13">
        <f t="shared" si="261"/>
        <v>0.19915899999999986</v>
      </c>
      <c r="DI34" s="13">
        <f t="shared" si="262"/>
        <v>5.2008860000000006</v>
      </c>
      <c r="DR34" s="13">
        <f t="shared" ref="DR34:DR40" si="329">DR6-EH6</f>
        <v>-24.144862</v>
      </c>
      <c r="DS34" s="13">
        <f t="shared" si="263"/>
        <v>3.231341</v>
      </c>
      <c r="DT34" s="13">
        <f t="shared" si="264"/>
        <v>-5.2055709999999999</v>
      </c>
      <c r="DU34" s="13">
        <f t="shared" si="265"/>
        <v>21.058914000000001</v>
      </c>
      <c r="DV34" s="13">
        <f t="shared" si="266"/>
        <v>-20.383994000000001</v>
      </c>
      <c r="DW34" s="13">
        <f t="shared" si="267"/>
        <v>1.4743179999999998</v>
      </c>
      <c r="DX34" s="13">
        <f t="shared" si="268"/>
        <v>-4.4279220000000006</v>
      </c>
      <c r="DY34" s="13">
        <f t="shared" si="269"/>
        <v>19.791045999999998</v>
      </c>
      <c r="DZ34" s="13">
        <f t="shared" ref="DZ34:DZ40" si="330">DZ6-EH6</f>
        <v>-22.420791999999999</v>
      </c>
      <c r="EA34" s="13">
        <f t="shared" si="270"/>
        <v>3.438653</v>
      </c>
      <c r="EB34" s="13">
        <f t="shared" si="271"/>
        <v>-5.7556969999999996</v>
      </c>
      <c r="EC34" s="13">
        <f t="shared" si="272"/>
        <v>20.952956</v>
      </c>
      <c r="ED34" s="13">
        <f t="shared" si="273"/>
        <v>-18.235703999999998</v>
      </c>
      <c r="EE34" s="13">
        <f t="shared" si="274"/>
        <v>2.8968829999999999</v>
      </c>
      <c r="EF34" s="13">
        <f t="shared" si="275"/>
        <v>-5.1172680000000001</v>
      </c>
      <c r="EG34" s="13">
        <f t="shared" si="276"/>
        <v>20.274650999999999</v>
      </c>
      <c r="EP34" s="13">
        <f t="shared" ref="EP34:EP40" si="331">EP6-FF6</f>
        <v>-34.667679</v>
      </c>
      <c r="EQ34" s="13">
        <f t="shared" si="277"/>
        <v>-1.1851570000000002</v>
      </c>
      <c r="ER34" s="13">
        <f t="shared" si="278"/>
        <v>-7.2298360000000006</v>
      </c>
      <c r="ES34" s="13">
        <f t="shared" si="279"/>
        <v>23.450403999999999</v>
      </c>
      <c r="ET34" s="13">
        <f t="shared" si="280"/>
        <v>-30.905034000000001</v>
      </c>
      <c r="EU34" s="13">
        <f t="shared" si="281"/>
        <v>-1.5012910000000002</v>
      </c>
      <c r="EV34" s="13">
        <f t="shared" si="282"/>
        <v>-5.950043</v>
      </c>
      <c r="EW34" s="13">
        <f t="shared" si="283"/>
        <v>19.544055</v>
      </c>
      <c r="EX34" s="13">
        <f t="shared" ref="EX34:EX40" si="332">EX6-FF6</f>
        <v>-32.575929000000002</v>
      </c>
      <c r="EY34" s="13">
        <f t="shared" si="284"/>
        <v>3.2859909999999992</v>
      </c>
      <c r="EZ34" s="13">
        <f t="shared" si="285"/>
        <v>-7.4572950000000002</v>
      </c>
      <c r="FA34" s="13">
        <f t="shared" si="286"/>
        <v>30.979973000000001</v>
      </c>
      <c r="FB34" s="13">
        <f t="shared" si="287"/>
        <v>-28.941217000000002</v>
      </c>
      <c r="FC34" s="13">
        <f t="shared" si="288"/>
        <v>2.512931</v>
      </c>
      <c r="FD34" s="13">
        <f t="shared" si="289"/>
        <v>-6.1271979999999999</v>
      </c>
      <c r="FE34" s="13">
        <f t="shared" si="290"/>
        <v>29.495007000000001</v>
      </c>
      <c r="FN34" s="13">
        <f t="shared" ref="FN34:FN40" si="333">FN6-GD6</f>
        <v>-35.477720000000005</v>
      </c>
      <c r="FO34" s="13">
        <f t="shared" si="291"/>
        <v>6.8341659999999997</v>
      </c>
      <c r="FP34" s="13">
        <f t="shared" si="292"/>
        <v>-6.6037889999999999</v>
      </c>
      <c r="FQ34" s="13">
        <f t="shared" si="293"/>
        <v>7.0577849999999991</v>
      </c>
      <c r="FR34" s="13">
        <f t="shared" si="294"/>
        <v>-31.253426999999999</v>
      </c>
      <c r="FS34" s="13">
        <f t="shared" si="295"/>
        <v>6.8288970000000004</v>
      </c>
      <c r="FT34" s="13">
        <f t="shared" si="296"/>
        <v>-7.0585170000000002</v>
      </c>
      <c r="FU34" s="13">
        <f t="shared" si="297"/>
        <v>6.8409410000000008</v>
      </c>
      <c r="FV34" s="13">
        <f t="shared" ref="FV34:FV40" si="334">FV6-GD6</f>
        <v>-34.605434000000002</v>
      </c>
      <c r="FW34" s="13">
        <f t="shared" si="298"/>
        <v>23.271851999999999</v>
      </c>
      <c r="FX34" s="13">
        <f t="shared" si="299"/>
        <v>-6.7398880000000005</v>
      </c>
      <c r="FY34" s="13">
        <f t="shared" si="300"/>
        <v>17.708448999999998</v>
      </c>
      <c r="FZ34" s="13">
        <f t="shared" si="301"/>
        <v>-30.650015999999997</v>
      </c>
      <c r="GA34" s="13">
        <f t="shared" si="302"/>
        <v>22.035037000000003</v>
      </c>
      <c r="GB34" s="13">
        <f t="shared" si="303"/>
        <v>-7.2449159999999999</v>
      </c>
      <c r="GC34" s="13">
        <f t="shared" si="304"/>
        <v>14.322715000000001</v>
      </c>
    </row>
    <row r="35" spans="1:193" x14ac:dyDescent="0.25">
      <c r="B35" s="13">
        <f t="shared" si="305"/>
        <v>-2.6922110000000004</v>
      </c>
      <c r="C35" s="13">
        <f t="shared" si="306"/>
        <v>34.083826000000002</v>
      </c>
      <c r="D35" s="13">
        <f t="shared" si="307"/>
        <v>-3.6637070000000023</v>
      </c>
      <c r="E35" s="13">
        <f t="shared" si="308"/>
        <v>37.22101</v>
      </c>
      <c r="F35" s="13">
        <f t="shared" si="309"/>
        <v>-11.505054999999999</v>
      </c>
      <c r="G35" s="13">
        <f t="shared" si="310"/>
        <v>34.907267000000004</v>
      </c>
      <c r="H35" s="13">
        <f t="shared" si="311"/>
        <v>-2.5833079999999988</v>
      </c>
      <c r="I35" s="13">
        <f t="shared" si="312"/>
        <v>37.318733999999992</v>
      </c>
      <c r="J35" s="13">
        <f t="shared" si="313"/>
        <v>-9.1889279999999971</v>
      </c>
      <c r="K35" s="13">
        <f t="shared" si="314"/>
        <v>-4.1022220000000011</v>
      </c>
      <c r="L35" s="13">
        <f t="shared" si="315"/>
        <v>-15.317282000000002</v>
      </c>
      <c r="M35" s="13">
        <f t="shared" si="316"/>
        <v>2.0133660000000013</v>
      </c>
      <c r="N35" s="13">
        <f t="shared" si="317"/>
        <v>-33.129729999999995</v>
      </c>
      <c r="O35" s="13">
        <f t="shared" si="318"/>
        <v>-5.5256679999999996</v>
      </c>
      <c r="P35" s="13">
        <f t="shared" si="319"/>
        <v>-12.980991</v>
      </c>
      <c r="Q35" s="13">
        <f t="shared" si="320"/>
        <v>-0.61361899999999991</v>
      </c>
      <c r="Z35" s="13">
        <f t="shared" si="321"/>
        <v>0.36463499999999982</v>
      </c>
      <c r="AA35" s="13">
        <f t="shared" si="207"/>
        <v>28.748699999999999</v>
      </c>
      <c r="AB35" s="13">
        <f t="shared" si="208"/>
        <v>5.2179549999999999</v>
      </c>
      <c r="AC35" s="13">
        <f t="shared" si="209"/>
        <v>36.171262999999996</v>
      </c>
      <c r="AD35" s="13">
        <f t="shared" si="210"/>
        <v>-1.124566999999999</v>
      </c>
      <c r="AE35" s="13">
        <f t="shared" si="211"/>
        <v>28.121738000000001</v>
      </c>
      <c r="AF35" s="13">
        <f t="shared" si="212"/>
        <v>6.8474250000000003</v>
      </c>
      <c r="AG35" s="13">
        <f t="shared" si="213"/>
        <v>38.307690000000001</v>
      </c>
      <c r="AH35" s="13">
        <f t="shared" si="322"/>
        <v>10.135756999999998</v>
      </c>
      <c r="AI35" s="13">
        <f t="shared" si="214"/>
        <v>-7.7248209999999995</v>
      </c>
      <c r="AJ35" s="13">
        <f t="shared" si="215"/>
        <v>-0.52851099999999995</v>
      </c>
      <c r="AK35" s="13">
        <f t="shared" si="216"/>
        <v>-3.2278609999999999</v>
      </c>
      <c r="AL35" s="13">
        <f t="shared" si="217"/>
        <v>1.6783450000000002</v>
      </c>
      <c r="AM35" s="13">
        <f t="shared" si="218"/>
        <v>-9.046053999999998</v>
      </c>
      <c r="AN35" s="13">
        <f t="shared" si="219"/>
        <v>2.2519999999999873E-2</v>
      </c>
      <c r="AO35" s="13">
        <f t="shared" si="220"/>
        <v>-4.589378</v>
      </c>
      <c r="AX35" s="13">
        <f t="shared" si="323"/>
        <v>-8.9885780000000004</v>
      </c>
      <c r="AY35" s="13">
        <f t="shared" si="221"/>
        <v>13.512226000000002</v>
      </c>
      <c r="AZ35" s="13">
        <f t="shared" si="222"/>
        <v>-0.91375100000000009</v>
      </c>
      <c r="BA35" s="13">
        <f t="shared" si="223"/>
        <v>26.653448000000004</v>
      </c>
      <c r="BB35" s="13">
        <f t="shared" si="224"/>
        <v>-6.4095449999999996</v>
      </c>
      <c r="BC35" s="13">
        <f t="shared" si="225"/>
        <v>10.863723</v>
      </c>
      <c r="BD35" s="13">
        <f t="shared" si="226"/>
        <v>-0.77193200000000006</v>
      </c>
      <c r="BE35" s="13">
        <f t="shared" si="227"/>
        <v>29.787280999999997</v>
      </c>
      <c r="BF35" s="13">
        <f t="shared" si="324"/>
        <v>9.7508310000000016</v>
      </c>
      <c r="BG35" s="13">
        <f t="shared" si="228"/>
        <v>-3.1087959999999999</v>
      </c>
      <c r="BH35" s="13">
        <f t="shared" si="229"/>
        <v>0.71174399999999993</v>
      </c>
      <c r="BI35" s="13">
        <f t="shared" si="230"/>
        <v>-5.6161409999999989</v>
      </c>
      <c r="BJ35" s="13">
        <f t="shared" si="231"/>
        <v>13.580475999999999</v>
      </c>
      <c r="BK35" s="13">
        <f t="shared" si="232"/>
        <v>-7.5707310000000003</v>
      </c>
      <c r="BL35" s="13">
        <f t="shared" si="233"/>
        <v>1.1671489999999998</v>
      </c>
      <c r="BM35" s="13">
        <f t="shared" si="234"/>
        <v>-7.4434280000000008</v>
      </c>
      <c r="BV35" s="13">
        <f t="shared" si="325"/>
        <v>-3.3730280000000006</v>
      </c>
      <c r="BW35" s="13">
        <f t="shared" si="235"/>
        <v>0.89480000000000004</v>
      </c>
      <c r="BX35" s="13">
        <f t="shared" si="236"/>
        <v>-0.570546</v>
      </c>
      <c r="BY35" s="13">
        <f t="shared" si="237"/>
        <v>4.0754649999999994</v>
      </c>
      <c r="BZ35" s="13">
        <f t="shared" si="238"/>
        <v>-2.2417780000000009</v>
      </c>
      <c r="CA35" s="13">
        <f t="shared" si="239"/>
        <v>1.0697819999999996</v>
      </c>
      <c r="CB35" s="13">
        <f t="shared" si="240"/>
        <v>-0.58647899999999997</v>
      </c>
      <c r="CC35" s="13">
        <f t="shared" si="241"/>
        <v>4.1003089999999993</v>
      </c>
      <c r="CD35" s="13">
        <f t="shared" si="326"/>
        <v>4.6235179999999989</v>
      </c>
      <c r="CE35" s="13">
        <f t="shared" si="242"/>
        <v>0.41254900000000028</v>
      </c>
      <c r="CF35" s="13">
        <f t="shared" si="243"/>
        <v>1.4072929999999999</v>
      </c>
      <c r="CG35" s="13">
        <f t="shared" si="244"/>
        <v>-1.0910680000000008</v>
      </c>
      <c r="CH35" s="13">
        <f t="shared" si="245"/>
        <v>8.1825930000000007</v>
      </c>
      <c r="CI35" s="13">
        <f t="shared" si="246"/>
        <v>-1.1279720000000002</v>
      </c>
      <c r="CJ35" s="13">
        <f t="shared" si="247"/>
        <v>2.49336</v>
      </c>
      <c r="CK35" s="13">
        <f t="shared" si="248"/>
        <v>-1.2538049999999998</v>
      </c>
      <c r="CT35" s="13">
        <f t="shared" si="327"/>
        <v>-9.6553939999999994</v>
      </c>
      <c r="CU35" s="13">
        <f t="shared" si="249"/>
        <v>-0.73657499999999998</v>
      </c>
      <c r="CV35" s="13">
        <f t="shared" si="250"/>
        <v>-2.4728030000000003</v>
      </c>
      <c r="CW35" s="13">
        <f t="shared" si="251"/>
        <v>-0.58870499999999981</v>
      </c>
      <c r="CX35" s="13">
        <f t="shared" si="252"/>
        <v>-11.243309</v>
      </c>
      <c r="CY35" s="13">
        <f t="shared" si="253"/>
        <v>-1.2658809999999998</v>
      </c>
      <c r="CZ35" s="13">
        <f t="shared" si="254"/>
        <v>-4.1491159999999994</v>
      </c>
      <c r="DA35" s="13">
        <f t="shared" si="255"/>
        <v>-1.3601800000000002</v>
      </c>
      <c r="DB35" s="13">
        <f t="shared" si="328"/>
        <v>-6.0112479999999993</v>
      </c>
      <c r="DC35" s="13">
        <f t="shared" si="256"/>
        <v>0.35463700000000009</v>
      </c>
      <c r="DD35" s="13">
        <f t="shared" si="257"/>
        <v>-1.1932420000000001</v>
      </c>
      <c r="DE35" s="13">
        <f t="shared" si="258"/>
        <v>1.1423800000000002</v>
      </c>
      <c r="DF35" s="13">
        <f t="shared" si="259"/>
        <v>-4.3071599999999997</v>
      </c>
      <c r="DG35" s="13">
        <f t="shared" si="260"/>
        <v>-8.4287000000000001E-2</v>
      </c>
      <c r="DH35" s="13">
        <f t="shared" si="261"/>
        <v>-3.1860449999999996</v>
      </c>
      <c r="DI35" s="13">
        <f t="shared" si="262"/>
        <v>1.2479619999999998</v>
      </c>
      <c r="DR35" s="13">
        <f t="shared" si="329"/>
        <v>-15.968532999999999</v>
      </c>
      <c r="DS35" s="13">
        <f t="shared" si="263"/>
        <v>-0.105991</v>
      </c>
      <c r="DT35" s="13">
        <f t="shared" si="264"/>
        <v>-16.924091000000001</v>
      </c>
      <c r="DU35" s="13">
        <f t="shared" si="265"/>
        <v>1.9189060000000002</v>
      </c>
      <c r="DV35" s="13">
        <f t="shared" si="266"/>
        <v>-17.407919</v>
      </c>
      <c r="DW35" s="13">
        <f t="shared" si="267"/>
        <v>-8.4969999999999768E-3</v>
      </c>
      <c r="DX35" s="13">
        <f t="shared" si="268"/>
        <v>-20.475621</v>
      </c>
      <c r="DY35" s="13">
        <f t="shared" si="269"/>
        <v>2.2693570000000003</v>
      </c>
      <c r="DZ35" s="13">
        <f t="shared" si="330"/>
        <v>-10.038908999999999</v>
      </c>
      <c r="EA35" s="13">
        <f t="shared" si="270"/>
        <v>1.0185170000000001</v>
      </c>
      <c r="EB35" s="13">
        <f t="shared" si="271"/>
        <v>-16.978642000000001</v>
      </c>
      <c r="EC35" s="13">
        <f t="shared" si="272"/>
        <v>5.0737449999999988</v>
      </c>
      <c r="ED35" s="13">
        <f t="shared" si="273"/>
        <v>-11.876559000000002</v>
      </c>
      <c r="EE35" s="13">
        <f t="shared" si="274"/>
        <v>1.3497190000000001</v>
      </c>
      <c r="EF35" s="13">
        <f t="shared" si="275"/>
        <v>-19.636392000000001</v>
      </c>
      <c r="EG35" s="13">
        <f t="shared" si="276"/>
        <v>4.5586820000000001</v>
      </c>
      <c r="EP35" s="13">
        <f t="shared" si="331"/>
        <v>-23.831935999999999</v>
      </c>
      <c r="EQ35" s="13">
        <f t="shared" si="277"/>
        <v>-9.5520999999999967E-2</v>
      </c>
      <c r="ER35" s="13">
        <f t="shared" si="278"/>
        <v>-17.478231000000001</v>
      </c>
      <c r="ES35" s="13">
        <f t="shared" si="279"/>
        <v>2.2695810000000005</v>
      </c>
      <c r="ET35" s="13">
        <f t="shared" si="280"/>
        <v>-24.771487</v>
      </c>
      <c r="EU35" s="13">
        <f t="shared" si="281"/>
        <v>-0.17795700000000014</v>
      </c>
      <c r="EV35" s="13">
        <f t="shared" si="282"/>
        <v>-18.803975000000001</v>
      </c>
      <c r="EW35" s="13">
        <f t="shared" si="283"/>
        <v>3.0164230000000005</v>
      </c>
      <c r="EX35" s="13">
        <f t="shared" si="332"/>
        <v>-19.010467999999999</v>
      </c>
      <c r="EY35" s="13">
        <f t="shared" si="284"/>
        <v>1.5912730000000002</v>
      </c>
      <c r="EZ35" s="13">
        <f t="shared" si="285"/>
        <v>-17.318265</v>
      </c>
      <c r="FA35" s="13">
        <f t="shared" si="286"/>
        <v>2.6157279999999998</v>
      </c>
      <c r="FB35" s="13">
        <f t="shared" si="287"/>
        <v>-17.854908000000002</v>
      </c>
      <c r="FC35" s="13">
        <f t="shared" si="288"/>
        <v>2.4560829999999996</v>
      </c>
      <c r="FD35" s="13">
        <f t="shared" si="289"/>
        <v>-18.152868000000002</v>
      </c>
      <c r="FE35" s="13">
        <f t="shared" si="290"/>
        <v>2.9634140000000002</v>
      </c>
      <c r="FN35" s="13">
        <f t="shared" si="333"/>
        <v>-22.330502000000003</v>
      </c>
      <c r="FO35" s="13">
        <f t="shared" si="291"/>
        <v>3.8028639999999996</v>
      </c>
      <c r="FP35" s="13">
        <f t="shared" si="292"/>
        <v>-14.86511</v>
      </c>
      <c r="FQ35" s="13">
        <f t="shared" si="293"/>
        <v>-1.2254349999999992</v>
      </c>
      <c r="FR35" s="13">
        <f t="shared" si="294"/>
        <v>-21.917293000000001</v>
      </c>
      <c r="FS35" s="13">
        <f t="shared" si="295"/>
        <v>3.7658660000000004</v>
      </c>
      <c r="FT35" s="13">
        <f t="shared" si="296"/>
        <v>-14.426849000000001</v>
      </c>
      <c r="FU35" s="13">
        <f t="shared" si="297"/>
        <v>-1.5046569999999999</v>
      </c>
      <c r="FV35" s="13">
        <f t="shared" si="334"/>
        <v>-21.777219000000002</v>
      </c>
      <c r="FW35" s="13">
        <f t="shared" si="298"/>
        <v>2.9748359999999998</v>
      </c>
      <c r="FX35" s="13">
        <f t="shared" si="299"/>
        <v>-14.454993</v>
      </c>
      <c r="FY35" s="13">
        <f t="shared" si="300"/>
        <v>-5.1005889999999994</v>
      </c>
      <c r="FZ35" s="13">
        <f t="shared" si="301"/>
        <v>-20.471614000000002</v>
      </c>
      <c r="GA35" s="13">
        <f t="shared" si="302"/>
        <v>3.473767</v>
      </c>
      <c r="GB35" s="13">
        <f t="shared" si="303"/>
        <v>-14.280115</v>
      </c>
      <c r="GC35" s="13">
        <f t="shared" si="304"/>
        <v>-3.4917119999999997</v>
      </c>
    </row>
    <row r="36" spans="1:193" x14ac:dyDescent="0.25">
      <c r="B36" s="13">
        <f t="shared" si="305"/>
        <v>15.822443</v>
      </c>
      <c r="C36" s="13">
        <f t="shared" si="306"/>
        <v>14.375139999999998</v>
      </c>
      <c r="D36" s="13">
        <f t="shared" si="307"/>
        <v>31.986907000000002</v>
      </c>
      <c r="E36" s="13">
        <f t="shared" si="308"/>
        <v>28.290858</v>
      </c>
      <c r="F36" s="13">
        <f t="shared" si="309"/>
        <v>7.9310240000000007</v>
      </c>
      <c r="G36" s="13">
        <f t="shared" si="310"/>
        <v>15.576771000000001</v>
      </c>
      <c r="H36" s="13">
        <f t="shared" si="311"/>
        <v>35.487113999999998</v>
      </c>
      <c r="I36" s="13">
        <f t="shared" si="312"/>
        <v>32.702143</v>
      </c>
      <c r="J36" s="13">
        <f t="shared" si="313"/>
        <v>0.40845500000000357</v>
      </c>
      <c r="K36" s="13">
        <f t="shared" si="314"/>
        <v>2.1428209999999979</v>
      </c>
      <c r="L36" s="13">
        <f t="shared" si="315"/>
        <v>4.9287650000000003</v>
      </c>
      <c r="M36" s="13">
        <f t="shared" si="316"/>
        <v>4.4332740000000008</v>
      </c>
      <c r="N36" s="13">
        <f t="shared" si="317"/>
        <v>0.5227209999999971</v>
      </c>
      <c r="O36" s="13">
        <f t="shared" si="318"/>
        <v>-1.684899999999999</v>
      </c>
      <c r="P36" s="13">
        <f t="shared" si="319"/>
        <v>6.0075570000000003</v>
      </c>
      <c r="Q36" s="13">
        <f t="shared" si="320"/>
        <v>1.5512150000000009</v>
      </c>
      <c r="Z36" s="13">
        <f t="shared" si="321"/>
        <v>10.788831999999999</v>
      </c>
      <c r="AA36" s="13">
        <f t="shared" si="207"/>
        <v>30.516123</v>
      </c>
      <c r="AB36" s="13">
        <f t="shared" si="208"/>
        <v>39.128428</v>
      </c>
      <c r="AC36" s="13">
        <f t="shared" si="209"/>
        <v>21.983964</v>
      </c>
      <c r="AD36" s="13">
        <f t="shared" si="210"/>
        <v>9.3956339999999994</v>
      </c>
      <c r="AE36" s="13">
        <f t="shared" si="211"/>
        <v>28.775620000000004</v>
      </c>
      <c r="AF36" s="13">
        <f t="shared" si="212"/>
        <v>40.883997999999998</v>
      </c>
      <c r="AG36" s="13">
        <f t="shared" si="213"/>
        <v>26.493594999999999</v>
      </c>
      <c r="AH36" s="13">
        <f t="shared" si="322"/>
        <v>2.0402160000000009</v>
      </c>
      <c r="AI36" s="13">
        <f t="shared" si="214"/>
        <v>2.4153159999999989</v>
      </c>
      <c r="AJ36" s="13">
        <f t="shared" si="215"/>
        <v>3.0557170000000005</v>
      </c>
      <c r="AK36" s="13">
        <f t="shared" si="216"/>
        <v>3.1995180000000003</v>
      </c>
      <c r="AL36" s="13">
        <f t="shared" si="217"/>
        <v>7.945981999999999</v>
      </c>
      <c r="AM36" s="13">
        <f t="shared" si="218"/>
        <v>-1.6256979999999999</v>
      </c>
      <c r="AN36" s="13">
        <f t="shared" si="219"/>
        <v>2.4253570000000004</v>
      </c>
      <c r="AO36" s="13">
        <f t="shared" si="220"/>
        <v>1.2522710000000004</v>
      </c>
      <c r="AX36" s="13">
        <f t="shared" si="323"/>
        <v>-2.6789400000000003</v>
      </c>
      <c r="AY36" s="13">
        <f t="shared" si="221"/>
        <v>43.847179000000004</v>
      </c>
      <c r="AZ36" s="13">
        <f t="shared" si="222"/>
        <v>30.589248000000001</v>
      </c>
      <c r="BA36" s="13">
        <f t="shared" si="223"/>
        <v>18.081839000000002</v>
      </c>
      <c r="BB36" s="13">
        <f t="shared" si="224"/>
        <v>-3.4606640000000004</v>
      </c>
      <c r="BC36" s="13">
        <f t="shared" si="225"/>
        <v>41.630160000000004</v>
      </c>
      <c r="BD36" s="13">
        <f t="shared" si="226"/>
        <v>31.220689999999998</v>
      </c>
      <c r="BE36" s="13">
        <f t="shared" si="227"/>
        <v>19.139220000000002</v>
      </c>
      <c r="BF36" s="13">
        <f t="shared" si="324"/>
        <v>-2.9462060000000005</v>
      </c>
      <c r="BG36" s="13">
        <f t="shared" si="228"/>
        <v>4.7232280000000024</v>
      </c>
      <c r="BH36" s="13">
        <f t="shared" si="229"/>
        <v>0.14873600000000001</v>
      </c>
      <c r="BI36" s="13">
        <f t="shared" si="230"/>
        <v>4.5995670000000004</v>
      </c>
      <c r="BJ36" s="13">
        <f t="shared" si="231"/>
        <v>-1.4680480000000005</v>
      </c>
      <c r="BK36" s="13">
        <f t="shared" si="232"/>
        <v>-0.85344899999999768</v>
      </c>
      <c r="BL36" s="13">
        <f t="shared" si="233"/>
        <v>2.400399999999997E-2</v>
      </c>
      <c r="BM36" s="13">
        <f t="shared" si="234"/>
        <v>2.7975899999999996</v>
      </c>
      <c r="BV36" s="13">
        <f t="shared" si="325"/>
        <v>-3.9548650000000003</v>
      </c>
      <c r="BW36" s="13">
        <f t="shared" si="235"/>
        <v>45.432299</v>
      </c>
      <c r="BX36" s="13">
        <f t="shared" si="236"/>
        <v>12.600959000000001</v>
      </c>
      <c r="BY36" s="13">
        <f t="shared" si="237"/>
        <v>8.975517</v>
      </c>
      <c r="BZ36" s="13">
        <f t="shared" si="238"/>
        <v>-6.0119820000000006</v>
      </c>
      <c r="CA36" s="13">
        <f t="shared" si="239"/>
        <v>44.251723999999996</v>
      </c>
      <c r="CB36" s="13">
        <f t="shared" si="240"/>
        <v>12.535305000000001</v>
      </c>
      <c r="CC36" s="13">
        <f t="shared" si="241"/>
        <v>8.3734059999999992</v>
      </c>
      <c r="CD36" s="13">
        <f t="shared" si="326"/>
        <v>-3.1094210000000002</v>
      </c>
      <c r="CE36" s="13">
        <f t="shared" si="242"/>
        <v>2.8034439999999989</v>
      </c>
      <c r="CF36" s="13">
        <f t="shared" si="243"/>
        <v>0.39071900000000004</v>
      </c>
      <c r="CG36" s="13">
        <f t="shared" si="244"/>
        <v>6.0383819999999995</v>
      </c>
      <c r="CH36" s="13">
        <f t="shared" si="245"/>
        <v>-4.9384250000000005</v>
      </c>
      <c r="CI36" s="13">
        <f t="shared" si="246"/>
        <v>-1.3747410000000002</v>
      </c>
      <c r="CJ36" s="13">
        <f t="shared" si="247"/>
        <v>0.157026</v>
      </c>
      <c r="CK36" s="13">
        <f t="shared" si="248"/>
        <v>2.6355080000000015</v>
      </c>
      <c r="CT36" s="13">
        <f t="shared" si="327"/>
        <v>-5.438542</v>
      </c>
      <c r="CU36" s="13">
        <f t="shared" si="249"/>
        <v>24.380725999999999</v>
      </c>
      <c r="CV36" s="13">
        <f t="shared" si="250"/>
        <v>0.72876800000000008</v>
      </c>
      <c r="CW36" s="13">
        <f t="shared" si="251"/>
        <v>4.4266240000000003</v>
      </c>
      <c r="CX36" s="13">
        <f t="shared" si="252"/>
        <v>-7.3008480000000002</v>
      </c>
      <c r="CY36" s="13">
        <f t="shared" si="253"/>
        <v>23.260676</v>
      </c>
      <c r="CZ36" s="13">
        <f t="shared" si="254"/>
        <v>0.68255699999999997</v>
      </c>
      <c r="DA36" s="13">
        <f t="shared" si="255"/>
        <v>4.8799340000000004</v>
      </c>
      <c r="DB36" s="13">
        <f t="shared" si="328"/>
        <v>-4.954396</v>
      </c>
      <c r="DC36" s="13">
        <f t="shared" si="256"/>
        <v>0.97638500000000006</v>
      </c>
      <c r="DD36" s="13">
        <f t="shared" si="257"/>
        <v>6.1587000000000003E-2</v>
      </c>
      <c r="DE36" s="13">
        <f t="shared" si="258"/>
        <v>5.189881999999999</v>
      </c>
      <c r="DF36" s="13">
        <f t="shared" si="259"/>
        <v>-6.4443910000000004</v>
      </c>
      <c r="DG36" s="13">
        <f t="shared" si="260"/>
        <v>-2.2998839999999996</v>
      </c>
      <c r="DH36" s="13">
        <f t="shared" si="261"/>
        <v>-0.12452300000000001</v>
      </c>
      <c r="DI36" s="13">
        <f t="shared" si="262"/>
        <v>4.8470340000000007</v>
      </c>
      <c r="DR36" s="13">
        <f t="shared" si="329"/>
        <v>-8.0553089999999994</v>
      </c>
      <c r="DS36" s="13">
        <f t="shared" si="263"/>
        <v>3.0660210000000001</v>
      </c>
      <c r="DT36" s="13">
        <f t="shared" si="264"/>
        <v>-0.63152700000000006</v>
      </c>
      <c r="DU36" s="13">
        <f t="shared" si="265"/>
        <v>2.6085190000000011</v>
      </c>
      <c r="DV36" s="13">
        <f t="shared" si="266"/>
        <v>-13.367537</v>
      </c>
      <c r="DW36" s="13">
        <f t="shared" si="267"/>
        <v>2.7504330000000001</v>
      </c>
      <c r="DX36" s="13">
        <f t="shared" si="268"/>
        <v>-0.93546400000000007</v>
      </c>
      <c r="DY36" s="13">
        <f t="shared" si="269"/>
        <v>8.6283320000000003</v>
      </c>
      <c r="DZ36" s="13">
        <f t="shared" si="330"/>
        <v>-7.5666239999999991</v>
      </c>
      <c r="EA36" s="13">
        <f t="shared" si="270"/>
        <v>0.59896299999999991</v>
      </c>
      <c r="EB36" s="13">
        <f t="shared" si="271"/>
        <v>-0.41992699999999999</v>
      </c>
      <c r="EC36" s="13">
        <f t="shared" si="272"/>
        <v>8.8104979999999991</v>
      </c>
      <c r="ED36" s="13">
        <f t="shared" si="273"/>
        <v>-12.783079000000001</v>
      </c>
      <c r="EE36" s="13">
        <f t="shared" si="274"/>
        <v>-0.51415600000000006</v>
      </c>
      <c r="EF36" s="13">
        <f t="shared" si="275"/>
        <v>-0.77263799999999994</v>
      </c>
      <c r="EG36" s="13">
        <f t="shared" si="276"/>
        <v>14.517503</v>
      </c>
      <c r="EP36" s="13">
        <f t="shared" si="331"/>
        <v>-7.4702760000000001</v>
      </c>
      <c r="EQ36" s="13">
        <f t="shared" si="277"/>
        <v>-3.98461</v>
      </c>
      <c r="ER36" s="13">
        <f t="shared" si="278"/>
        <v>-3.8831010000000004</v>
      </c>
      <c r="ES36" s="13">
        <f t="shared" si="279"/>
        <v>-3.7356979999999993</v>
      </c>
      <c r="ET36" s="13">
        <f t="shared" si="280"/>
        <v>-24.745047</v>
      </c>
      <c r="EU36" s="13">
        <f t="shared" si="281"/>
        <v>-0.41486300000000043</v>
      </c>
      <c r="EV36" s="13">
        <f t="shared" si="282"/>
        <v>-5.26769</v>
      </c>
      <c r="EW36" s="13">
        <f t="shared" si="283"/>
        <v>4.5314519999999998</v>
      </c>
      <c r="EX36" s="13">
        <f t="shared" si="332"/>
        <v>-6.4474309999999999</v>
      </c>
      <c r="EY36" s="13">
        <f t="shared" si="284"/>
        <v>-2.9016089999999988</v>
      </c>
      <c r="EZ36" s="13">
        <f t="shared" si="285"/>
        <v>-3.5857160000000006</v>
      </c>
      <c r="FA36" s="13">
        <f t="shared" si="286"/>
        <v>-0.51393299999999975</v>
      </c>
      <c r="FB36" s="13">
        <f t="shared" si="287"/>
        <v>-23.446663000000001</v>
      </c>
      <c r="FC36" s="13">
        <f t="shared" si="288"/>
        <v>1.0477900000000009</v>
      </c>
      <c r="FD36" s="13">
        <f t="shared" si="289"/>
        <v>-4.113645</v>
      </c>
      <c r="FE36" s="13">
        <f t="shared" si="290"/>
        <v>6.1410309999999999</v>
      </c>
      <c r="FN36" s="13">
        <f t="shared" si="333"/>
        <v>-2.7017239999999996</v>
      </c>
      <c r="FO36" s="13">
        <f t="shared" si="291"/>
        <v>-22.909663000000002</v>
      </c>
      <c r="FP36" s="13">
        <f t="shared" si="292"/>
        <v>-7.127476999999999</v>
      </c>
      <c r="FQ36" s="13">
        <f t="shared" si="293"/>
        <v>-8.6623260000000002</v>
      </c>
      <c r="FR36" s="13">
        <f t="shared" si="294"/>
        <v>-16.476939000000002</v>
      </c>
      <c r="FS36" s="13">
        <f t="shared" si="295"/>
        <v>-13.687909999999999</v>
      </c>
      <c r="FT36" s="13">
        <f t="shared" si="296"/>
        <v>-8.5197929999999999</v>
      </c>
      <c r="FU36" s="13">
        <f t="shared" si="297"/>
        <v>-7.1033779999999993</v>
      </c>
      <c r="FV36" s="13">
        <f t="shared" si="334"/>
        <v>-1.5339859999999998</v>
      </c>
      <c r="FW36" s="13">
        <f t="shared" si="298"/>
        <v>-12.703476000000002</v>
      </c>
      <c r="FX36" s="13">
        <f t="shared" si="299"/>
        <v>-3.7545539999999988</v>
      </c>
      <c r="FY36" s="13">
        <f t="shared" si="300"/>
        <v>-6.834238</v>
      </c>
      <c r="FZ36" s="13">
        <f t="shared" si="301"/>
        <v>-15.483224</v>
      </c>
      <c r="GA36" s="13">
        <f t="shared" si="302"/>
        <v>-7.9846840000000014</v>
      </c>
      <c r="GB36" s="13">
        <f t="shared" si="303"/>
        <v>-3.9777560000000012</v>
      </c>
      <c r="GC36" s="13">
        <f t="shared" si="304"/>
        <v>-4.8246489999999991</v>
      </c>
    </row>
    <row r="37" spans="1:193" x14ac:dyDescent="0.25">
      <c r="B37" s="13">
        <f t="shared" si="305"/>
        <v>0.41234100000000495</v>
      </c>
      <c r="C37" s="13">
        <f t="shared" si="306"/>
        <v>34.640592999999996</v>
      </c>
      <c r="D37" s="13">
        <f t="shared" si="307"/>
        <v>-1.2400319999999994</v>
      </c>
      <c r="E37" s="13">
        <f t="shared" si="308"/>
        <v>9.1842219999999983</v>
      </c>
      <c r="F37" s="13">
        <f t="shared" si="309"/>
        <v>0.35656900000000036</v>
      </c>
      <c r="G37" s="13">
        <f t="shared" si="310"/>
        <v>28.165175999999995</v>
      </c>
      <c r="H37" s="13">
        <f t="shared" si="311"/>
        <v>0.15868499999999841</v>
      </c>
      <c r="I37" s="13">
        <f t="shared" si="312"/>
        <v>-0.24669899999999245</v>
      </c>
      <c r="J37" s="13">
        <f t="shared" si="313"/>
        <v>7.9827089999999927</v>
      </c>
      <c r="K37" s="13">
        <f t="shared" si="314"/>
        <v>-4.7806280000000001</v>
      </c>
      <c r="L37" s="13">
        <f t="shared" si="315"/>
        <v>0.20824700000000007</v>
      </c>
      <c r="M37" s="13">
        <f t="shared" si="316"/>
        <v>16.127956999999995</v>
      </c>
      <c r="N37" s="13">
        <f t="shared" si="317"/>
        <v>0.89193199999999706</v>
      </c>
      <c r="O37" s="13">
        <f t="shared" si="318"/>
        <v>-6.8394229999999965</v>
      </c>
      <c r="P37" s="13">
        <f t="shared" si="319"/>
        <v>-0.20591399999999993</v>
      </c>
      <c r="Q37" s="13">
        <f t="shared" si="320"/>
        <v>15.862037999999998</v>
      </c>
      <c r="Z37" s="13">
        <f t="shared" si="321"/>
        <v>0.3239200000000011</v>
      </c>
      <c r="AA37" s="13">
        <f t="shared" si="207"/>
        <v>49.012558999999996</v>
      </c>
      <c r="AB37" s="13">
        <f t="shared" si="208"/>
        <v>28.591878000000001</v>
      </c>
      <c r="AC37" s="13">
        <f t="shared" si="209"/>
        <v>39.643938000000006</v>
      </c>
      <c r="AD37" s="13">
        <f t="shared" si="210"/>
        <v>-0.73628099999999819</v>
      </c>
      <c r="AE37" s="13">
        <f t="shared" si="211"/>
        <v>31.260879999999993</v>
      </c>
      <c r="AF37" s="13">
        <f t="shared" si="212"/>
        <v>31.832682999999996</v>
      </c>
      <c r="AG37" s="13">
        <f t="shared" si="213"/>
        <v>16.462354999999995</v>
      </c>
      <c r="AH37" s="13">
        <f t="shared" si="322"/>
        <v>12.366716000000004</v>
      </c>
      <c r="AI37" s="13">
        <f t="shared" si="214"/>
        <v>-4.6116230000000016</v>
      </c>
      <c r="AJ37" s="13">
        <f t="shared" si="215"/>
        <v>4.6406719999999986</v>
      </c>
      <c r="AK37" s="13">
        <f t="shared" si="216"/>
        <v>19.538240000000002</v>
      </c>
      <c r="AL37" s="13">
        <f t="shared" si="217"/>
        <v>11.541385000000005</v>
      </c>
      <c r="AM37" s="13">
        <f t="shared" si="218"/>
        <v>-12.845181000000004</v>
      </c>
      <c r="AN37" s="13">
        <f t="shared" si="219"/>
        <v>4.2147489999999976</v>
      </c>
      <c r="AO37" s="13">
        <f t="shared" si="220"/>
        <v>17.842601999999992</v>
      </c>
      <c r="AX37" s="13">
        <f t="shared" si="323"/>
        <v>0.68230000000000146</v>
      </c>
      <c r="AY37" s="13">
        <f t="shared" si="221"/>
        <v>47.978555999999998</v>
      </c>
      <c r="AZ37" s="13">
        <f t="shared" si="222"/>
        <v>22.362168</v>
      </c>
      <c r="BA37" s="13">
        <f t="shared" si="223"/>
        <v>43.926828</v>
      </c>
      <c r="BB37" s="13">
        <f t="shared" si="224"/>
        <v>1.5727050000000027</v>
      </c>
      <c r="BC37" s="13">
        <f t="shared" si="225"/>
        <v>24.804668000000007</v>
      </c>
      <c r="BD37" s="13">
        <f t="shared" si="226"/>
        <v>22.383708999999996</v>
      </c>
      <c r="BE37" s="13">
        <f t="shared" si="227"/>
        <v>27.424982999999997</v>
      </c>
      <c r="BF37" s="13">
        <f t="shared" si="324"/>
        <v>11.495875999999999</v>
      </c>
      <c r="BG37" s="13">
        <f t="shared" si="228"/>
        <v>-7.8747949999999989</v>
      </c>
      <c r="BH37" s="13">
        <f t="shared" si="229"/>
        <v>2.3607870000000002</v>
      </c>
      <c r="BI37" s="13">
        <f t="shared" si="230"/>
        <v>3.9898400000000009</v>
      </c>
      <c r="BJ37" s="13">
        <f t="shared" si="231"/>
        <v>11.846118000000001</v>
      </c>
      <c r="BK37" s="13">
        <f t="shared" si="232"/>
        <v>-14.429178999999998</v>
      </c>
      <c r="BL37" s="13">
        <f t="shared" si="233"/>
        <v>1.3155779999999986</v>
      </c>
      <c r="BM37" s="13">
        <f t="shared" si="234"/>
        <v>2.1673179999999945</v>
      </c>
      <c r="BV37" s="13">
        <f t="shared" si="325"/>
        <v>-5.3473410000000001</v>
      </c>
      <c r="BW37" s="13">
        <f t="shared" si="235"/>
        <v>33.910397000000003</v>
      </c>
      <c r="BX37" s="13">
        <f t="shared" si="236"/>
        <v>-0.17643100000000089</v>
      </c>
      <c r="BY37" s="13">
        <f t="shared" si="237"/>
        <v>25.012547999999995</v>
      </c>
      <c r="BZ37" s="13">
        <f t="shared" si="238"/>
        <v>-1.1812570000000022</v>
      </c>
      <c r="CA37" s="13">
        <f t="shared" si="239"/>
        <v>12.798782000000003</v>
      </c>
      <c r="CB37" s="13">
        <f t="shared" si="240"/>
        <v>0.52257200000000026</v>
      </c>
      <c r="CC37" s="13">
        <f t="shared" si="241"/>
        <v>16.476856000000002</v>
      </c>
      <c r="CD37" s="13">
        <f t="shared" si="326"/>
        <v>6.8193000000000019</v>
      </c>
      <c r="CE37" s="13">
        <f t="shared" si="242"/>
        <v>-12.158878000000001</v>
      </c>
      <c r="CF37" s="13">
        <f t="shared" si="243"/>
        <v>2.7050719999999995</v>
      </c>
      <c r="CG37" s="13">
        <f t="shared" si="244"/>
        <v>3.3838729999999995</v>
      </c>
      <c r="CH37" s="13">
        <f t="shared" si="245"/>
        <v>8.0192309999999978</v>
      </c>
      <c r="CI37" s="13">
        <f t="shared" si="246"/>
        <v>-13.474885999999998</v>
      </c>
      <c r="CJ37" s="13">
        <f t="shared" si="247"/>
        <v>1.7695899999999991</v>
      </c>
      <c r="CK37" s="13">
        <f t="shared" si="248"/>
        <v>-4.8334389999999985</v>
      </c>
      <c r="CT37" s="13">
        <f t="shared" si="327"/>
        <v>-12.251930000000002</v>
      </c>
      <c r="CU37" s="13">
        <f t="shared" si="249"/>
        <v>20.549817000000001</v>
      </c>
      <c r="CV37" s="13">
        <f t="shared" si="250"/>
        <v>-1.214909</v>
      </c>
      <c r="CW37" s="13">
        <f t="shared" si="251"/>
        <v>9.2801000000000009</v>
      </c>
      <c r="CX37" s="13">
        <f t="shared" si="252"/>
        <v>-9.5679119999999998</v>
      </c>
      <c r="CY37" s="13">
        <f t="shared" si="253"/>
        <v>7.3113649999999986</v>
      </c>
      <c r="CZ37" s="13">
        <f t="shared" si="254"/>
        <v>-0.9660129999999999</v>
      </c>
      <c r="DA37" s="13">
        <f t="shared" si="255"/>
        <v>9.0475499999999993</v>
      </c>
      <c r="DB37" s="13">
        <f t="shared" si="328"/>
        <v>1.5970469999999999</v>
      </c>
      <c r="DC37" s="13">
        <f t="shared" si="256"/>
        <v>-7.9920749999999998</v>
      </c>
      <c r="DD37" s="13">
        <f t="shared" si="257"/>
        <v>0.20993199999999979</v>
      </c>
      <c r="DE37" s="13">
        <f t="shared" si="258"/>
        <v>2.808487</v>
      </c>
      <c r="DF37" s="13">
        <f t="shared" si="259"/>
        <v>-1.5070560000000004</v>
      </c>
      <c r="DG37" s="13">
        <f t="shared" si="260"/>
        <v>-9.7254599999999982</v>
      </c>
      <c r="DH37" s="13">
        <f t="shared" si="261"/>
        <v>-0.50501599999999991</v>
      </c>
      <c r="DI37" s="13">
        <f t="shared" si="262"/>
        <v>-0.86527300000000018</v>
      </c>
      <c r="DR37" s="13">
        <f t="shared" si="329"/>
        <v>-10.97869</v>
      </c>
      <c r="DS37" s="13">
        <f t="shared" si="263"/>
        <v>5.4481070000000003</v>
      </c>
      <c r="DT37" s="13">
        <f t="shared" si="264"/>
        <v>-1.06257</v>
      </c>
      <c r="DU37" s="13">
        <f t="shared" si="265"/>
        <v>1.195438</v>
      </c>
      <c r="DV37" s="13">
        <f t="shared" si="266"/>
        <v>-11.658621999999999</v>
      </c>
      <c r="DW37" s="13">
        <f t="shared" si="267"/>
        <v>3.9473649999999996</v>
      </c>
      <c r="DX37" s="13">
        <f t="shared" si="268"/>
        <v>-1.0234700000000001</v>
      </c>
      <c r="DY37" s="13">
        <f t="shared" si="269"/>
        <v>1.310751</v>
      </c>
      <c r="DZ37" s="13">
        <f t="shared" si="330"/>
        <v>-5.4525569999999997</v>
      </c>
      <c r="EA37" s="13">
        <f t="shared" si="270"/>
        <v>-0.22707500000000014</v>
      </c>
      <c r="EB37" s="13">
        <f t="shared" si="271"/>
        <v>-1.1320399999999999</v>
      </c>
      <c r="EC37" s="13">
        <f t="shared" si="272"/>
        <v>3.7860029999999996</v>
      </c>
      <c r="ED37" s="13">
        <f t="shared" si="273"/>
        <v>-4.4919449999999994</v>
      </c>
      <c r="EE37" s="13">
        <f t="shared" si="274"/>
        <v>-2.4815350000000005</v>
      </c>
      <c r="EF37" s="13">
        <f t="shared" si="275"/>
        <v>-1.166277</v>
      </c>
      <c r="EG37" s="13">
        <f t="shared" si="276"/>
        <v>1.7252890000000001</v>
      </c>
      <c r="EP37" s="13">
        <f t="shared" si="331"/>
        <v>-5.3283040000000002</v>
      </c>
      <c r="EQ37" s="13">
        <f t="shared" si="277"/>
        <v>4.6655270000000009</v>
      </c>
      <c r="ER37" s="13">
        <f t="shared" si="278"/>
        <v>-0.246112</v>
      </c>
      <c r="ES37" s="13">
        <f t="shared" si="279"/>
        <v>7.6158479999999997</v>
      </c>
      <c r="ET37" s="13">
        <f t="shared" si="280"/>
        <v>-4.7263079999999995</v>
      </c>
      <c r="EU37" s="13">
        <f t="shared" si="281"/>
        <v>5.283442</v>
      </c>
      <c r="EV37" s="13">
        <f t="shared" si="282"/>
        <v>-0.36870199999999997</v>
      </c>
      <c r="EW37" s="13">
        <f t="shared" si="283"/>
        <v>4.8463560000000001</v>
      </c>
      <c r="EX37" s="13">
        <f t="shared" si="332"/>
        <v>-4.690105</v>
      </c>
      <c r="EY37" s="13">
        <f t="shared" si="284"/>
        <v>1.6190799999999999</v>
      </c>
      <c r="EZ37" s="13">
        <f t="shared" si="285"/>
        <v>-0.246112</v>
      </c>
      <c r="FA37" s="13">
        <f t="shared" si="286"/>
        <v>4.8371750000000002</v>
      </c>
      <c r="FB37" s="13">
        <f t="shared" si="287"/>
        <v>-3.8543279999999998</v>
      </c>
      <c r="FC37" s="13">
        <f t="shared" si="288"/>
        <v>1.220901</v>
      </c>
      <c r="FD37" s="13">
        <f t="shared" si="289"/>
        <v>-0.36870199999999997</v>
      </c>
      <c r="FE37" s="13">
        <f t="shared" si="290"/>
        <v>1.4676739999999999</v>
      </c>
      <c r="FN37" s="13">
        <f t="shared" si="333"/>
        <v>-0.29703499999999999</v>
      </c>
      <c r="FO37" s="13">
        <f t="shared" si="291"/>
        <v>0.91187599999999946</v>
      </c>
      <c r="FP37" s="13">
        <f t="shared" si="292"/>
        <v>0.95081700000000025</v>
      </c>
      <c r="FQ37" s="13">
        <f t="shared" si="293"/>
        <v>-0.70168099999999889</v>
      </c>
      <c r="FR37" s="13">
        <f t="shared" si="294"/>
        <v>-0.29101100000000002</v>
      </c>
      <c r="FS37" s="13">
        <f t="shared" si="295"/>
        <v>0.55921300000000018</v>
      </c>
      <c r="FT37" s="13">
        <f t="shared" si="296"/>
        <v>1.1124670000000005</v>
      </c>
      <c r="FU37" s="13">
        <f t="shared" si="297"/>
        <v>0.50768999999999842</v>
      </c>
      <c r="FV37" s="13">
        <f t="shared" si="334"/>
        <v>-0.27851100000000001</v>
      </c>
      <c r="FW37" s="13">
        <f t="shared" si="298"/>
        <v>0.54728300000000019</v>
      </c>
      <c r="FX37" s="13">
        <f t="shared" si="299"/>
        <v>0.99970000000000026</v>
      </c>
      <c r="FY37" s="13">
        <f t="shared" si="300"/>
        <v>1.5971580000000003</v>
      </c>
      <c r="FZ37" s="13">
        <f t="shared" si="301"/>
        <v>-0.27835100000000002</v>
      </c>
      <c r="GA37" s="13">
        <f t="shared" si="302"/>
        <v>0.53747700000000043</v>
      </c>
      <c r="GB37" s="13">
        <f t="shared" si="303"/>
        <v>1.7277380000000004</v>
      </c>
      <c r="GC37" s="13">
        <f t="shared" si="304"/>
        <v>2.0879319999999986</v>
      </c>
    </row>
    <row r="38" spans="1:193" x14ac:dyDescent="0.25">
      <c r="B38" s="13">
        <f t="shared" si="305"/>
        <v>17.901516000000001</v>
      </c>
      <c r="C38" s="13">
        <f t="shared" si="306"/>
        <v>47.900069000000002</v>
      </c>
      <c r="D38" s="13">
        <f t="shared" si="307"/>
        <v>1.7227020000000017</v>
      </c>
      <c r="E38" s="13">
        <f t="shared" si="308"/>
        <v>20.650125000000003</v>
      </c>
      <c r="F38" s="13">
        <f t="shared" si="309"/>
        <v>17.222850000000001</v>
      </c>
      <c r="G38" s="13">
        <f t="shared" si="310"/>
        <v>44.681716000000002</v>
      </c>
      <c r="H38" s="13">
        <f t="shared" si="311"/>
        <v>1.6219599999999978</v>
      </c>
      <c r="I38" s="13">
        <f t="shared" si="312"/>
        <v>13.421385999999998</v>
      </c>
      <c r="J38" s="13">
        <f t="shared" si="313"/>
        <v>19.990172999999999</v>
      </c>
      <c r="K38" s="13">
        <f t="shared" si="314"/>
        <v>5.5946730000000002</v>
      </c>
      <c r="L38" s="13">
        <f t="shared" si="315"/>
        <v>2.4938700000000011</v>
      </c>
      <c r="M38" s="13">
        <f t="shared" si="316"/>
        <v>14.504655</v>
      </c>
      <c r="N38" s="13">
        <f t="shared" si="317"/>
        <v>11.476735999999995</v>
      </c>
      <c r="O38" s="13">
        <f t="shared" si="318"/>
        <v>6.4084770000000049</v>
      </c>
      <c r="P38" s="13">
        <f t="shared" si="319"/>
        <v>3.6576430000000002</v>
      </c>
      <c r="Q38" s="13">
        <f t="shared" si="320"/>
        <v>6.7339139999999986</v>
      </c>
      <c r="Z38" s="13">
        <f t="shared" si="321"/>
        <v>27.963707000000003</v>
      </c>
      <c r="AA38" s="13">
        <f t="shared" si="207"/>
        <v>55.54045099999999</v>
      </c>
      <c r="AB38" s="13">
        <f t="shared" si="208"/>
        <v>36.532499999999999</v>
      </c>
      <c r="AC38" s="13">
        <f t="shared" si="209"/>
        <v>57.893347000000006</v>
      </c>
      <c r="AD38" s="13">
        <f t="shared" si="210"/>
        <v>28.938029</v>
      </c>
      <c r="AE38" s="13">
        <f t="shared" si="211"/>
        <v>52.191625000000002</v>
      </c>
      <c r="AF38" s="13">
        <f t="shared" si="212"/>
        <v>36.940115999999996</v>
      </c>
      <c r="AG38" s="13">
        <f t="shared" si="213"/>
        <v>53.979751</v>
      </c>
      <c r="AH38" s="13">
        <f t="shared" si="322"/>
        <v>31.975951000000002</v>
      </c>
      <c r="AI38" s="13">
        <f t="shared" si="214"/>
        <v>4.8914679999999997</v>
      </c>
      <c r="AJ38" s="13">
        <f t="shared" si="215"/>
        <v>8.3082439999999984</v>
      </c>
      <c r="AK38" s="13">
        <f t="shared" si="216"/>
        <v>5.3047640000000005</v>
      </c>
      <c r="AL38" s="13">
        <f t="shared" si="217"/>
        <v>24.230401000000001</v>
      </c>
      <c r="AM38" s="13">
        <f t="shared" si="218"/>
        <v>5.0302949999999989</v>
      </c>
      <c r="AN38" s="13">
        <f t="shared" si="219"/>
        <v>11.293899999999997</v>
      </c>
      <c r="AO38" s="13">
        <f t="shared" si="220"/>
        <v>0.75952600000000015</v>
      </c>
      <c r="AX38" s="13">
        <f t="shared" si="323"/>
        <v>7.1310710000000004</v>
      </c>
      <c r="AY38" s="13">
        <f t="shared" si="221"/>
        <v>60.328543999999994</v>
      </c>
      <c r="AZ38" s="13">
        <f t="shared" si="222"/>
        <v>31.099847</v>
      </c>
      <c r="BA38" s="13">
        <f t="shared" si="223"/>
        <v>56.971074999999999</v>
      </c>
      <c r="BB38" s="13">
        <f t="shared" si="224"/>
        <v>7.1862569999999995</v>
      </c>
      <c r="BC38" s="13">
        <f t="shared" si="225"/>
        <v>61.647374000000006</v>
      </c>
      <c r="BD38" s="13">
        <f t="shared" si="226"/>
        <v>28.393881999999998</v>
      </c>
      <c r="BE38" s="13">
        <f t="shared" si="227"/>
        <v>55.270977999999999</v>
      </c>
      <c r="BF38" s="13">
        <f t="shared" si="324"/>
        <v>9.1686689999999995</v>
      </c>
      <c r="BG38" s="13">
        <f t="shared" si="228"/>
        <v>6.9455069999999992</v>
      </c>
      <c r="BH38" s="13">
        <f t="shared" si="229"/>
        <v>1.5796459999999999</v>
      </c>
      <c r="BI38" s="13">
        <f t="shared" si="230"/>
        <v>0.23163399999999967</v>
      </c>
      <c r="BJ38" s="13">
        <f t="shared" si="231"/>
        <v>7.3233340000000009</v>
      </c>
      <c r="BK38" s="13">
        <f t="shared" si="232"/>
        <v>7.7233260000000001</v>
      </c>
      <c r="BL38" s="13">
        <f t="shared" si="233"/>
        <v>1.5909340000000001</v>
      </c>
      <c r="BM38" s="13">
        <f t="shared" si="234"/>
        <v>-0.20508099999999896</v>
      </c>
      <c r="BV38" s="13">
        <f t="shared" si="325"/>
        <v>0.97228600000000021</v>
      </c>
      <c r="BW38" s="13">
        <f t="shared" si="235"/>
        <v>62.189211999999998</v>
      </c>
      <c r="BX38" s="13">
        <f t="shared" si="236"/>
        <v>15.414757</v>
      </c>
      <c r="BY38" s="13">
        <f t="shared" si="237"/>
        <v>44.594971000000001</v>
      </c>
      <c r="BZ38" s="13">
        <f t="shared" si="238"/>
        <v>0.62236399999999992</v>
      </c>
      <c r="CA38" s="13">
        <f t="shared" si="239"/>
        <v>67.171721000000005</v>
      </c>
      <c r="CB38" s="13">
        <f t="shared" si="240"/>
        <v>11.607678</v>
      </c>
      <c r="CC38" s="13">
        <f t="shared" si="241"/>
        <v>41.950983000000001</v>
      </c>
      <c r="CD38" s="13">
        <f t="shared" si="326"/>
        <v>3.1571850000000001</v>
      </c>
      <c r="CE38" s="13">
        <f t="shared" si="242"/>
        <v>7.2570650000000008</v>
      </c>
      <c r="CF38" s="13">
        <f t="shared" si="243"/>
        <v>3.9177000000000017E-2</v>
      </c>
      <c r="CG38" s="13">
        <f t="shared" si="244"/>
        <v>1.0652509999999999</v>
      </c>
      <c r="CH38" s="13">
        <f t="shared" si="245"/>
        <v>1.4009309999999997</v>
      </c>
      <c r="CI38" s="13">
        <f t="shared" si="246"/>
        <v>9.2043900000000001</v>
      </c>
      <c r="CJ38" s="13">
        <f t="shared" si="247"/>
        <v>3.4807000000000005E-2</v>
      </c>
      <c r="CK38" s="13">
        <f t="shared" si="248"/>
        <v>1.2264390000000001</v>
      </c>
      <c r="CT38" s="13">
        <f t="shared" si="327"/>
        <v>0.40543599999999991</v>
      </c>
      <c r="CU38" s="13">
        <f t="shared" si="249"/>
        <v>56.912027999999999</v>
      </c>
      <c r="CV38" s="13">
        <f t="shared" si="250"/>
        <v>1.0712870000000001</v>
      </c>
      <c r="CW38" s="13">
        <f t="shared" si="251"/>
        <v>24.11816</v>
      </c>
      <c r="CX38" s="13">
        <f t="shared" si="252"/>
        <v>0.77954499999999993</v>
      </c>
      <c r="CY38" s="13">
        <f t="shared" si="253"/>
        <v>55.065742999999998</v>
      </c>
      <c r="CZ38" s="13">
        <f t="shared" si="254"/>
        <v>0.23504300000000003</v>
      </c>
      <c r="DA38" s="13">
        <f t="shared" si="255"/>
        <v>19.055433999999998</v>
      </c>
      <c r="DB38" s="13">
        <f t="shared" si="328"/>
        <v>2.1750250000000002</v>
      </c>
      <c r="DC38" s="13">
        <f t="shared" si="256"/>
        <v>1.832738</v>
      </c>
      <c r="DD38" s="13">
        <f t="shared" si="257"/>
        <v>4.7790000000000055E-3</v>
      </c>
      <c r="DE38" s="13">
        <f t="shared" si="258"/>
        <v>0.55280699999999994</v>
      </c>
      <c r="DF38" s="13">
        <f t="shared" si="259"/>
        <v>2.7285729999999999</v>
      </c>
      <c r="DG38" s="13">
        <f t="shared" si="260"/>
        <v>2.0593250000000003</v>
      </c>
      <c r="DH38" s="13">
        <f t="shared" si="261"/>
        <v>2.8590000000000004E-2</v>
      </c>
      <c r="DI38" s="13">
        <f t="shared" si="262"/>
        <v>0.53853299999999993</v>
      </c>
      <c r="DR38" s="13">
        <f t="shared" si="329"/>
        <v>0.40730100000000014</v>
      </c>
      <c r="DS38" s="13">
        <f t="shared" si="263"/>
        <v>7.4243379999999997</v>
      </c>
      <c r="DT38" s="13">
        <f t="shared" si="264"/>
        <v>-0.20231099999999999</v>
      </c>
      <c r="DU38" s="13">
        <f t="shared" si="265"/>
        <v>0.21003300000000014</v>
      </c>
      <c r="DV38" s="13">
        <f t="shared" si="266"/>
        <v>0.79530999999999996</v>
      </c>
      <c r="DW38" s="13">
        <f t="shared" si="267"/>
        <v>3.7528589999999999</v>
      </c>
      <c r="DX38" s="13">
        <f t="shared" si="268"/>
        <v>-0.188106</v>
      </c>
      <c r="DY38" s="13">
        <f t="shared" si="269"/>
        <v>-0.17508699999999988</v>
      </c>
      <c r="DZ38" s="13">
        <f t="shared" si="330"/>
        <v>0.99391800000000008</v>
      </c>
      <c r="EA38" s="13">
        <f t="shared" si="270"/>
        <v>0.162217</v>
      </c>
      <c r="EB38" s="13">
        <f t="shared" si="271"/>
        <v>-5.9801999999999994E-2</v>
      </c>
      <c r="EC38" s="13">
        <f t="shared" si="272"/>
        <v>-0.30446799999999996</v>
      </c>
      <c r="ED38" s="13">
        <f t="shared" si="273"/>
        <v>1.6484479999999999</v>
      </c>
      <c r="EE38" s="13">
        <f t="shared" si="274"/>
        <v>0.168547</v>
      </c>
      <c r="EF38" s="13">
        <f t="shared" si="275"/>
        <v>-4.5596999999999999E-2</v>
      </c>
      <c r="EG38" s="13">
        <f t="shared" si="276"/>
        <v>0.43202399999999996</v>
      </c>
      <c r="EP38" s="13">
        <f t="shared" si="331"/>
        <v>-4.3994909999999994</v>
      </c>
      <c r="EQ38" s="13">
        <f t="shared" si="277"/>
        <v>-0.2505710000000001</v>
      </c>
      <c r="ER38" s="13">
        <f t="shared" si="278"/>
        <v>-0.20691100000000001</v>
      </c>
      <c r="ES38" s="13">
        <f t="shared" si="279"/>
        <v>9.0949850000000012</v>
      </c>
      <c r="ET38" s="13">
        <f t="shared" si="280"/>
        <v>-2.167173</v>
      </c>
      <c r="EU38" s="13">
        <f t="shared" si="281"/>
        <v>-0.39092300000000013</v>
      </c>
      <c r="EV38" s="13">
        <f t="shared" si="282"/>
        <v>0.20801500000000001</v>
      </c>
      <c r="EW38" s="13">
        <f t="shared" si="283"/>
        <v>7.1455839999999995</v>
      </c>
      <c r="EX38" s="13">
        <f t="shared" si="332"/>
        <v>-4.3266580000000001</v>
      </c>
      <c r="EY38" s="13">
        <f t="shared" si="284"/>
        <v>1.3797089999999999</v>
      </c>
      <c r="EZ38" s="13">
        <f t="shared" si="285"/>
        <v>1.9974999999999965E-2</v>
      </c>
      <c r="FA38" s="13">
        <f t="shared" si="286"/>
        <v>8.3978220000000015</v>
      </c>
      <c r="FB38" s="13">
        <f t="shared" si="287"/>
        <v>-2.041204</v>
      </c>
      <c r="FC38" s="13">
        <f t="shared" si="288"/>
        <v>1.2589139999999999</v>
      </c>
      <c r="FD38" s="13">
        <f t="shared" si="289"/>
        <v>0.41037999999999997</v>
      </c>
      <c r="FE38" s="13">
        <f t="shared" si="290"/>
        <v>6.8426270000000002</v>
      </c>
      <c r="FN38" s="13">
        <f t="shared" si="333"/>
        <v>-0.218692</v>
      </c>
      <c r="FO38" s="13">
        <f t="shared" si="291"/>
        <v>5.4852350000000003</v>
      </c>
      <c r="FP38" s="13">
        <f t="shared" si="292"/>
        <v>-2.0599540000000003</v>
      </c>
      <c r="FQ38" s="13">
        <f t="shared" si="293"/>
        <v>10.344033</v>
      </c>
      <c r="FR38" s="13">
        <f t="shared" si="294"/>
        <v>-7.1820999999999996E-2</v>
      </c>
      <c r="FS38" s="13">
        <f t="shared" si="295"/>
        <v>3.2473320000000001</v>
      </c>
      <c r="FT38" s="13">
        <f t="shared" si="296"/>
        <v>-1.6070729999999998</v>
      </c>
      <c r="FU38" s="13">
        <f t="shared" si="297"/>
        <v>8.3746500000000008</v>
      </c>
      <c r="FV38" s="13">
        <f t="shared" si="334"/>
        <v>-0.18294199999999999</v>
      </c>
      <c r="FW38" s="13">
        <f t="shared" si="298"/>
        <v>2.4614140000000004</v>
      </c>
      <c r="FX38" s="13">
        <f t="shared" si="299"/>
        <v>-0.97448500000000005</v>
      </c>
      <c r="FY38" s="13">
        <f t="shared" si="300"/>
        <v>2.8131770000000005</v>
      </c>
      <c r="FZ38" s="13">
        <f t="shared" si="301"/>
        <v>-2.6604999999999997E-2</v>
      </c>
      <c r="GA38" s="13">
        <f t="shared" si="302"/>
        <v>1.0573360000000003</v>
      </c>
      <c r="GB38" s="13">
        <f t="shared" si="303"/>
        <v>-0.8205610000000001</v>
      </c>
      <c r="GC38" s="13">
        <f t="shared" si="304"/>
        <v>3.8426190000000009</v>
      </c>
    </row>
    <row r="39" spans="1:193" x14ac:dyDescent="0.25">
      <c r="B39" s="13">
        <f t="shared" si="305"/>
        <v>-11.567672000000002</v>
      </c>
      <c r="C39" s="13">
        <f t="shared" si="306"/>
        <v>31.255626000000007</v>
      </c>
      <c r="D39" s="13">
        <f t="shared" si="307"/>
        <v>14.826545000000003</v>
      </c>
      <c r="E39" s="13">
        <f t="shared" si="308"/>
        <v>13.331567999999997</v>
      </c>
      <c r="F39" s="13">
        <f t="shared" si="309"/>
        <v>-19.444965999999997</v>
      </c>
      <c r="G39" s="13">
        <f t="shared" si="310"/>
        <v>29.441792</v>
      </c>
      <c r="H39" s="13">
        <f t="shared" si="311"/>
        <v>14.789470999999999</v>
      </c>
      <c r="I39" s="13">
        <f t="shared" si="312"/>
        <v>11.611725999999997</v>
      </c>
      <c r="J39" s="13">
        <f t="shared" si="313"/>
        <v>-5.4653460000000038</v>
      </c>
      <c r="K39" s="13">
        <f t="shared" si="314"/>
        <v>0.71612700000000018</v>
      </c>
      <c r="L39" s="13">
        <f t="shared" si="315"/>
        <v>0.94512999999999892</v>
      </c>
      <c r="M39" s="13">
        <f t="shared" si="316"/>
        <v>12.080293999999995</v>
      </c>
      <c r="N39" s="13">
        <f t="shared" si="317"/>
        <v>-26.915368999999995</v>
      </c>
      <c r="O39" s="13">
        <f t="shared" si="318"/>
        <v>2.9885039999999989</v>
      </c>
      <c r="P39" s="13">
        <f t="shared" si="319"/>
        <v>3.6739510000000024</v>
      </c>
      <c r="Q39" s="13">
        <f t="shared" si="320"/>
        <v>4.2705009999999959</v>
      </c>
      <c r="Z39" s="13">
        <f t="shared" si="321"/>
        <v>7.2126720000000013</v>
      </c>
      <c r="AA39" s="13">
        <f t="shared" si="207"/>
        <v>43.205421000000001</v>
      </c>
      <c r="AB39" s="13">
        <f t="shared" si="208"/>
        <v>35.629162000000001</v>
      </c>
      <c r="AC39" s="13">
        <f t="shared" si="209"/>
        <v>25.639237999999995</v>
      </c>
      <c r="AD39" s="13">
        <f t="shared" si="210"/>
        <v>4.4092540000000007</v>
      </c>
      <c r="AE39" s="13">
        <f t="shared" si="211"/>
        <v>39.307747999999997</v>
      </c>
      <c r="AF39" s="13">
        <f t="shared" si="212"/>
        <v>35.449334</v>
      </c>
      <c r="AG39" s="13">
        <f t="shared" si="213"/>
        <v>22.873300999999998</v>
      </c>
      <c r="AH39" s="13">
        <f t="shared" si="322"/>
        <v>23.944866000000001</v>
      </c>
      <c r="AI39" s="13">
        <f t="shared" si="214"/>
        <v>1.8607279999999982</v>
      </c>
      <c r="AJ39" s="13">
        <f t="shared" si="215"/>
        <v>1.1904840000000014</v>
      </c>
      <c r="AK39" s="13">
        <f t="shared" si="216"/>
        <v>16.778825000000001</v>
      </c>
      <c r="AL39" s="13">
        <f t="shared" si="217"/>
        <v>13.504282</v>
      </c>
      <c r="AM39" s="13">
        <f t="shared" si="218"/>
        <v>4.5988220000000002</v>
      </c>
      <c r="AN39" s="13">
        <f t="shared" si="219"/>
        <v>6.4751460000000005</v>
      </c>
      <c r="AO39" s="13">
        <f t="shared" si="220"/>
        <v>11.613351999999999</v>
      </c>
      <c r="AX39" s="13">
        <f t="shared" si="323"/>
        <v>4.9754239999999994</v>
      </c>
      <c r="AY39" s="13">
        <f t="shared" si="221"/>
        <v>61.587737999999995</v>
      </c>
      <c r="AZ39" s="13">
        <f t="shared" si="222"/>
        <v>34.503838000000002</v>
      </c>
      <c r="BA39" s="13">
        <f t="shared" si="223"/>
        <v>20.334363999999997</v>
      </c>
      <c r="BB39" s="13">
        <f t="shared" si="224"/>
        <v>7.9995499999999993</v>
      </c>
      <c r="BC39" s="13">
        <f t="shared" si="225"/>
        <v>61.964752000000004</v>
      </c>
      <c r="BD39" s="13">
        <f t="shared" si="226"/>
        <v>34.698518</v>
      </c>
      <c r="BE39" s="13">
        <f t="shared" si="227"/>
        <v>19.616574000000004</v>
      </c>
      <c r="BF39" s="13">
        <f t="shared" si="324"/>
        <v>16.667159000000002</v>
      </c>
      <c r="BG39" s="13">
        <f t="shared" si="228"/>
        <v>4.4705779999999997</v>
      </c>
      <c r="BH39" s="13">
        <f t="shared" si="229"/>
        <v>-1.2079070000000001</v>
      </c>
      <c r="BI39" s="13">
        <f t="shared" si="230"/>
        <v>9.9577789999999986</v>
      </c>
      <c r="BJ39" s="13">
        <f t="shared" si="231"/>
        <v>12.097477</v>
      </c>
      <c r="BK39" s="13">
        <f t="shared" si="232"/>
        <v>10.51337</v>
      </c>
      <c r="BL39" s="13">
        <f t="shared" si="233"/>
        <v>0.53280000000000038</v>
      </c>
      <c r="BM39" s="13">
        <f t="shared" si="234"/>
        <v>8.749290000000002</v>
      </c>
      <c r="BV39" s="13">
        <f t="shared" si="325"/>
        <v>-2.3406729999999998</v>
      </c>
      <c r="BW39" s="13">
        <f t="shared" si="235"/>
        <v>55.092507000000012</v>
      </c>
      <c r="BX39" s="13">
        <f t="shared" si="236"/>
        <v>22.631962999999999</v>
      </c>
      <c r="BY39" s="13">
        <f t="shared" si="237"/>
        <v>14.236800999999996</v>
      </c>
      <c r="BZ39" s="13">
        <f t="shared" si="238"/>
        <v>-4.1689579999999999</v>
      </c>
      <c r="CA39" s="13">
        <f t="shared" si="239"/>
        <v>55.723475000000001</v>
      </c>
      <c r="CB39" s="13">
        <f t="shared" si="240"/>
        <v>22.031745999999998</v>
      </c>
      <c r="CC39" s="13">
        <f t="shared" si="241"/>
        <v>15.47738</v>
      </c>
      <c r="CD39" s="13">
        <f t="shared" si="326"/>
        <v>9.7158459999999991</v>
      </c>
      <c r="CE39" s="13">
        <f t="shared" si="242"/>
        <v>4.7163780000000024</v>
      </c>
      <c r="CF39" s="13">
        <f t="shared" si="243"/>
        <v>1.2838529999999988</v>
      </c>
      <c r="CG39" s="13">
        <f t="shared" si="244"/>
        <v>4.3190150000000003</v>
      </c>
      <c r="CH39" s="13">
        <f t="shared" si="245"/>
        <v>7.1550679999999991</v>
      </c>
      <c r="CI39" s="13">
        <f t="shared" si="246"/>
        <v>12.606541</v>
      </c>
      <c r="CJ39" s="13">
        <f t="shared" si="247"/>
        <v>1.8138030000000001</v>
      </c>
      <c r="CK39" s="13">
        <f t="shared" si="248"/>
        <v>9.2598800000000026</v>
      </c>
      <c r="CT39" s="13">
        <f t="shared" si="327"/>
        <v>-5.9899469999999999</v>
      </c>
      <c r="CU39" s="13">
        <f t="shared" si="249"/>
        <v>52.307681000000002</v>
      </c>
      <c r="CV39" s="13">
        <f t="shared" si="250"/>
        <v>1.0010490000000001</v>
      </c>
      <c r="CW39" s="13">
        <f t="shared" si="251"/>
        <v>5.2627359999999985</v>
      </c>
      <c r="CX39" s="13">
        <f t="shared" si="252"/>
        <v>-7.1250970000000002</v>
      </c>
      <c r="CY39" s="13">
        <f t="shared" si="253"/>
        <v>52.074499000000003</v>
      </c>
      <c r="CZ39" s="13">
        <f t="shared" si="254"/>
        <v>-0.53631799999999963</v>
      </c>
      <c r="DA39" s="13">
        <f t="shared" si="255"/>
        <v>6.6818909999999985</v>
      </c>
      <c r="DB39" s="13">
        <f t="shared" si="328"/>
        <v>2.5161550000000004</v>
      </c>
      <c r="DC39" s="13">
        <f t="shared" si="256"/>
        <v>0.24958900000000028</v>
      </c>
      <c r="DD39" s="13">
        <f t="shared" si="257"/>
        <v>7.5421089999999982</v>
      </c>
      <c r="DE39" s="13">
        <f t="shared" si="258"/>
        <v>2.3301189999999998</v>
      </c>
      <c r="DF39" s="13">
        <f t="shared" si="259"/>
        <v>2.5928839999999997</v>
      </c>
      <c r="DG39" s="13">
        <f t="shared" si="260"/>
        <v>8.2863739999999986</v>
      </c>
      <c r="DH39" s="13">
        <f t="shared" si="261"/>
        <v>9.0578660000000006</v>
      </c>
      <c r="DI39" s="13">
        <f t="shared" si="262"/>
        <v>6.5965940000000014</v>
      </c>
      <c r="DR39" s="13">
        <f t="shared" si="329"/>
        <v>-2.0297400000000003</v>
      </c>
      <c r="DS39" s="13">
        <f t="shared" si="263"/>
        <v>25.468406999999999</v>
      </c>
      <c r="DT39" s="13">
        <f t="shared" si="264"/>
        <v>-1.0491429999999999</v>
      </c>
      <c r="DU39" s="13">
        <f t="shared" si="265"/>
        <v>-1.7862019999999998</v>
      </c>
      <c r="DV39" s="13">
        <f t="shared" si="266"/>
        <v>-0.78939200000000009</v>
      </c>
      <c r="DW39" s="13">
        <f t="shared" si="267"/>
        <v>24.294292000000002</v>
      </c>
      <c r="DX39" s="13">
        <f t="shared" si="268"/>
        <v>-0.98886399999999997</v>
      </c>
      <c r="DY39" s="13">
        <f t="shared" si="269"/>
        <v>-1.5235740000000002</v>
      </c>
      <c r="DZ39" s="13">
        <f t="shared" si="330"/>
        <v>-0.52269000000000032</v>
      </c>
      <c r="EA39" s="13">
        <f t="shared" si="270"/>
        <v>-0.42492599999999991</v>
      </c>
      <c r="EB39" s="13">
        <f t="shared" si="271"/>
        <v>6.5520000000001133E-3</v>
      </c>
      <c r="EC39" s="13">
        <f t="shared" si="272"/>
        <v>0.80667599999999995</v>
      </c>
      <c r="ED39" s="13">
        <f t="shared" si="273"/>
        <v>1.435764</v>
      </c>
      <c r="EE39" s="13">
        <f t="shared" si="274"/>
        <v>3.1100759999999998</v>
      </c>
      <c r="EF39" s="13">
        <f t="shared" si="275"/>
        <v>2.2693889999999999</v>
      </c>
      <c r="EG39" s="13">
        <f t="shared" si="276"/>
        <v>2.3697500000000002</v>
      </c>
      <c r="EP39" s="13">
        <f t="shared" si="331"/>
        <v>1.0863680000000002</v>
      </c>
      <c r="EQ39" s="13">
        <f t="shared" si="277"/>
        <v>3.4625650000000001</v>
      </c>
      <c r="ER39" s="13">
        <f t="shared" si="278"/>
        <v>-0.101786</v>
      </c>
      <c r="ES39" s="13">
        <f t="shared" si="279"/>
        <v>4.6128999999999998</v>
      </c>
      <c r="ET39" s="13">
        <f t="shared" si="280"/>
        <v>1.4653140000000002</v>
      </c>
      <c r="EU39" s="13">
        <f t="shared" si="281"/>
        <v>2.7710029999999999</v>
      </c>
      <c r="EV39" s="13">
        <f t="shared" si="282"/>
        <v>0.13543799999999998</v>
      </c>
      <c r="EW39" s="13">
        <f t="shared" si="283"/>
        <v>3.9674709999999997</v>
      </c>
      <c r="EX39" s="13">
        <f t="shared" si="332"/>
        <v>0.58083900000000011</v>
      </c>
      <c r="EY39" s="13">
        <f t="shared" si="284"/>
        <v>0.16179500000000002</v>
      </c>
      <c r="EZ39" s="13">
        <f t="shared" si="285"/>
        <v>-0.123875</v>
      </c>
      <c r="FA39" s="13">
        <f t="shared" si="286"/>
        <v>6.1609609999999995</v>
      </c>
      <c r="FB39" s="13">
        <f t="shared" si="287"/>
        <v>1.8605369999999999</v>
      </c>
      <c r="FC39" s="13">
        <f t="shared" si="288"/>
        <v>0.24445900000000004</v>
      </c>
      <c r="FD39" s="13">
        <f t="shared" si="289"/>
        <v>-0.18672</v>
      </c>
      <c r="FE39" s="13">
        <f t="shared" si="290"/>
        <v>7.2786509999999991</v>
      </c>
      <c r="FN39" s="13">
        <f t="shared" si="333"/>
        <v>-1.4532850000000002</v>
      </c>
      <c r="FO39" s="13">
        <f t="shared" si="291"/>
        <v>5.2101740000000003</v>
      </c>
      <c r="FP39" s="13">
        <f t="shared" si="292"/>
        <v>6.5446059999999999</v>
      </c>
      <c r="FQ39" s="13">
        <f t="shared" si="293"/>
        <v>6.9724499999999985</v>
      </c>
      <c r="FR39" s="13">
        <f t="shared" si="294"/>
        <v>-1.130719</v>
      </c>
      <c r="FS39" s="13">
        <f t="shared" si="295"/>
        <v>4.3288830000000003</v>
      </c>
      <c r="FT39" s="13">
        <f t="shared" si="296"/>
        <v>5.9186600000000009</v>
      </c>
      <c r="FU39" s="13">
        <f t="shared" si="297"/>
        <v>6.2170319999999997</v>
      </c>
      <c r="FV39" s="13">
        <f t="shared" si="334"/>
        <v>-1.3448170000000002</v>
      </c>
      <c r="FW39" s="13">
        <f t="shared" si="298"/>
        <v>1.742035</v>
      </c>
      <c r="FX39" s="13">
        <f t="shared" si="299"/>
        <v>8.2939340000000001</v>
      </c>
      <c r="FY39" s="13">
        <f t="shared" si="300"/>
        <v>5.31358</v>
      </c>
      <c r="FZ39" s="13">
        <f t="shared" si="301"/>
        <v>-1.1184289999999999</v>
      </c>
      <c r="GA39" s="13">
        <f t="shared" si="302"/>
        <v>2.6969810000000001</v>
      </c>
      <c r="GB39" s="13">
        <f t="shared" si="303"/>
        <v>4.0813360000000003</v>
      </c>
      <c r="GC39" s="13">
        <f t="shared" si="304"/>
        <v>6.6368629999999982</v>
      </c>
    </row>
    <row r="40" spans="1:193" x14ac:dyDescent="0.25">
      <c r="B40" s="13">
        <f t="shared" si="305"/>
        <v>16.041142999999998</v>
      </c>
      <c r="C40" s="13">
        <f t="shared" si="306"/>
        <v>30.749763000000002</v>
      </c>
      <c r="D40" s="13">
        <f t="shared" si="307"/>
        <v>28.857228000000003</v>
      </c>
      <c r="E40" s="13">
        <f t="shared" si="308"/>
        <v>37.860852000000001</v>
      </c>
      <c r="F40" s="13">
        <f t="shared" si="309"/>
        <v>13.046668000000004</v>
      </c>
      <c r="G40" s="13">
        <f t="shared" si="310"/>
        <v>28.146025000000005</v>
      </c>
      <c r="H40" s="13">
        <f t="shared" si="311"/>
        <v>28.369832000000002</v>
      </c>
      <c r="I40" s="13">
        <f t="shared" si="312"/>
        <v>34.242353999999999</v>
      </c>
      <c r="J40" s="13">
        <f t="shared" si="313"/>
        <v>7.4379520000000028</v>
      </c>
      <c r="K40" s="13">
        <f t="shared" si="314"/>
        <v>-2.315925</v>
      </c>
      <c r="L40" s="13">
        <f t="shared" si="315"/>
        <v>-1.0465990000000005</v>
      </c>
      <c r="M40" s="13">
        <f t="shared" si="316"/>
        <v>-2.5088090000000012</v>
      </c>
      <c r="N40" s="13">
        <f t="shared" si="317"/>
        <v>2.9681110000000004</v>
      </c>
      <c r="O40" s="13">
        <f t="shared" si="318"/>
        <v>-2.1886189999999974</v>
      </c>
      <c r="P40" s="13">
        <f t="shared" si="319"/>
        <v>-2.1145440000000004</v>
      </c>
      <c r="Q40" s="13">
        <f t="shared" si="320"/>
        <v>-4.3026489999999988</v>
      </c>
      <c r="Z40" s="13">
        <f t="shared" si="321"/>
        <v>14.948950999999999</v>
      </c>
      <c r="AA40" s="13">
        <f t="shared" si="207"/>
        <v>31.631705</v>
      </c>
      <c r="AB40" s="13">
        <f t="shared" si="208"/>
        <v>27.653110999999999</v>
      </c>
      <c r="AC40" s="13">
        <f t="shared" si="209"/>
        <v>18.029187999999998</v>
      </c>
      <c r="AD40" s="13">
        <f t="shared" si="210"/>
        <v>11.434735</v>
      </c>
      <c r="AE40" s="13">
        <f t="shared" si="211"/>
        <v>28.132228000000001</v>
      </c>
      <c r="AF40" s="13">
        <f t="shared" si="212"/>
        <v>23.732671</v>
      </c>
      <c r="AG40" s="13">
        <f t="shared" si="213"/>
        <v>16.753760999999997</v>
      </c>
      <c r="AH40" s="13">
        <f t="shared" si="322"/>
        <v>12.182318</v>
      </c>
      <c r="AI40" s="13">
        <f t="shared" si="214"/>
        <v>-0.91764600000000041</v>
      </c>
      <c r="AJ40" s="13">
        <f t="shared" si="215"/>
        <v>0.27942299999999998</v>
      </c>
      <c r="AK40" s="13">
        <f t="shared" si="216"/>
        <v>-0.59743499999999994</v>
      </c>
      <c r="AL40" s="13">
        <f t="shared" si="217"/>
        <v>10.247913</v>
      </c>
      <c r="AM40" s="13">
        <f t="shared" si="218"/>
        <v>-0.72837099999999966</v>
      </c>
      <c r="AN40" s="13">
        <f t="shared" si="219"/>
        <v>0.23608499999999999</v>
      </c>
      <c r="AO40" s="13">
        <f t="shared" si="220"/>
        <v>-1.1971670000000003</v>
      </c>
      <c r="AX40" s="13">
        <f t="shared" si="323"/>
        <v>-0.72544799999999987</v>
      </c>
      <c r="AY40" s="13">
        <f t="shared" si="221"/>
        <v>58.197694000000006</v>
      </c>
      <c r="AZ40" s="13">
        <f t="shared" si="222"/>
        <v>20.084826</v>
      </c>
      <c r="BA40" s="13">
        <f t="shared" si="223"/>
        <v>21.914931000000003</v>
      </c>
      <c r="BB40" s="13">
        <f t="shared" si="224"/>
        <v>-0.91176000000000001</v>
      </c>
      <c r="BC40" s="13">
        <f t="shared" si="225"/>
        <v>52.933143999999999</v>
      </c>
      <c r="BD40" s="13">
        <f t="shared" si="226"/>
        <v>15.508136</v>
      </c>
      <c r="BE40" s="13">
        <f t="shared" si="227"/>
        <v>20.105059999999998</v>
      </c>
      <c r="BF40" s="13">
        <f t="shared" si="324"/>
        <v>0.19670200000000015</v>
      </c>
      <c r="BG40" s="13">
        <f t="shared" si="228"/>
        <v>-1.9983659999999999</v>
      </c>
      <c r="BH40" s="13">
        <f t="shared" si="229"/>
        <v>-2.4104000000000014E-2</v>
      </c>
      <c r="BI40" s="13">
        <f t="shared" si="230"/>
        <v>-1.7096330000000002</v>
      </c>
      <c r="BJ40" s="13">
        <f t="shared" si="231"/>
        <v>1.3449880000000001</v>
      </c>
      <c r="BK40" s="13">
        <f t="shared" si="232"/>
        <v>-1.6695730000000006</v>
      </c>
      <c r="BL40" s="13">
        <f t="shared" si="233"/>
        <v>-5.6719999999999826E-3</v>
      </c>
      <c r="BM40" s="13">
        <f t="shared" si="234"/>
        <v>-1.3722310000000002</v>
      </c>
      <c r="BV40" s="13">
        <f t="shared" si="325"/>
        <v>-0.74737100000000001</v>
      </c>
      <c r="BW40" s="13">
        <f t="shared" si="235"/>
        <v>49.026866999999996</v>
      </c>
      <c r="BX40" s="13">
        <f t="shared" si="236"/>
        <v>11.844806999999999</v>
      </c>
      <c r="BY40" s="13">
        <f t="shared" si="237"/>
        <v>15.037831000000001</v>
      </c>
      <c r="BZ40" s="13">
        <f t="shared" si="238"/>
        <v>-0.60952600000000001</v>
      </c>
      <c r="CA40" s="13">
        <f t="shared" si="239"/>
        <v>44.426027999999995</v>
      </c>
      <c r="CB40" s="13">
        <f t="shared" si="240"/>
        <v>6.5779880000000004</v>
      </c>
      <c r="CC40" s="13">
        <f t="shared" si="241"/>
        <v>14.523079000000001</v>
      </c>
      <c r="CD40" s="13">
        <f t="shared" si="326"/>
        <v>0.16707700000000003</v>
      </c>
      <c r="CE40" s="13">
        <f t="shared" si="242"/>
        <v>-4.4425730000000012</v>
      </c>
      <c r="CF40" s="13">
        <f t="shared" si="243"/>
        <v>0.41975300000000004</v>
      </c>
      <c r="CG40" s="13">
        <f t="shared" si="244"/>
        <v>-3.4091339999999999</v>
      </c>
      <c r="CH40" s="13">
        <f t="shared" si="245"/>
        <v>0.74690599999999996</v>
      </c>
      <c r="CI40" s="13">
        <f t="shared" si="246"/>
        <v>-3.2261769999999999</v>
      </c>
      <c r="CJ40" s="13">
        <f t="shared" si="247"/>
        <v>0.37682900000000003</v>
      </c>
      <c r="CK40" s="13">
        <f t="shared" si="248"/>
        <v>-2.5477059999999998</v>
      </c>
      <c r="CT40" s="13">
        <f t="shared" si="327"/>
        <v>-2.523606</v>
      </c>
      <c r="CU40" s="13">
        <f t="shared" si="249"/>
        <v>36.031048999999996</v>
      </c>
      <c r="CV40" s="13">
        <f t="shared" si="250"/>
        <v>0.87348899999999996</v>
      </c>
      <c r="CW40" s="13">
        <f t="shared" si="251"/>
        <v>8.2954389999999982</v>
      </c>
      <c r="CX40" s="13">
        <f t="shared" si="252"/>
        <v>-1.8566049999999998</v>
      </c>
      <c r="CY40" s="13">
        <f t="shared" si="253"/>
        <v>31.861573</v>
      </c>
      <c r="CZ40" s="13">
        <f t="shared" si="254"/>
        <v>0.46803300000000003</v>
      </c>
      <c r="DA40" s="13">
        <f t="shared" si="255"/>
        <v>7.4854090000000006</v>
      </c>
      <c r="DB40" s="13">
        <f t="shared" si="328"/>
        <v>-2.2197940000000003</v>
      </c>
      <c r="DC40" s="13">
        <f t="shared" si="256"/>
        <v>-3.411286</v>
      </c>
      <c r="DD40" s="13">
        <f t="shared" si="257"/>
        <v>0.12181999999999998</v>
      </c>
      <c r="DE40" s="13">
        <f t="shared" si="258"/>
        <v>1.5647180000000001</v>
      </c>
      <c r="DF40" s="13">
        <f t="shared" si="259"/>
        <v>-1.4423529999999998</v>
      </c>
      <c r="DG40" s="13">
        <f t="shared" si="260"/>
        <v>-2.3070219999999995</v>
      </c>
      <c r="DH40" s="13">
        <f t="shared" si="261"/>
        <v>2.1701999999999999E-2</v>
      </c>
      <c r="DI40" s="13">
        <f t="shared" si="262"/>
        <v>-0.12452899999999989</v>
      </c>
      <c r="DR40" s="13">
        <f t="shared" si="329"/>
        <v>-2.0572219999999999</v>
      </c>
      <c r="DS40" s="13">
        <f t="shared" si="263"/>
        <v>10.151102999999999</v>
      </c>
      <c r="DT40" s="13">
        <f t="shared" si="264"/>
        <v>5.8617000000000002E-2</v>
      </c>
      <c r="DU40" s="13">
        <f t="shared" si="265"/>
        <v>0.13681500000000035</v>
      </c>
      <c r="DV40" s="13">
        <f t="shared" si="266"/>
        <v>-1.0407489999999999</v>
      </c>
      <c r="DW40" s="13">
        <f t="shared" si="267"/>
        <v>7.7056659999999999</v>
      </c>
      <c r="DX40" s="13">
        <f t="shared" si="268"/>
        <v>5.8617000000000002E-2</v>
      </c>
      <c r="DY40" s="13">
        <f t="shared" si="269"/>
        <v>0.17540099999999992</v>
      </c>
      <c r="DZ40" s="13">
        <f t="shared" si="330"/>
        <v>-1.9454469999999999</v>
      </c>
      <c r="EA40" s="13">
        <f t="shared" si="270"/>
        <v>3.6442000000000002E-2</v>
      </c>
      <c r="EB40" s="13">
        <f t="shared" si="271"/>
        <v>0</v>
      </c>
      <c r="EC40" s="13">
        <f t="shared" si="272"/>
        <v>0.42465099999999989</v>
      </c>
      <c r="ED40" s="13">
        <f t="shared" si="273"/>
        <v>-0.98651999999999995</v>
      </c>
      <c r="EE40" s="13">
        <f t="shared" si="274"/>
        <v>1.3580000000000009E-2</v>
      </c>
      <c r="EF40" s="13">
        <f t="shared" si="275"/>
        <v>0</v>
      </c>
      <c r="EG40" s="13">
        <f t="shared" si="276"/>
        <v>0.79932800000000004</v>
      </c>
      <c r="EP40" s="13">
        <f t="shared" si="331"/>
        <v>-0.22819300000000003</v>
      </c>
      <c r="EQ40" s="13">
        <f t="shared" si="277"/>
        <v>-6.6784999999999872E-2</v>
      </c>
      <c r="ER40" s="13">
        <f t="shared" si="278"/>
        <v>1.2392589999999999</v>
      </c>
      <c r="ES40" s="13">
        <f t="shared" si="279"/>
        <v>4.1207519999999995</v>
      </c>
      <c r="ET40" s="13">
        <f t="shared" si="280"/>
        <v>-0.11052400000000001</v>
      </c>
      <c r="EU40" s="13">
        <f t="shared" si="281"/>
        <v>9.0129999999999377E-3</v>
      </c>
      <c r="EV40" s="13">
        <f t="shared" si="282"/>
        <v>1.6836500000000001</v>
      </c>
      <c r="EW40" s="13">
        <f t="shared" si="283"/>
        <v>4.1334300000000006</v>
      </c>
      <c r="EX40" s="13">
        <f t="shared" si="332"/>
        <v>-0.22819300000000003</v>
      </c>
      <c r="EY40" s="13">
        <f t="shared" si="284"/>
        <v>-0.60718099999999997</v>
      </c>
      <c r="EZ40" s="13">
        <f t="shared" si="285"/>
        <v>0.326295</v>
      </c>
      <c r="FA40" s="13">
        <f t="shared" si="286"/>
        <v>-2.2637370000000008</v>
      </c>
      <c r="FB40" s="13">
        <f t="shared" si="287"/>
        <v>-0.11052400000000001</v>
      </c>
      <c r="FC40" s="13">
        <f t="shared" si="288"/>
        <v>-0.21866999999999992</v>
      </c>
      <c r="FD40" s="13">
        <f t="shared" si="289"/>
        <v>0.37949899999999998</v>
      </c>
      <c r="FE40" s="13">
        <f t="shared" si="290"/>
        <v>-1.0512080000000008</v>
      </c>
      <c r="FN40" s="13">
        <f t="shared" si="333"/>
        <v>-6.3392999999999977E-2</v>
      </c>
      <c r="FO40" s="13">
        <f t="shared" si="291"/>
        <v>0.36711199999999877</v>
      </c>
      <c r="FP40" s="13">
        <f t="shared" si="292"/>
        <v>-4.2439999999999145E-3</v>
      </c>
      <c r="FQ40" s="13">
        <f t="shared" si="293"/>
        <v>-3.516011999999999</v>
      </c>
      <c r="FR40" s="13">
        <f t="shared" si="294"/>
        <v>-2.515400000000001E-2</v>
      </c>
      <c r="FS40" s="13">
        <f t="shared" si="295"/>
        <v>9.4278000000000972E-2</v>
      </c>
      <c r="FT40" s="13">
        <f t="shared" si="296"/>
        <v>0.89364600000000005</v>
      </c>
      <c r="FU40" s="13">
        <f t="shared" si="297"/>
        <v>-3.1815939999999996</v>
      </c>
      <c r="FV40" s="13">
        <f t="shared" si="334"/>
        <v>-0.16628100000000001</v>
      </c>
      <c r="FW40" s="13">
        <f t="shared" si="298"/>
        <v>-2.4967810000000004</v>
      </c>
      <c r="FX40" s="13">
        <f t="shared" si="299"/>
        <v>0.19861600000000001</v>
      </c>
      <c r="FY40" s="13">
        <f t="shared" si="300"/>
        <v>-1.5379439999999995</v>
      </c>
      <c r="FZ40" s="13">
        <f t="shared" si="301"/>
        <v>-0.10054199999999999</v>
      </c>
      <c r="GA40" s="13">
        <f t="shared" si="302"/>
        <v>-1.8299509999999994</v>
      </c>
      <c r="GB40" s="13">
        <f t="shared" si="303"/>
        <v>0.503996</v>
      </c>
      <c r="GC40" s="13">
        <f t="shared" si="304"/>
        <v>-1.168315999999999</v>
      </c>
    </row>
    <row r="45" spans="1:193" x14ac:dyDescent="0.25">
      <c r="B45" s="29">
        <v>1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>
        <v>2</v>
      </c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>
        <v>3</v>
      </c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>
        <v>4</v>
      </c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>
        <v>5</v>
      </c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>
        <v>6</v>
      </c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>
        <v>7</v>
      </c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>
        <v>8</v>
      </c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</row>
    <row r="46" spans="1:193" x14ac:dyDescent="0.25">
      <c r="B46" s="29" t="s">
        <v>54</v>
      </c>
      <c r="C46" s="29"/>
      <c r="D46" s="29"/>
      <c r="E46" s="29"/>
      <c r="F46" s="29"/>
      <c r="G46" s="29"/>
      <c r="H46" s="29"/>
      <c r="I46" s="29"/>
      <c r="J46" s="29" t="s">
        <v>55</v>
      </c>
      <c r="K46" s="29"/>
      <c r="L46" s="29"/>
      <c r="M46" s="29"/>
      <c r="N46" s="29"/>
      <c r="O46" s="29"/>
      <c r="P46" s="29"/>
      <c r="Q46" s="29"/>
      <c r="R46" s="29" t="s">
        <v>56</v>
      </c>
      <c r="S46" s="29"/>
      <c r="T46" s="29"/>
      <c r="U46" s="29"/>
      <c r="V46" s="29"/>
      <c r="W46" s="29"/>
      <c r="X46" s="29"/>
      <c r="Y46" s="29"/>
      <c r="Z46" s="29" t="s">
        <v>54</v>
      </c>
      <c r="AA46" s="29"/>
      <c r="AB46" s="29"/>
      <c r="AC46" s="29"/>
      <c r="AD46" s="29"/>
      <c r="AE46" s="29"/>
      <c r="AF46" s="29"/>
      <c r="AG46" s="29"/>
      <c r="AH46" s="29" t="s">
        <v>55</v>
      </c>
      <c r="AI46" s="29"/>
      <c r="AJ46" s="29"/>
      <c r="AK46" s="29"/>
      <c r="AL46" s="29"/>
      <c r="AM46" s="29"/>
      <c r="AN46" s="29"/>
      <c r="AO46" s="29"/>
      <c r="AP46" s="29" t="s">
        <v>56</v>
      </c>
      <c r="AQ46" s="29"/>
      <c r="AR46" s="29"/>
      <c r="AS46" s="29"/>
      <c r="AT46" s="29"/>
      <c r="AU46" s="29"/>
      <c r="AV46" s="29"/>
      <c r="AW46" s="29"/>
      <c r="AX46" s="29" t="s">
        <v>54</v>
      </c>
      <c r="AY46" s="29"/>
      <c r="AZ46" s="29"/>
      <c r="BA46" s="29"/>
      <c r="BB46" s="29"/>
      <c r="BC46" s="29"/>
      <c r="BD46" s="29"/>
      <c r="BE46" s="29"/>
      <c r="BF46" s="29" t="s">
        <v>55</v>
      </c>
      <c r="BG46" s="29"/>
      <c r="BH46" s="29"/>
      <c r="BI46" s="29"/>
      <c r="BJ46" s="29"/>
      <c r="BK46" s="29"/>
      <c r="BL46" s="29"/>
      <c r="BM46" s="29"/>
      <c r="BN46" s="29" t="s">
        <v>56</v>
      </c>
      <c r="BO46" s="29"/>
      <c r="BP46" s="29"/>
      <c r="BQ46" s="29"/>
      <c r="BR46" s="29"/>
      <c r="BS46" s="29"/>
      <c r="BT46" s="29"/>
      <c r="BU46" s="29"/>
      <c r="BV46" s="29" t="s">
        <v>54</v>
      </c>
      <c r="BW46" s="29"/>
      <c r="BX46" s="29"/>
      <c r="BY46" s="29"/>
      <c r="BZ46" s="29"/>
      <c r="CA46" s="29"/>
      <c r="CB46" s="29"/>
      <c r="CC46" s="29"/>
      <c r="CD46" s="29" t="s">
        <v>55</v>
      </c>
      <c r="CE46" s="29"/>
      <c r="CF46" s="29"/>
      <c r="CG46" s="29"/>
      <c r="CH46" s="29"/>
      <c r="CI46" s="29"/>
      <c r="CJ46" s="29"/>
      <c r="CK46" s="29"/>
      <c r="CL46" s="29" t="s">
        <v>56</v>
      </c>
      <c r="CM46" s="29"/>
      <c r="CN46" s="29"/>
      <c r="CO46" s="29"/>
      <c r="CP46" s="29"/>
      <c r="CQ46" s="29"/>
      <c r="CR46" s="29"/>
      <c r="CS46" s="29"/>
      <c r="CT46" s="29" t="s">
        <v>54</v>
      </c>
      <c r="CU46" s="29"/>
      <c r="CV46" s="29"/>
      <c r="CW46" s="29"/>
      <c r="CX46" s="29"/>
      <c r="CY46" s="29"/>
      <c r="CZ46" s="29"/>
      <c r="DA46" s="29"/>
      <c r="DB46" s="29" t="s">
        <v>55</v>
      </c>
      <c r="DC46" s="29"/>
      <c r="DD46" s="29"/>
      <c r="DE46" s="29"/>
      <c r="DF46" s="29"/>
      <c r="DG46" s="29"/>
      <c r="DH46" s="29"/>
      <c r="DI46" s="29"/>
      <c r="DJ46" s="29" t="s">
        <v>56</v>
      </c>
      <c r="DK46" s="29"/>
      <c r="DL46" s="29"/>
      <c r="DM46" s="29"/>
      <c r="DN46" s="29"/>
      <c r="DO46" s="29"/>
      <c r="DP46" s="29"/>
      <c r="DQ46" s="29"/>
      <c r="DR46" s="29" t="s">
        <v>54</v>
      </c>
      <c r="DS46" s="29"/>
      <c r="DT46" s="29"/>
      <c r="DU46" s="29"/>
      <c r="DV46" s="29"/>
      <c r="DW46" s="29"/>
      <c r="DX46" s="29"/>
      <c r="DY46" s="29"/>
      <c r="DZ46" s="29" t="s">
        <v>55</v>
      </c>
      <c r="EA46" s="29"/>
      <c r="EB46" s="29"/>
      <c r="EC46" s="29"/>
      <c r="ED46" s="29"/>
      <c r="EE46" s="29"/>
      <c r="EF46" s="29"/>
      <c r="EG46" s="29"/>
      <c r="EH46" s="29" t="s">
        <v>56</v>
      </c>
      <c r="EI46" s="29"/>
      <c r="EJ46" s="29"/>
      <c r="EK46" s="29"/>
      <c r="EL46" s="29"/>
      <c r="EM46" s="29"/>
      <c r="EN46" s="29"/>
      <c r="EO46" s="29"/>
      <c r="EP46" s="29" t="s">
        <v>54</v>
      </c>
      <c r="EQ46" s="29"/>
      <c r="ER46" s="29"/>
      <c r="ES46" s="29"/>
      <c r="ET46" s="29"/>
      <c r="EU46" s="29"/>
      <c r="EV46" s="29"/>
      <c r="EW46" s="29"/>
      <c r="EX46" s="29" t="s">
        <v>55</v>
      </c>
      <c r="EY46" s="29"/>
      <c r="EZ46" s="29"/>
      <c r="FA46" s="29"/>
      <c r="FB46" s="29"/>
      <c r="FC46" s="29"/>
      <c r="FD46" s="29"/>
      <c r="FE46" s="29"/>
      <c r="FF46" s="29" t="s">
        <v>56</v>
      </c>
      <c r="FG46" s="29"/>
      <c r="FH46" s="29"/>
      <c r="FI46" s="29"/>
      <c r="FJ46" s="29"/>
      <c r="FK46" s="29"/>
      <c r="FL46" s="29"/>
      <c r="FM46" s="29"/>
      <c r="FN46" s="29" t="s">
        <v>54</v>
      </c>
      <c r="FO46" s="29"/>
      <c r="FP46" s="29"/>
      <c r="FQ46" s="29"/>
      <c r="FR46" s="29"/>
      <c r="FS46" s="29"/>
      <c r="FT46" s="29"/>
      <c r="FU46" s="29"/>
      <c r="FV46" s="29" t="s">
        <v>55</v>
      </c>
      <c r="FW46" s="29"/>
      <c r="FX46" s="29"/>
      <c r="FY46" s="29"/>
      <c r="FZ46" s="29"/>
      <c r="GA46" s="29"/>
      <c r="GB46" s="29"/>
      <c r="GC46" s="29"/>
      <c r="GD46" s="29" t="s">
        <v>56</v>
      </c>
      <c r="GE46" s="29"/>
      <c r="GF46" s="29"/>
      <c r="GG46" s="29"/>
      <c r="GH46" s="29"/>
      <c r="GI46" s="29"/>
      <c r="GJ46" s="29"/>
      <c r="GK46" s="29"/>
    </row>
    <row r="47" spans="1:193" x14ac:dyDescent="0.25">
      <c r="B47" s="30">
        <v>75</v>
      </c>
      <c r="C47" s="31"/>
      <c r="D47" s="31"/>
      <c r="E47" s="32"/>
      <c r="F47" s="30">
        <v>45</v>
      </c>
      <c r="G47" s="31"/>
      <c r="H47" s="31"/>
      <c r="I47" s="32"/>
      <c r="J47" s="30">
        <v>75</v>
      </c>
      <c r="K47" s="31"/>
      <c r="L47" s="31"/>
      <c r="M47" s="32"/>
      <c r="N47" s="30">
        <v>45</v>
      </c>
      <c r="O47" s="31"/>
      <c r="P47" s="31"/>
      <c r="Q47" s="32"/>
      <c r="R47" s="30">
        <v>75</v>
      </c>
      <c r="S47" s="31"/>
      <c r="T47" s="31"/>
      <c r="U47" s="32"/>
      <c r="V47" s="30">
        <v>45</v>
      </c>
      <c r="W47" s="31"/>
      <c r="X47" s="31"/>
      <c r="Y47" s="32"/>
      <c r="Z47" s="30">
        <v>75</v>
      </c>
      <c r="AA47" s="31"/>
      <c r="AB47" s="31"/>
      <c r="AC47" s="32"/>
      <c r="AD47" s="30">
        <v>45</v>
      </c>
      <c r="AE47" s="31"/>
      <c r="AF47" s="31"/>
      <c r="AG47" s="32"/>
      <c r="AH47" s="30">
        <v>75</v>
      </c>
      <c r="AI47" s="31"/>
      <c r="AJ47" s="31"/>
      <c r="AK47" s="32"/>
      <c r="AL47" s="30">
        <v>45</v>
      </c>
      <c r="AM47" s="31"/>
      <c r="AN47" s="31"/>
      <c r="AO47" s="32"/>
      <c r="AP47" s="30">
        <v>75</v>
      </c>
      <c r="AQ47" s="31"/>
      <c r="AR47" s="31"/>
      <c r="AS47" s="32"/>
      <c r="AT47" s="30">
        <v>45</v>
      </c>
      <c r="AU47" s="31"/>
      <c r="AV47" s="31"/>
      <c r="AW47" s="32"/>
      <c r="AX47" s="30">
        <v>75</v>
      </c>
      <c r="AY47" s="31"/>
      <c r="AZ47" s="31"/>
      <c r="BA47" s="32"/>
      <c r="BB47" s="30">
        <v>45</v>
      </c>
      <c r="BC47" s="31"/>
      <c r="BD47" s="31"/>
      <c r="BE47" s="32"/>
      <c r="BF47" s="30">
        <v>75</v>
      </c>
      <c r="BG47" s="31"/>
      <c r="BH47" s="31"/>
      <c r="BI47" s="32"/>
      <c r="BJ47" s="30">
        <v>45</v>
      </c>
      <c r="BK47" s="31"/>
      <c r="BL47" s="31"/>
      <c r="BM47" s="32"/>
      <c r="BN47" s="30">
        <v>75</v>
      </c>
      <c r="BO47" s="31"/>
      <c r="BP47" s="31"/>
      <c r="BQ47" s="32"/>
      <c r="BR47" s="30">
        <v>45</v>
      </c>
      <c r="BS47" s="31"/>
      <c r="BT47" s="31"/>
      <c r="BU47" s="32"/>
      <c r="BV47" s="30">
        <v>75</v>
      </c>
      <c r="BW47" s="31"/>
      <c r="BX47" s="31"/>
      <c r="BY47" s="32"/>
      <c r="BZ47" s="30">
        <v>45</v>
      </c>
      <c r="CA47" s="31"/>
      <c r="CB47" s="31"/>
      <c r="CC47" s="32"/>
      <c r="CD47" s="30">
        <v>75</v>
      </c>
      <c r="CE47" s="31"/>
      <c r="CF47" s="31"/>
      <c r="CG47" s="32"/>
      <c r="CH47" s="30">
        <v>45</v>
      </c>
      <c r="CI47" s="31"/>
      <c r="CJ47" s="31"/>
      <c r="CK47" s="32"/>
      <c r="CL47" s="30">
        <v>75</v>
      </c>
      <c r="CM47" s="31"/>
      <c r="CN47" s="31"/>
      <c r="CO47" s="32"/>
      <c r="CP47" s="30">
        <v>45</v>
      </c>
      <c r="CQ47" s="31"/>
      <c r="CR47" s="31"/>
      <c r="CS47" s="32"/>
      <c r="CT47" s="30">
        <v>75</v>
      </c>
      <c r="CU47" s="31"/>
      <c r="CV47" s="31"/>
      <c r="CW47" s="32"/>
      <c r="CX47" s="30">
        <v>45</v>
      </c>
      <c r="CY47" s="31"/>
      <c r="CZ47" s="31"/>
      <c r="DA47" s="32"/>
      <c r="DB47" s="30">
        <v>75</v>
      </c>
      <c r="DC47" s="31"/>
      <c r="DD47" s="31"/>
      <c r="DE47" s="32"/>
      <c r="DF47" s="30">
        <v>45</v>
      </c>
      <c r="DG47" s="31"/>
      <c r="DH47" s="31"/>
      <c r="DI47" s="32"/>
      <c r="DJ47" s="30">
        <v>75</v>
      </c>
      <c r="DK47" s="31"/>
      <c r="DL47" s="31"/>
      <c r="DM47" s="32"/>
      <c r="DN47" s="30">
        <v>45</v>
      </c>
      <c r="DO47" s="31"/>
      <c r="DP47" s="31"/>
      <c r="DQ47" s="32"/>
      <c r="DR47" s="30">
        <v>75</v>
      </c>
      <c r="DS47" s="31"/>
      <c r="DT47" s="31"/>
      <c r="DU47" s="32"/>
      <c r="DV47" s="30">
        <v>45</v>
      </c>
      <c r="DW47" s="31"/>
      <c r="DX47" s="31"/>
      <c r="DY47" s="32"/>
      <c r="DZ47" s="30">
        <v>75</v>
      </c>
      <c r="EA47" s="31"/>
      <c r="EB47" s="31"/>
      <c r="EC47" s="32"/>
      <c r="ED47" s="30">
        <v>45</v>
      </c>
      <c r="EE47" s="31"/>
      <c r="EF47" s="31"/>
      <c r="EG47" s="32"/>
      <c r="EH47" s="30">
        <v>75</v>
      </c>
      <c r="EI47" s="31"/>
      <c r="EJ47" s="31"/>
      <c r="EK47" s="32"/>
      <c r="EL47" s="30">
        <v>45</v>
      </c>
      <c r="EM47" s="31"/>
      <c r="EN47" s="31"/>
      <c r="EO47" s="32"/>
      <c r="EP47" s="30">
        <v>75</v>
      </c>
      <c r="EQ47" s="31"/>
      <c r="ER47" s="31"/>
      <c r="ES47" s="32"/>
      <c r="ET47" s="30">
        <v>45</v>
      </c>
      <c r="EU47" s="31"/>
      <c r="EV47" s="31"/>
      <c r="EW47" s="32"/>
      <c r="EX47" s="30">
        <v>75</v>
      </c>
      <c r="EY47" s="31"/>
      <c r="EZ47" s="31"/>
      <c r="FA47" s="32"/>
      <c r="FB47" s="30">
        <v>45</v>
      </c>
      <c r="FC47" s="31"/>
      <c r="FD47" s="31"/>
      <c r="FE47" s="32"/>
      <c r="FF47" s="30">
        <v>75</v>
      </c>
      <c r="FG47" s="31"/>
      <c r="FH47" s="31"/>
      <c r="FI47" s="32"/>
      <c r="FJ47" s="30">
        <v>45</v>
      </c>
      <c r="FK47" s="31"/>
      <c r="FL47" s="31"/>
      <c r="FM47" s="32"/>
      <c r="FN47" s="30">
        <v>75</v>
      </c>
      <c r="FO47" s="31"/>
      <c r="FP47" s="31"/>
      <c r="FQ47" s="32"/>
      <c r="FR47" s="30">
        <v>45</v>
      </c>
      <c r="FS47" s="31"/>
      <c r="FT47" s="31"/>
      <c r="FU47" s="32"/>
      <c r="FV47" s="30">
        <v>75</v>
      </c>
      <c r="FW47" s="31"/>
      <c r="FX47" s="31"/>
      <c r="FY47" s="32"/>
      <c r="FZ47" s="30">
        <v>45</v>
      </c>
      <c r="GA47" s="31"/>
      <c r="GB47" s="31"/>
      <c r="GC47" s="32"/>
      <c r="GD47" s="30">
        <v>75</v>
      </c>
      <c r="GE47" s="31"/>
      <c r="GF47" s="31"/>
      <c r="GG47" s="32"/>
      <c r="GH47" s="30">
        <v>45</v>
      </c>
      <c r="GI47" s="31"/>
      <c r="GJ47" s="31"/>
      <c r="GK47" s="32"/>
    </row>
    <row r="48" spans="1:193" x14ac:dyDescent="0.25">
      <c r="A48" s="13" t="s">
        <v>40</v>
      </c>
      <c r="B48" s="17"/>
      <c r="C48" s="17"/>
      <c r="D48" s="17"/>
      <c r="E48" s="16"/>
      <c r="F48" s="17"/>
      <c r="G48" s="17"/>
      <c r="H48" s="17"/>
      <c r="I48" s="16"/>
      <c r="J48" s="17"/>
      <c r="K48" s="17"/>
      <c r="L48" s="17"/>
      <c r="M48" s="16"/>
      <c r="N48" s="17"/>
      <c r="O48" s="17"/>
      <c r="P48" s="17"/>
      <c r="Q48" s="16"/>
      <c r="R48" s="17"/>
      <c r="S48" s="17"/>
      <c r="T48" s="17"/>
      <c r="U48" s="16"/>
      <c r="V48" s="17"/>
      <c r="W48" s="17"/>
      <c r="X48" s="17"/>
      <c r="Y48" s="16"/>
      <c r="Z48" s="17"/>
      <c r="AA48" s="17"/>
      <c r="AB48" s="17"/>
      <c r="AC48" s="16"/>
      <c r="AD48" s="17"/>
      <c r="AE48" s="17"/>
      <c r="AF48" s="17"/>
      <c r="AG48" s="16"/>
      <c r="AH48" s="17"/>
      <c r="AI48" s="17"/>
      <c r="AJ48" s="17"/>
      <c r="AK48" s="16"/>
      <c r="AL48" s="17"/>
      <c r="AM48" s="17"/>
      <c r="AN48" s="17"/>
      <c r="AO48" s="16"/>
      <c r="AP48" s="17"/>
      <c r="AQ48" s="17"/>
      <c r="AR48" s="17"/>
      <c r="AS48" s="16"/>
      <c r="AT48" s="17"/>
      <c r="AU48" s="17"/>
      <c r="AV48" s="17"/>
      <c r="AW48" s="16"/>
      <c r="AX48" s="17"/>
      <c r="AY48" s="17"/>
      <c r="AZ48" s="17"/>
      <c r="BA48" s="16"/>
      <c r="BB48" s="17"/>
      <c r="BC48" s="17"/>
      <c r="BD48" s="17"/>
      <c r="BE48" s="16"/>
      <c r="BF48" s="17"/>
      <c r="BG48" s="17"/>
      <c r="BH48" s="17"/>
      <c r="BI48" s="16"/>
      <c r="BJ48" s="17"/>
      <c r="BK48" s="17"/>
      <c r="BL48" s="17"/>
      <c r="BM48" s="16"/>
      <c r="BN48" s="17"/>
      <c r="BO48" s="17"/>
      <c r="BP48" s="17"/>
      <c r="BQ48" s="16"/>
      <c r="BR48" s="17"/>
      <c r="BS48" s="17"/>
      <c r="BT48" s="17"/>
      <c r="BU48" s="16"/>
      <c r="BV48" s="17"/>
      <c r="BW48" s="17"/>
      <c r="BX48" s="17"/>
      <c r="BY48" s="16"/>
      <c r="BZ48" s="17"/>
      <c r="CA48" s="17"/>
      <c r="CB48" s="17"/>
      <c r="CC48" s="16"/>
      <c r="CD48" s="17"/>
      <c r="CE48" s="17"/>
      <c r="CF48" s="17"/>
      <c r="CG48" s="16"/>
      <c r="CH48" s="17"/>
      <c r="CI48" s="17"/>
      <c r="CJ48" s="17"/>
      <c r="CK48" s="16"/>
      <c r="CL48" s="17"/>
      <c r="CM48" s="17"/>
      <c r="CN48" s="17"/>
      <c r="CO48" s="16"/>
      <c r="CP48" s="17"/>
      <c r="CQ48" s="17"/>
      <c r="CR48" s="17"/>
      <c r="CS48" s="16"/>
      <c r="CT48" s="17"/>
      <c r="CU48" s="17"/>
      <c r="CV48" s="17"/>
      <c r="CW48" s="16"/>
      <c r="CX48" s="17"/>
      <c r="CY48" s="17"/>
      <c r="CZ48" s="17"/>
      <c r="DA48" s="16"/>
      <c r="DB48" s="17"/>
      <c r="DC48" s="17"/>
      <c r="DD48" s="17"/>
      <c r="DE48" s="16"/>
      <c r="DF48" s="17"/>
      <c r="DG48" s="17"/>
      <c r="DH48" s="17"/>
      <c r="DI48" s="16"/>
      <c r="DJ48" s="17"/>
      <c r="DK48" s="17"/>
      <c r="DL48" s="17"/>
      <c r="DM48" s="16"/>
      <c r="DN48" s="17"/>
      <c r="DO48" s="17"/>
      <c r="DP48" s="17"/>
      <c r="DQ48" s="16"/>
      <c r="DR48" s="17"/>
      <c r="DS48" s="17"/>
      <c r="DT48" s="17"/>
      <c r="DU48" s="16"/>
      <c r="DV48" s="17"/>
      <c r="DW48" s="17"/>
      <c r="DX48" s="17"/>
      <c r="DY48" s="16"/>
      <c r="DZ48" s="17"/>
      <c r="EA48" s="17"/>
      <c r="EB48" s="17"/>
      <c r="EC48" s="16"/>
      <c r="ED48" s="17"/>
      <c r="EE48" s="17"/>
      <c r="EF48" s="17"/>
      <c r="EG48" s="16"/>
      <c r="EH48" s="17"/>
      <c r="EI48" s="17"/>
      <c r="EJ48" s="17"/>
      <c r="EK48" s="16"/>
      <c r="EL48" s="17"/>
      <c r="EM48" s="17"/>
      <c r="EN48" s="17"/>
      <c r="EO48" s="16"/>
      <c r="EP48" s="17"/>
      <c r="EQ48" s="17"/>
      <c r="ER48" s="17"/>
      <c r="ES48" s="16"/>
      <c r="ET48" s="17"/>
      <c r="EU48" s="17"/>
      <c r="EV48" s="17"/>
      <c r="EW48" s="16"/>
      <c r="EX48" s="17"/>
      <c r="EY48" s="17"/>
      <c r="EZ48" s="17"/>
      <c r="FA48" s="16"/>
      <c r="FB48" s="17"/>
      <c r="FC48" s="17"/>
      <c r="FD48" s="17"/>
      <c r="FE48" s="16"/>
      <c r="FF48" s="17"/>
      <c r="FG48" s="17"/>
      <c r="FH48" s="17"/>
      <c r="FI48" s="16"/>
      <c r="FJ48" s="17"/>
      <c r="FK48" s="17"/>
      <c r="FL48" s="17"/>
      <c r="FM48" s="16"/>
      <c r="FN48" s="17"/>
      <c r="FO48" s="17"/>
      <c r="FP48" s="17"/>
      <c r="FQ48" s="16"/>
      <c r="FR48" s="17"/>
      <c r="FS48" s="17"/>
      <c r="FT48" s="17"/>
      <c r="FU48" s="16"/>
      <c r="FV48" s="17"/>
      <c r="FW48" s="17"/>
      <c r="FX48" s="17"/>
      <c r="FY48" s="16"/>
      <c r="FZ48" s="17"/>
      <c r="GA48" s="17"/>
      <c r="GB48" s="17"/>
      <c r="GC48" s="16"/>
      <c r="GD48" s="17"/>
      <c r="GE48" s="17"/>
      <c r="GF48" s="17"/>
      <c r="GG48" s="16"/>
      <c r="GH48" s="17"/>
      <c r="GI48" s="17"/>
      <c r="GJ48" s="17"/>
      <c r="GK48" s="16"/>
    </row>
    <row r="49" spans="1:49" x14ac:dyDescent="0.25">
      <c r="A49" s="14" t="s">
        <v>41</v>
      </c>
      <c r="B49" s="13">
        <f>AVERAGE(B5:E5)</f>
        <v>31.81990175</v>
      </c>
      <c r="C49" s="13">
        <f>AVERAGE(F5:I5)</f>
        <v>30.22716625</v>
      </c>
      <c r="D49" s="13">
        <f>AVERAGE(J5:M5)</f>
        <v>18.2980555</v>
      </c>
      <c r="E49" s="13">
        <f>AVERAGE(N5:Q5)</f>
        <v>15.432098749999998</v>
      </c>
      <c r="F49" s="13">
        <f>AVERAGE(R5:U5)</f>
        <v>21.43856925</v>
      </c>
      <c r="G49" s="13">
        <f>AVERAGE(V5:Y5)</f>
        <v>20.621359500000001</v>
      </c>
      <c r="H49" s="13">
        <f>AVERAGE(Z5:AC5)</f>
        <v>27.569153749999998</v>
      </c>
      <c r="I49" s="13">
        <f>AVERAGE(AD5:AG5)</f>
        <v>26.555531499999997</v>
      </c>
      <c r="J49" s="13">
        <f>AVERAGE(AH5:AK5)</f>
        <v>3.9355047500000002</v>
      </c>
      <c r="K49" s="13">
        <f>AVERAGE(AL5:AO5)</f>
        <v>4.3027202500000001</v>
      </c>
      <c r="L49" s="13">
        <f>AVERAGE(AP5:AS5)</f>
        <v>3.3979287500000002</v>
      </c>
      <c r="M49" s="13">
        <f>AVERAGE(AT5:AW5)</f>
        <v>2.8941587499999999</v>
      </c>
      <c r="N49" s="13">
        <f>AVERAGE(AX5:BA5)</f>
        <v>27.248185249999999</v>
      </c>
      <c r="O49" s="13">
        <f>AVERAGE(BB5:BE5)</f>
        <v>25.978695999999999</v>
      </c>
      <c r="P49" s="13">
        <f>AVERAGE(BF5:BI5)</f>
        <v>3.3086377499999999</v>
      </c>
      <c r="Q49" s="13">
        <f>AVERAGE(BJ5:BM5)</f>
        <v>4.0409187499999994</v>
      </c>
      <c r="R49" s="13">
        <f>AVERAGE(BN5:BQ5)</f>
        <v>2.5553914999999998</v>
      </c>
      <c r="S49" s="13">
        <f>AVERAGE(BR5:BU5)</f>
        <v>2.0723734999999999</v>
      </c>
      <c r="T49" s="13">
        <f>AVERAGE(BV5:BY5)</f>
        <v>18.322946999999999</v>
      </c>
      <c r="U49" s="13">
        <f>AVERAGE(BZ5:CC5)</f>
        <v>17.18172925</v>
      </c>
      <c r="V49" s="13">
        <f>AVERAGE(CD5:CG5)</f>
        <v>6.8015435000000002</v>
      </c>
      <c r="W49" s="13">
        <f>AVERAGE(CH5:CK5)</f>
        <v>6.5513907499999995</v>
      </c>
      <c r="X49" s="13">
        <f>AVERAGE(CL5:CO5)</f>
        <v>2.8151442500000003</v>
      </c>
      <c r="Y49" s="13">
        <f>AVERAGE(CP5:CS5)</f>
        <v>2.0569587500000002</v>
      </c>
      <c r="Z49" s="13">
        <f>AVERAGE(CT5:CW5)</f>
        <v>6.8284677499999997</v>
      </c>
      <c r="AA49" s="13">
        <f>AVERAGE(CX5:DA5)</f>
        <v>6.2295289999999994</v>
      </c>
      <c r="AB49" s="13">
        <f>AVERAGE(DB5:DE5)</f>
        <v>6.4977535</v>
      </c>
      <c r="AC49" s="13">
        <f>AVERAGE(DF5:DI5)</f>
        <v>6.1974540000000005</v>
      </c>
      <c r="AD49" s="13">
        <f>AVERAGE(DJ5:DM5)</f>
        <v>4.1849920000000003</v>
      </c>
      <c r="AE49" s="13">
        <f>AVERAGE(DN5:DQ5)</f>
        <v>3.5173550000000002</v>
      </c>
      <c r="AF49" s="13">
        <f>AVERAGE(DR5:DU5)</f>
        <v>1.86278275</v>
      </c>
      <c r="AG49" s="13">
        <f>AVERAGE(DV5:DY5)</f>
        <v>1.6990972499999999</v>
      </c>
      <c r="AH49" s="13">
        <f>AVERAGE(DZ5:EC5)</f>
        <v>3.1103695</v>
      </c>
      <c r="AI49" s="13">
        <f>AVERAGE(ED5:EG5)</f>
        <v>3.0324267499999999</v>
      </c>
      <c r="AJ49" s="13">
        <f>AVERAGE(EH5:EK5)</f>
        <v>7.9589429999999997</v>
      </c>
      <c r="AK49" s="13">
        <f>AVERAGE(EL5:EO5)</f>
        <v>6.7043689999999998</v>
      </c>
      <c r="AL49" s="13">
        <f>AVERAGE(EP5:ES5)</f>
        <v>3.2425855000000001</v>
      </c>
      <c r="AM49" s="13">
        <f>AVERAGE(ET5:EW5)</f>
        <v>3.0845725000000002</v>
      </c>
      <c r="AN49" s="13">
        <f>AVERAGE(EX5:FA5)</f>
        <v>2.9220280000000001</v>
      </c>
      <c r="AO49" s="13">
        <f>AVERAGE(FB5:FE5)</f>
        <v>2.9694750000000001</v>
      </c>
      <c r="AP49" s="13">
        <f>AVERAGE(FF5:FI5)</f>
        <v>8.6523640000000004</v>
      </c>
      <c r="AQ49" s="13">
        <f>AVERAGE(FJ5:FM5)</f>
        <v>7.7585625</v>
      </c>
      <c r="AR49" s="13">
        <f>AVERAGE(FN5:FQ5)</f>
        <v>4.2699102500000006</v>
      </c>
      <c r="AS49" s="13">
        <f>AVERAGE(FR5:FU5)</f>
        <v>3.8299414999999999</v>
      </c>
      <c r="AT49" s="13">
        <f>AVERAGE(FV5:FY5)</f>
        <v>7.4045697499999985</v>
      </c>
      <c r="AU49" s="13">
        <f>AVERAGE(FZ5:GC5)</f>
        <v>6.5303797499999998</v>
      </c>
      <c r="AV49" s="13">
        <f>AVERAGE(GD5:GG5)</f>
        <v>9.3374915000000005</v>
      </c>
      <c r="AW49" s="13">
        <f>AVERAGE(GH5:GK5)</f>
        <v>8.0358972499999997</v>
      </c>
    </row>
    <row r="50" spans="1:49" x14ac:dyDescent="0.25">
      <c r="A50" s="14" t="s">
        <v>42</v>
      </c>
      <c r="B50" s="13">
        <f t="shared" ref="B50:B56" si="335">AVERAGE(B6:E6)</f>
        <v>45.262873499999998</v>
      </c>
      <c r="C50" s="13">
        <f t="shared" ref="C50:C56" si="336">AVERAGE(F6:I6)</f>
        <v>41.936415750000009</v>
      </c>
      <c r="D50" s="13">
        <f t="shared" ref="D50:D56" si="337">AVERAGE(J6:M6)</f>
        <v>32.485066750000001</v>
      </c>
      <c r="E50" s="13">
        <f t="shared" ref="E50:E56" si="338">AVERAGE(N6:Q6)</f>
        <v>31.134881749999998</v>
      </c>
      <c r="F50" s="13">
        <f t="shared" ref="F50:F56" si="339">AVERAGE(R6:U6)</f>
        <v>34.084410249999998</v>
      </c>
      <c r="G50" s="13">
        <f t="shared" ref="G50:G56" si="340">AVERAGE(V6:Y6)</f>
        <v>33.830482499999995</v>
      </c>
      <c r="H50" s="13">
        <f t="shared" ref="H50:H56" si="341">AVERAGE(Z6:AC6)</f>
        <v>36.371503750000002</v>
      </c>
      <c r="I50" s="13">
        <f t="shared" ref="I50:I56" si="342">AVERAGE(AD6:AG6)</f>
        <v>33.08772175</v>
      </c>
      <c r="J50" s="13">
        <f t="shared" ref="J50:J56" si="343">AVERAGE(AH6:AK6)</f>
        <v>15.291683249999998</v>
      </c>
      <c r="K50" s="13">
        <f t="shared" ref="K50:K56" si="344">AVERAGE(AL6:AO6)</f>
        <v>16.465307249999999</v>
      </c>
      <c r="L50" s="13">
        <f t="shared" ref="L50:L56" si="345">AVERAGE(AP6:AS6)</f>
        <v>16.59651075</v>
      </c>
      <c r="M50" s="13">
        <f t="shared" ref="M50:M56" si="346">AVERAGE(AT6:AW6)</f>
        <v>14.339851249999999</v>
      </c>
      <c r="N50" s="13">
        <f t="shared" ref="N50:N55" si="347">AVERAGE(AX6:BA6)</f>
        <v>35.384118999999998</v>
      </c>
      <c r="O50" s="13">
        <f t="shared" ref="O50:O56" si="348">AVERAGE(BB6:BE6)</f>
        <v>32.245381250000001</v>
      </c>
      <c r="P50" s="13">
        <f t="shared" ref="P50:P56" si="349">AVERAGE(BF6:BI6)</f>
        <v>11.687497499999999</v>
      </c>
      <c r="Q50" s="13">
        <f t="shared" ref="Q50:Q56" si="350">AVERAGE(BJ6:BM6)</f>
        <v>11.881442</v>
      </c>
      <c r="R50" s="13">
        <f t="shared" ref="R50:R56" si="351">AVERAGE(BN6:BQ6)</f>
        <v>9.6656104999999997</v>
      </c>
      <c r="S50" s="13">
        <f t="shared" ref="S50:S56" si="352">AVERAGE(BR6:BU6)</f>
        <v>7.3119475000000005</v>
      </c>
      <c r="T50" s="13">
        <f t="shared" ref="T50:T56" si="353">AVERAGE(BV6:BY6)</f>
        <v>26.826721999999997</v>
      </c>
      <c r="U50" s="13">
        <f t="shared" ref="U50:U56" si="354">AVERAGE(BZ6:CC6)</f>
        <v>23.003651249999997</v>
      </c>
      <c r="V50" s="13">
        <f t="shared" ref="V50:V56" si="355">AVERAGE(CD6:CG6)</f>
        <v>10.345141999999999</v>
      </c>
      <c r="W50" s="13">
        <f t="shared" ref="W50:W56" si="356">AVERAGE(CH6:CK6)</f>
        <v>9.2864459999999998</v>
      </c>
      <c r="X50" s="13">
        <f t="shared" ref="X50:X56" si="357">AVERAGE(CL6:CO6)</f>
        <v>8.9074022500000005</v>
      </c>
      <c r="Y50" s="13">
        <f t="shared" ref="Y50:Y56" si="358">AVERAGE(CP6:CS6)</f>
        <v>5.4227575000000003</v>
      </c>
      <c r="Z50" s="13">
        <f t="shared" ref="Z50:Z56" si="359">AVERAGE(CT6:CW6)</f>
        <v>11.248201249999999</v>
      </c>
      <c r="AA50" s="13">
        <f t="shared" ref="AA50:AA56" si="360">AVERAGE(CX6:DA6)</f>
        <v>8.2344450000000009</v>
      </c>
      <c r="AB50" s="13">
        <f t="shared" ref="AB50:AB56" si="361">AVERAGE(DB6:DE6)</f>
        <v>4.9655814999999999</v>
      </c>
      <c r="AC50" s="13">
        <f t="shared" ref="AC50:AC56" si="362">AVERAGE(DF6:DI6)</f>
        <v>4.2698062499999994</v>
      </c>
      <c r="AD50" s="13">
        <f t="shared" ref="AD50:AD56" si="363">AVERAGE(DJ6:DM6)</f>
        <v>4.5748264999999995</v>
      </c>
      <c r="AE50" s="13">
        <f t="shared" ref="AE50:AE56" si="364">AVERAGE(DN6:DQ6)</f>
        <v>2.6570605</v>
      </c>
      <c r="AF50" s="13">
        <f t="shared" ref="AF50:AF56" si="365">AVERAGE(DR6:DU6)</f>
        <v>7.0691762499999999</v>
      </c>
      <c r="AG50" s="13">
        <f t="shared" ref="AG50:AG56" si="366">AVERAGE(DV6:DY6)</f>
        <v>6.2490454999999994</v>
      </c>
      <c r="AH50" s="13">
        <f t="shared" ref="AH50:AH56" si="367">AVERAGE(DZ6:EC6)</f>
        <v>7.3880007499999998</v>
      </c>
      <c r="AI50" s="13">
        <f t="shared" ref="AI50:AI56" si="368">AVERAGE(ED6:EG6)</f>
        <v>7.0903239999999998</v>
      </c>
      <c r="AJ50" s="13">
        <f t="shared" ref="AJ50:AJ56" si="369">AVERAGE(EH6:EK6)</f>
        <v>8.3342207500000001</v>
      </c>
      <c r="AK50" s="13">
        <f t="shared" ref="AK50:AK56" si="370">AVERAGE(EL6:EO6)</f>
        <v>7.1356834999999998</v>
      </c>
      <c r="AL50" s="13">
        <f t="shared" ref="AL50:AL56" si="371">AVERAGE(EP6:ES6)</f>
        <v>7.8480607500000001</v>
      </c>
      <c r="AM50" s="13">
        <f t="shared" ref="AM50:AM56" si="372">AVERAGE(ET6:EW6)</f>
        <v>6.6233500000000003</v>
      </c>
      <c r="AN50" s="13">
        <f t="shared" ref="AN50:AN56" si="373">AVERAGE(EX6:FA6)</f>
        <v>11.314312749999999</v>
      </c>
      <c r="AO50" s="13">
        <f t="shared" ref="AO50:AO56" si="374">AVERAGE(FB6:FE6)</f>
        <v>10.561309000000001</v>
      </c>
      <c r="AP50" s="13">
        <f t="shared" ref="AP50:AP56" si="375">AVERAGE(FF6:FI6)</f>
        <v>12.756127749999999</v>
      </c>
      <c r="AQ50" s="13">
        <f t="shared" ref="AQ50:AQ56" si="376">AVERAGE(FJ6:FM6)</f>
        <v>11.326428250000001</v>
      </c>
      <c r="AR50" s="13">
        <f t="shared" ref="AR50:AR56" si="377">AVERAGE(FN6:FQ6)</f>
        <v>5.6285704999999995</v>
      </c>
      <c r="AS50" s="13">
        <f t="shared" ref="AS50:AS56" si="378">AVERAGE(FR6:FU6)</f>
        <v>5.1537742499999997</v>
      </c>
      <c r="AT50" s="13">
        <f t="shared" ref="AT50:AT56" si="379">AVERAGE(FV6:FY6)</f>
        <v>12.58470475</v>
      </c>
      <c r="AU50" s="13">
        <f t="shared" ref="AU50:AU56" si="380">AVERAGE(FZ6:GC6)</f>
        <v>10.930005749999999</v>
      </c>
      <c r="AV50" s="13">
        <f t="shared" ref="AV50:AV56" si="381">AVERAGE(GD6:GG6)</f>
        <v>12.67596</v>
      </c>
      <c r="AW50" s="13">
        <f t="shared" ref="AW50:AW56" si="382">AVERAGE(GH6:GK6)</f>
        <v>11.314300749999999</v>
      </c>
    </row>
    <row r="51" spans="1:49" x14ac:dyDescent="0.25">
      <c r="A51" s="14" t="s">
        <v>43</v>
      </c>
      <c r="B51" s="13">
        <f t="shared" si="335"/>
        <v>44.179960500000007</v>
      </c>
      <c r="C51" s="13">
        <f t="shared" si="336"/>
        <v>43.94271775</v>
      </c>
      <c r="D51" s="13">
        <f t="shared" si="337"/>
        <v>21.293964500000001</v>
      </c>
      <c r="E51" s="13">
        <f t="shared" si="338"/>
        <v>16.345806249999999</v>
      </c>
      <c r="F51" s="13">
        <f t="shared" si="339"/>
        <v>27.942731000000002</v>
      </c>
      <c r="G51" s="13">
        <f t="shared" si="340"/>
        <v>29.408308249999997</v>
      </c>
      <c r="H51" s="13">
        <f t="shared" si="341"/>
        <v>29.617879000000002</v>
      </c>
      <c r="I51" s="13">
        <f t="shared" si="342"/>
        <v>31.5481695</v>
      </c>
      <c r="J51" s="13">
        <f t="shared" si="343"/>
        <v>11.655881749999999</v>
      </c>
      <c r="K51" s="13">
        <f t="shared" si="344"/>
        <v>10.526456250000001</v>
      </c>
      <c r="L51" s="13">
        <f t="shared" si="345"/>
        <v>11.992240750000001</v>
      </c>
      <c r="M51" s="13">
        <f t="shared" si="346"/>
        <v>13.510097999999999</v>
      </c>
      <c r="N51" s="13">
        <f t="shared" si="347"/>
        <v>14.15809475</v>
      </c>
      <c r="O51" s="13">
        <f t="shared" si="348"/>
        <v>18.01968325</v>
      </c>
      <c r="P51" s="13">
        <f t="shared" si="349"/>
        <v>7.0266680000000008</v>
      </c>
      <c r="Q51" s="13">
        <f t="shared" si="350"/>
        <v>9.5856679999999983</v>
      </c>
      <c r="R51" s="13">
        <f t="shared" si="351"/>
        <v>6.5922584999999998</v>
      </c>
      <c r="S51" s="13">
        <f t="shared" si="352"/>
        <v>9.6523015000000001</v>
      </c>
      <c r="T51" s="13">
        <f t="shared" si="353"/>
        <v>5.1466065000000008</v>
      </c>
      <c r="U51" s="13">
        <f t="shared" si="354"/>
        <v>7.3761009999999994</v>
      </c>
      <c r="V51" s="13">
        <f t="shared" si="355"/>
        <v>6.2280067500000005</v>
      </c>
      <c r="W51" s="13">
        <f t="shared" si="356"/>
        <v>8.8641864999999989</v>
      </c>
      <c r="X51" s="13">
        <f t="shared" si="357"/>
        <v>4.8899337500000009</v>
      </c>
      <c r="Y51" s="13">
        <f t="shared" si="358"/>
        <v>6.7906424999999997</v>
      </c>
      <c r="Z51" s="13">
        <f t="shared" si="359"/>
        <v>1.6472490000000002</v>
      </c>
      <c r="AA51" s="13">
        <f t="shared" si="360"/>
        <v>2.0605595000000001</v>
      </c>
      <c r="AB51" s="13">
        <f t="shared" si="361"/>
        <v>3.5837500000000002</v>
      </c>
      <c r="AC51" s="13">
        <f t="shared" si="362"/>
        <v>4.9827984999999995</v>
      </c>
      <c r="AD51" s="13">
        <f t="shared" si="363"/>
        <v>5.0106182500000003</v>
      </c>
      <c r="AE51" s="13">
        <f t="shared" si="364"/>
        <v>6.565180999999999</v>
      </c>
      <c r="AF51" s="13">
        <f t="shared" si="365"/>
        <v>2.6387890000000001</v>
      </c>
      <c r="AG51" s="13">
        <f t="shared" si="366"/>
        <v>2.9132072500000001</v>
      </c>
      <c r="AH51" s="13">
        <f t="shared" si="367"/>
        <v>5.1773939999999996</v>
      </c>
      <c r="AI51" s="13">
        <f t="shared" si="368"/>
        <v>5.41773975</v>
      </c>
      <c r="AJ51" s="13">
        <f t="shared" si="369"/>
        <v>10.408716250000001</v>
      </c>
      <c r="AK51" s="13">
        <f t="shared" si="370"/>
        <v>11.81887725</v>
      </c>
      <c r="AL51" s="13">
        <f t="shared" si="371"/>
        <v>1.7709022500000002</v>
      </c>
      <c r="AM51" s="13">
        <f t="shared" si="372"/>
        <v>2.1506210000000001</v>
      </c>
      <c r="AN51" s="13">
        <f t="shared" si="373"/>
        <v>3.5244960000000001</v>
      </c>
      <c r="AO51" s="13">
        <f t="shared" si="374"/>
        <v>4.6878002500000004</v>
      </c>
      <c r="AP51" s="13">
        <f t="shared" si="375"/>
        <v>11.554929</v>
      </c>
      <c r="AQ51" s="13">
        <f t="shared" si="376"/>
        <v>12.33487</v>
      </c>
      <c r="AR51" s="13">
        <f t="shared" si="377"/>
        <v>2.9147195000000004</v>
      </c>
      <c r="AS51" s="13">
        <f t="shared" si="378"/>
        <v>2.7938700000000001</v>
      </c>
      <c r="AT51" s="13">
        <f t="shared" si="379"/>
        <v>1.9797739999999999</v>
      </c>
      <c r="AU51" s="13">
        <f t="shared" si="380"/>
        <v>2.6221847499999997</v>
      </c>
      <c r="AV51" s="13">
        <f t="shared" si="381"/>
        <v>11.569265249999999</v>
      </c>
      <c r="AW51" s="13">
        <f t="shared" si="382"/>
        <v>11.314603250000001</v>
      </c>
    </row>
    <row r="52" spans="1:49" x14ac:dyDescent="0.25">
      <c r="A52" s="14" t="s">
        <v>44</v>
      </c>
      <c r="B52" s="13">
        <f t="shared" si="335"/>
        <v>46.0364</v>
      </c>
      <c r="C52" s="13">
        <f t="shared" si="336"/>
        <v>45.146299999999997</v>
      </c>
      <c r="D52" s="13">
        <f t="shared" si="337"/>
        <v>26.395891750000001</v>
      </c>
      <c r="E52" s="13">
        <f t="shared" si="338"/>
        <v>23.821185249999999</v>
      </c>
      <c r="F52" s="13">
        <f t="shared" si="339"/>
        <v>23.417562999999998</v>
      </c>
      <c r="G52" s="13">
        <f t="shared" si="340"/>
        <v>22.222036999999997</v>
      </c>
      <c r="H52" s="13">
        <f t="shared" si="341"/>
        <v>35.264613249999996</v>
      </c>
      <c r="I52" s="13">
        <f t="shared" si="342"/>
        <v>36.048518749999999</v>
      </c>
      <c r="J52" s="13">
        <f t="shared" si="343"/>
        <v>12.337968249999999</v>
      </c>
      <c r="K52" s="13">
        <f t="shared" si="344"/>
        <v>12.160784999999999</v>
      </c>
      <c r="L52" s="13">
        <f t="shared" si="345"/>
        <v>9.6602765000000002</v>
      </c>
      <c r="M52" s="13">
        <f t="shared" si="346"/>
        <v>9.6613070000000008</v>
      </c>
      <c r="N52" s="13">
        <f t="shared" si="347"/>
        <v>29.246220750000003</v>
      </c>
      <c r="O52" s="13">
        <f t="shared" si="348"/>
        <v>30.292225249999998</v>
      </c>
      <c r="P52" s="13">
        <f t="shared" si="349"/>
        <v>8.4177204999999997</v>
      </c>
      <c r="Q52" s="13">
        <f t="shared" si="350"/>
        <v>8.2848980000000001</v>
      </c>
      <c r="R52" s="13">
        <f t="shared" si="351"/>
        <v>6.7863892499999992</v>
      </c>
      <c r="S52" s="13">
        <f t="shared" si="352"/>
        <v>8.1598737500000009</v>
      </c>
      <c r="T52" s="13">
        <f t="shared" si="353"/>
        <v>19.839968250000002</v>
      </c>
      <c r="U52" s="13">
        <f t="shared" si="354"/>
        <v>21.070273499999999</v>
      </c>
      <c r="V52" s="13">
        <f t="shared" si="355"/>
        <v>5.6072717499999998</v>
      </c>
      <c r="W52" s="13">
        <f t="shared" si="356"/>
        <v>5.4030022500000001</v>
      </c>
      <c r="X52" s="13">
        <f t="shared" si="357"/>
        <v>4.0764907499999996</v>
      </c>
      <c r="Y52" s="13">
        <f t="shared" si="358"/>
        <v>6.2831602499999999</v>
      </c>
      <c r="Z52" s="13">
        <f t="shared" si="359"/>
        <v>10.637508</v>
      </c>
      <c r="AA52" s="13">
        <f t="shared" si="360"/>
        <v>11.442186</v>
      </c>
      <c r="AB52" s="13">
        <f t="shared" si="361"/>
        <v>4.9314784999999999</v>
      </c>
      <c r="AC52" s="13">
        <f t="shared" si="362"/>
        <v>5.0561652500000003</v>
      </c>
      <c r="AD52" s="13">
        <f t="shared" si="363"/>
        <v>4.6131140000000004</v>
      </c>
      <c r="AE52" s="13">
        <f t="shared" si="364"/>
        <v>6.0616062500000005</v>
      </c>
      <c r="AF52" s="13">
        <f t="shared" si="365"/>
        <v>5.0110600000000005</v>
      </c>
      <c r="AG52" s="13">
        <f t="shared" si="366"/>
        <v>5.3860522500000005</v>
      </c>
      <c r="AH52" s="13">
        <f t="shared" si="367"/>
        <v>6.1198614999999998</v>
      </c>
      <c r="AI52" s="13">
        <f t="shared" si="368"/>
        <v>6.2290187499999998</v>
      </c>
      <c r="AJ52" s="13">
        <f t="shared" si="369"/>
        <v>5.7641340000000003</v>
      </c>
      <c r="AK52" s="13">
        <f t="shared" si="370"/>
        <v>6.1171112500000007</v>
      </c>
      <c r="AL52" s="13">
        <f t="shared" si="371"/>
        <v>6.0892175000000002</v>
      </c>
      <c r="AM52" s="13">
        <f t="shared" si="372"/>
        <v>6.5852732500000002</v>
      </c>
      <c r="AN52" s="13">
        <f t="shared" si="373"/>
        <v>7.4954665</v>
      </c>
      <c r="AO52" s="13">
        <f t="shared" si="374"/>
        <v>7.9664384999999998</v>
      </c>
      <c r="AP52" s="13">
        <f t="shared" si="375"/>
        <v>10.85763875</v>
      </c>
      <c r="AQ52" s="13">
        <f t="shared" si="376"/>
        <v>13.059310250000001</v>
      </c>
      <c r="AR52" s="13">
        <f t="shared" si="377"/>
        <v>8.2635032500000012</v>
      </c>
      <c r="AS52" s="13">
        <f t="shared" si="378"/>
        <v>10.612737749999999</v>
      </c>
      <c r="AT52" s="13">
        <f t="shared" si="379"/>
        <v>12.40723725</v>
      </c>
      <c r="AU52" s="13">
        <f t="shared" si="380"/>
        <v>13.992164499999998</v>
      </c>
      <c r="AV52" s="13">
        <f t="shared" si="381"/>
        <v>18.613800749999999</v>
      </c>
      <c r="AW52" s="13">
        <f t="shared" si="382"/>
        <v>22.059742750000002</v>
      </c>
    </row>
    <row r="53" spans="1:49" x14ac:dyDescent="0.25">
      <c r="A53" s="14" t="s">
        <v>45</v>
      </c>
      <c r="B53" s="13">
        <f t="shared" si="335"/>
        <v>68.066879999999998</v>
      </c>
      <c r="C53" s="13">
        <f t="shared" si="336"/>
        <v>67.533204749999996</v>
      </c>
      <c r="D53" s="13">
        <f t="shared" si="337"/>
        <v>62.202170250000002</v>
      </c>
      <c r="E53" s="13">
        <f t="shared" si="338"/>
        <v>62.851930249999995</v>
      </c>
      <c r="F53" s="13">
        <f t="shared" si="339"/>
        <v>57.317599000000001</v>
      </c>
      <c r="G53" s="13">
        <f t="shared" si="340"/>
        <v>60.424771999999997</v>
      </c>
      <c r="H53" s="13">
        <f t="shared" si="341"/>
        <v>59.836087499999998</v>
      </c>
      <c r="I53" s="13">
        <f t="shared" si="342"/>
        <v>59.947116999999992</v>
      </c>
      <c r="J53" s="13">
        <f t="shared" si="343"/>
        <v>38.426515000000002</v>
      </c>
      <c r="K53" s="13">
        <f t="shared" si="344"/>
        <v>45.4305965</v>
      </c>
      <c r="L53" s="13">
        <f t="shared" si="345"/>
        <v>30.443013749999999</v>
      </c>
      <c r="M53" s="13">
        <f t="shared" si="346"/>
        <v>40.242207749999999</v>
      </c>
      <c r="N53" s="13">
        <f t="shared" si="347"/>
        <v>49.666738250000009</v>
      </c>
      <c r="O53" s="13">
        <f t="shared" si="348"/>
        <v>50.762169499999999</v>
      </c>
      <c r="P53" s="13">
        <f t="shared" si="349"/>
        <v>23.422202250000002</v>
      </c>
      <c r="Q53" s="13">
        <f t="shared" si="350"/>
        <v>31.940612000000002</v>
      </c>
      <c r="R53" s="13">
        <f t="shared" si="351"/>
        <v>20.92927525</v>
      </c>
      <c r="S53" s="13">
        <f t="shared" si="352"/>
        <v>31.715653249999999</v>
      </c>
      <c r="T53" s="13">
        <f t="shared" si="353"/>
        <v>34.130043749999999</v>
      </c>
      <c r="U53" s="13">
        <f t="shared" si="354"/>
        <v>35.147555750000002</v>
      </c>
      <c r="V53" s="13">
        <f t="shared" si="355"/>
        <v>20.967592249999999</v>
      </c>
      <c r="W53" s="13">
        <f t="shared" si="356"/>
        <v>25.8634415</v>
      </c>
      <c r="X53" s="13">
        <f t="shared" si="357"/>
        <v>20.780250500000001</v>
      </c>
      <c r="Y53" s="13">
        <f t="shared" si="358"/>
        <v>27.9933175</v>
      </c>
      <c r="Z53" s="13">
        <f t="shared" si="359"/>
        <v>13.344251250000001</v>
      </c>
      <c r="AA53" s="13">
        <f t="shared" si="360"/>
        <v>14.65788875</v>
      </c>
      <c r="AB53" s="13">
        <f t="shared" si="361"/>
        <v>8.4093295000000001</v>
      </c>
      <c r="AC53" s="13">
        <f t="shared" si="362"/>
        <v>10.050940000000001</v>
      </c>
      <c r="AD53" s="13">
        <f t="shared" si="363"/>
        <v>9.2534817499999988</v>
      </c>
      <c r="AE53" s="13">
        <f t="shared" si="364"/>
        <v>13.20164125</v>
      </c>
      <c r="AF53" s="13">
        <f t="shared" si="365"/>
        <v>2.83595525</v>
      </c>
      <c r="AG53" s="13">
        <f t="shared" si="366"/>
        <v>3.1254332499999999</v>
      </c>
      <c r="AH53" s="13">
        <f t="shared" si="367"/>
        <v>3.4289667499999998</v>
      </c>
      <c r="AI53" s="13">
        <f t="shared" si="368"/>
        <v>3.37781025</v>
      </c>
      <c r="AJ53" s="13">
        <f t="shared" si="369"/>
        <v>4.185384</v>
      </c>
      <c r="AK53" s="13">
        <f t="shared" si="370"/>
        <v>4.9814272500000003</v>
      </c>
      <c r="AL53" s="13">
        <f t="shared" si="371"/>
        <v>3.4688902500000003</v>
      </c>
      <c r="AM53" s="13">
        <f t="shared" si="372"/>
        <v>2.7634020000000001</v>
      </c>
      <c r="AN53" s="13">
        <f t="shared" si="373"/>
        <v>2.1721599999999999</v>
      </c>
      <c r="AO53" s="13">
        <f t="shared" si="374"/>
        <v>1.1210912500000001</v>
      </c>
      <c r="AP53" s="13">
        <f t="shared" si="375"/>
        <v>1.7921505</v>
      </c>
      <c r="AQ53" s="13">
        <f t="shared" si="376"/>
        <v>1.504705</v>
      </c>
      <c r="AR53" s="13">
        <f t="shared" si="377"/>
        <v>4.5396944999999995</v>
      </c>
      <c r="AS53" s="13">
        <f t="shared" si="378"/>
        <v>4.6037765000000004</v>
      </c>
      <c r="AT53" s="13">
        <f t="shared" si="379"/>
        <v>5.0401077500000007</v>
      </c>
      <c r="AU53" s="13">
        <f t="shared" si="380"/>
        <v>5.1503857499999999</v>
      </c>
      <c r="AV53" s="13">
        <f t="shared" si="381"/>
        <v>4.3237002499999999</v>
      </c>
      <c r="AW53" s="13">
        <f t="shared" si="382"/>
        <v>4.1316867500000001</v>
      </c>
    </row>
    <row r="54" spans="1:49" x14ac:dyDescent="0.25">
      <c r="A54" s="14" t="s">
        <v>46</v>
      </c>
      <c r="B54" s="13">
        <f t="shared" si="335"/>
        <v>56.534076249999998</v>
      </c>
      <c r="C54" s="13">
        <f t="shared" si="336"/>
        <v>53.918297250000002</v>
      </c>
      <c r="D54" s="13">
        <f t="shared" si="337"/>
        <v>45.136316000000001</v>
      </c>
      <c r="E54" s="13">
        <f t="shared" si="338"/>
        <v>41.750511750000001</v>
      </c>
      <c r="F54" s="13">
        <f t="shared" si="339"/>
        <v>34.490473250000001</v>
      </c>
      <c r="G54" s="13">
        <f t="shared" si="340"/>
        <v>34.681319250000001</v>
      </c>
      <c r="H54" s="13">
        <f t="shared" si="341"/>
        <v>54.249783499999999</v>
      </c>
      <c r="I54" s="13">
        <f t="shared" si="342"/>
        <v>50.657008000000005</v>
      </c>
      <c r="J54" s="13">
        <f t="shared" si="343"/>
        <v>22.387388999999999</v>
      </c>
      <c r="K54" s="13">
        <f t="shared" si="344"/>
        <v>17.973158249999997</v>
      </c>
      <c r="L54" s="13">
        <f t="shared" si="345"/>
        <v>9.7672822500000009</v>
      </c>
      <c r="M54" s="13">
        <f t="shared" si="346"/>
        <v>7.6446277499999997</v>
      </c>
      <c r="N54" s="13">
        <f t="shared" si="347"/>
        <v>48.214043500000002</v>
      </c>
      <c r="O54" s="13">
        <f t="shared" si="348"/>
        <v>45.190010000000001</v>
      </c>
      <c r="P54" s="13">
        <f t="shared" si="349"/>
        <v>13.812773249999999</v>
      </c>
      <c r="Q54" s="13">
        <f t="shared" si="350"/>
        <v>11.173515499999999</v>
      </c>
      <c r="R54" s="13">
        <f t="shared" si="351"/>
        <v>9.3314092500000001</v>
      </c>
      <c r="S54" s="13">
        <f t="shared" si="352"/>
        <v>7.0653872500000006</v>
      </c>
      <c r="T54" s="13">
        <f t="shared" si="353"/>
        <v>38.290182250000001</v>
      </c>
      <c r="U54" s="13">
        <f t="shared" si="354"/>
        <v>35.03392925</v>
      </c>
      <c r="V54" s="13">
        <f t="shared" si="355"/>
        <v>10.377045249999998</v>
      </c>
      <c r="W54" s="13">
        <f t="shared" si="356"/>
        <v>7.6623844999999999</v>
      </c>
      <c r="X54" s="13">
        <f t="shared" si="357"/>
        <v>7.4973757499999998</v>
      </c>
      <c r="Y54" s="13">
        <f t="shared" si="358"/>
        <v>4.69574275</v>
      </c>
      <c r="Z54" s="13">
        <f t="shared" si="359"/>
        <v>22.330349250000001</v>
      </c>
      <c r="AA54" s="13">
        <f t="shared" si="360"/>
        <v>19.498187000000001</v>
      </c>
      <c r="AB54" s="13">
        <f t="shared" si="361"/>
        <v>2.84495875</v>
      </c>
      <c r="AC54" s="13">
        <f t="shared" si="362"/>
        <v>2.0530010000000001</v>
      </c>
      <c r="AD54" s="13">
        <f t="shared" si="363"/>
        <v>1.7036214999999999</v>
      </c>
      <c r="AE54" s="13">
        <f t="shared" si="364"/>
        <v>0.7142457499999999</v>
      </c>
      <c r="AF54" s="13">
        <f t="shared" si="365"/>
        <v>2.7782564999999999</v>
      </c>
      <c r="AG54" s="13">
        <f t="shared" si="366"/>
        <v>1.6552707500000001</v>
      </c>
      <c r="AH54" s="13">
        <f t="shared" si="367"/>
        <v>1.0163825</v>
      </c>
      <c r="AI54" s="13">
        <f t="shared" si="368"/>
        <v>1.1598822499999999</v>
      </c>
      <c r="AJ54" s="13">
        <f t="shared" si="369"/>
        <v>0.81841624999999996</v>
      </c>
      <c r="AK54" s="13">
        <f t="shared" si="370"/>
        <v>0.60902674999999995</v>
      </c>
      <c r="AL54" s="13">
        <f t="shared" si="371"/>
        <v>3.4894959999999999</v>
      </c>
      <c r="AM54" s="13">
        <f t="shared" si="372"/>
        <v>3.5230869999999999</v>
      </c>
      <c r="AN54" s="13">
        <f t="shared" si="373"/>
        <v>3.7977050000000001</v>
      </c>
      <c r="AO54" s="13">
        <f t="shared" si="374"/>
        <v>3.9418905</v>
      </c>
      <c r="AP54" s="13">
        <f t="shared" si="375"/>
        <v>2.4299930000000001</v>
      </c>
      <c r="AQ54" s="13">
        <f t="shared" si="376"/>
        <v>2.3242112499999998</v>
      </c>
      <c r="AR54" s="13">
        <f t="shared" si="377"/>
        <v>6.4316417499999998</v>
      </c>
      <c r="AS54" s="13">
        <f t="shared" si="378"/>
        <v>5.5512552500000005</v>
      </c>
      <c r="AT54" s="13">
        <f t="shared" si="379"/>
        <v>4.0732772500000003</v>
      </c>
      <c r="AU54" s="13">
        <f t="shared" si="380"/>
        <v>4.0786804999999999</v>
      </c>
      <c r="AV54" s="13">
        <f t="shared" si="381"/>
        <v>3.0439862499999997</v>
      </c>
      <c r="AW54" s="13">
        <f t="shared" si="382"/>
        <v>3.0654832499999998</v>
      </c>
    </row>
    <row r="55" spans="1:49" x14ac:dyDescent="0.25">
      <c r="A55" s="14" t="s">
        <v>47</v>
      </c>
      <c r="B55" s="13">
        <f t="shared" si="335"/>
        <v>52.839762</v>
      </c>
      <c r="C55" s="13">
        <f t="shared" si="336"/>
        <v>48.094319999999996</v>
      </c>
      <c r="D55" s="13">
        <f t="shared" si="337"/>
        <v>42.9472965</v>
      </c>
      <c r="E55" s="13">
        <f t="shared" si="338"/>
        <v>34.999211000000003</v>
      </c>
      <c r="F55" s="13">
        <f t="shared" si="339"/>
        <v>40.878245249999999</v>
      </c>
      <c r="G55" s="13">
        <f t="shared" si="340"/>
        <v>38.994814249999997</v>
      </c>
      <c r="H55" s="13">
        <f t="shared" si="341"/>
        <v>45.842399999999998</v>
      </c>
      <c r="I55" s="13">
        <f t="shared" si="342"/>
        <v>42.354965249999999</v>
      </c>
      <c r="J55" s="13">
        <f t="shared" si="343"/>
        <v>28.8645025</v>
      </c>
      <c r="K55" s="13">
        <f t="shared" si="344"/>
        <v>25.8929565</v>
      </c>
      <c r="L55" s="13">
        <f t="shared" si="345"/>
        <v>17.920776750000002</v>
      </c>
      <c r="M55" s="13">
        <f t="shared" si="346"/>
        <v>16.845056</v>
      </c>
      <c r="N55" s="13">
        <f t="shared" si="347"/>
        <v>43.437663499999999</v>
      </c>
      <c r="O55" s="13">
        <f t="shared" si="348"/>
        <v>43.046144000000005</v>
      </c>
      <c r="P55" s="13">
        <f t="shared" si="349"/>
        <v>20.559224749999998</v>
      </c>
      <c r="Q55" s="13">
        <f t="shared" si="350"/>
        <v>19.94952975</v>
      </c>
      <c r="R55" s="13">
        <f t="shared" si="351"/>
        <v>13.087322499999999</v>
      </c>
      <c r="S55" s="13">
        <f t="shared" si="352"/>
        <v>11.976295499999999</v>
      </c>
      <c r="T55" s="13">
        <f t="shared" si="353"/>
        <v>37.620645000000003</v>
      </c>
      <c r="U55" s="13">
        <f t="shared" si="354"/>
        <v>37.018946749999998</v>
      </c>
      <c r="V55" s="13">
        <f t="shared" si="355"/>
        <v>20.224268500000001</v>
      </c>
      <c r="W55" s="13">
        <f t="shared" si="356"/>
        <v>22.461859</v>
      </c>
      <c r="X55" s="13">
        <f t="shared" si="357"/>
        <v>15.215495499999999</v>
      </c>
      <c r="Y55" s="13">
        <f t="shared" si="358"/>
        <v>14.753036000000002</v>
      </c>
      <c r="Z55" s="13">
        <f t="shared" si="359"/>
        <v>24.0639325</v>
      </c>
      <c r="AA55" s="13">
        <f t="shared" si="360"/>
        <v>23.217956749999999</v>
      </c>
      <c r="AB55" s="13">
        <f t="shared" si="361"/>
        <v>14.078045749999999</v>
      </c>
      <c r="AC55" s="13">
        <f t="shared" si="362"/>
        <v>17.0776425</v>
      </c>
      <c r="AD55" s="13">
        <f t="shared" si="363"/>
        <v>10.91855275</v>
      </c>
      <c r="AE55" s="13">
        <f t="shared" si="364"/>
        <v>10.444213</v>
      </c>
      <c r="AF55" s="13">
        <f t="shared" si="365"/>
        <v>7.60485525</v>
      </c>
      <c r="AG55" s="13">
        <f t="shared" si="366"/>
        <v>7.0414202499999998</v>
      </c>
      <c r="AH55" s="13">
        <f t="shared" si="367"/>
        <v>2.42042775</v>
      </c>
      <c r="AI55" s="13">
        <f t="shared" si="368"/>
        <v>4.0895495000000004</v>
      </c>
      <c r="AJ55" s="13">
        <f t="shared" si="369"/>
        <v>2.4540247499999999</v>
      </c>
      <c r="AK55" s="13">
        <f t="shared" si="370"/>
        <v>1.7933047500000001</v>
      </c>
      <c r="AL55" s="13">
        <f t="shared" si="371"/>
        <v>2.9878897499999999</v>
      </c>
      <c r="AM55" s="13">
        <f t="shared" si="372"/>
        <v>2.7526302500000002</v>
      </c>
      <c r="AN55" s="13">
        <f t="shared" si="373"/>
        <v>2.417808</v>
      </c>
      <c r="AO55" s="13">
        <f t="shared" si="374"/>
        <v>2.9670554999999998</v>
      </c>
      <c r="AP55" s="13">
        <f t="shared" si="375"/>
        <v>0.72287800000000013</v>
      </c>
      <c r="AQ55" s="13">
        <f t="shared" si="376"/>
        <v>0.66782374999999994</v>
      </c>
      <c r="AR55" s="13">
        <f t="shared" si="377"/>
        <v>9.4119314999999997</v>
      </c>
      <c r="AS55" s="13">
        <f t="shared" si="378"/>
        <v>9.4787022500000013</v>
      </c>
      <c r="AT55" s="13">
        <f t="shared" si="379"/>
        <v>8.5946282499999995</v>
      </c>
      <c r="AU55" s="13">
        <f t="shared" si="380"/>
        <v>8.7194259999999986</v>
      </c>
      <c r="AV55" s="13">
        <f t="shared" si="381"/>
        <v>5.0934452500000003</v>
      </c>
      <c r="AW55" s="13">
        <f t="shared" si="382"/>
        <v>5.6452382500000002</v>
      </c>
    </row>
    <row r="56" spans="1:49" x14ac:dyDescent="0.25">
      <c r="A56" s="14" t="s">
        <v>48</v>
      </c>
      <c r="B56" s="13">
        <f t="shared" si="335"/>
        <v>53.488399250000001</v>
      </c>
      <c r="C56" s="13">
        <f t="shared" si="336"/>
        <v>50.484914250000003</v>
      </c>
      <c r="D56" s="13">
        <f t="shared" si="337"/>
        <v>25.502807499999999</v>
      </c>
      <c r="E56" s="13">
        <f t="shared" si="338"/>
        <v>23.124269250000005</v>
      </c>
      <c r="F56" s="13">
        <f t="shared" si="339"/>
        <v>25.111152749999999</v>
      </c>
      <c r="G56" s="13">
        <f t="shared" si="340"/>
        <v>24.533694499999999</v>
      </c>
      <c r="H56" s="13">
        <f t="shared" si="341"/>
        <v>28.972611499999999</v>
      </c>
      <c r="I56" s="13">
        <f t="shared" si="342"/>
        <v>27.273280499999998</v>
      </c>
      <c r="J56" s="13">
        <f t="shared" si="343"/>
        <v>8.6435377500000019</v>
      </c>
      <c r="K56" s="13">
        <f t="shared" si="344"/>
        <v>9.3995467500000007</v>
      </c>
      <c r="L56" s="13">
        <f t="shared" si="345"/>
        <v>5.9068727500000007</v>
      </c>
      <c r="M56" s="13">
        <f t="shared" si="346"/>
        <v>7.2599317500000007</v>
      </c>
      <c r="N56" s="13">
        <f>AVERAGE(AX12:BA12)</f>
        <v>28.331862500000003</v>
      </c>
      <c r="O56" s="13">
        <f t="shared" si="348"/>
        <v>25.416331500000002</v>
      </c>
      <c r="P56" s="13">
        <f t="shared" si="349"/>
        <v>2.5800115000000003</v>
      </c>
      <c r="Q56" s="13">
        <f t="shared" si="350"/>
        <v>3.0820644999999995</v>
      </c>
      <c r="R56" s="13">
        <f t="shared" si="351"/>
        <v>3.46386175</v>
      </c>
      <c r="S56" s="13">
        <f t="shared" si="352"/>
        <v>3.5076865000000002</v>
      </c>
      <c r="T56" s="13">
        <f t="shared" si="353"/>
        <v>26.03357175</v>
      </c>
      <c r="U56" s="13">
        <f t="shared" si="354"/>
        <v>23.322570750000001</v>
      </c>
      <c r="V56" s="13">
        <f t="shared" si="355"/>
        <v>5.4268190000000001</v>
      </c>
      <c r="W56" s="13">
        <f t="shared" si="356"/>
        <v>5.9306415000000001</v>
      </c>
      <c r="X56" s="13">
        <f t="shared" si="357"/>
        <v>7.2430382499999997</v>
      </c>
      <c r="Y56" s="13">
        <f t="shared" si="358"/>
        <v>7.0931785000000005</v>
      </c>
      <c r="Z56" s="13">
        <f t="shared" si="359"/>
        <v>14.104927499999999</v>
      </c>
      <c r="AA56" s="13">
        <f t="shared" si="360"/>
        <v>12.758887999999999</v>
      </c>
      <c r="AB56" s="13">
        <f t="shared" si="361"/>
        <v>2.4496992500000001</v>
      </c>
      <c r="AC56" s="13">
        <f t="shared" si="362"/>
        <v>2.306235</v>
      </c>
      <c r="AD56" s="13">
        <f t="shared" si="363"/>
        <v>3.4358347499999997</v>
      </c>
      <c r="AE56" s="13">
        <f t="shared" si="364"/>
        <v>3.2692854999999996</v>
      </c>
      <c r="AF56" s="13">
        <f t="shared" si="365"/>
        <v>4.1091280000000001</v>
      </c>
      <c r="AG56" s="13">
        <f t="shared" si="366"/>
        <v>3.3916187500000001</v>
      </c>
      <c r="AH56" s="13">
        <f t="shared" si="367"/>
        <v>1.66571125</v>
      </c>
      <c r="AI56" s="13">
        <f t="shared" si="368"/>
        <v>1.6234820000000001</v>
      </c>
      <c r="AJ56" s="13">
        <f t="shared" si="369"/>
        <v>2.0367997500000001</v>
      </c>
      <c r="AK56" s="13">
        <f t="shared" si="370"/>
        <v>1.6668850000000002</v>
      </c>
      <c r="AL56" s="13">
        <f t="shared" si="371"/>
        <v>4.59777725</v>
      </c>
      <c r="AM56" s="13">
        <f t="shared" si="372"/>
        <v>4.1723802499999998</v>
      </c>
      <c r="AN56" s="13">
        <f t="shared" si="373"/>
        <v>2.638315</v>
      </c>
      <c r="AO56" s="13">
        <f t="shared" si="374"/>
        <v>2.4932622499999999</v>
      </c>
      <c r="AP56" s="13">
        <f t="shared" si="375"/>
        <v>3.3315190000000001</v>
      </c>
      <c r="AQ56" s="13">
        <f t="shared" si="376"/>
        <v>2.7434880000000001</v>
      </c>
      <c r="AR56" s="13">
        <f t="shared" si="377"/>
        <v>4.8548227500000003</v>
      </c>
      <c r="AS56" s="13">
        <f t="shared" si="378"/>
        <v>4.8208855000000002</v>
      </c>
      <c r="AT56" s="13">
        <f t="shared" si="379"/>
        <v>4.6583594999999995</v>
      </c>
      <c r="AU56" s="13">
        <f t="shared" si="380"/>
        <v>4.72688825</v>
      </c>
      <c r="AV56" s="13">
        <f t="shared" si="381"/>
        <v>5.658957</v>
      </c>
      <c r="AW56" s="13">
        <f t="shared" si="382"/>
        <v>5.3755914999999996</v>
      </c>
    </row>
  </sheetData>
  <mergeCells count="160">
    <mergeCell ref="AD3:AG3"/>
    <mergeCell ref="AH3:AK3"/>
    <mergeCell ref="AL3:AO3"/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  <mergeCell ref="FF2:FM2"/>
    <mergeCell ref="FN2:FU2"/>
    <mergeCell ref="FV2:GC2"/>
    <mergeCell ref="GD2:GK2"/>
    <mergeCell ref="EP2:EW2"/>
    <mergeCell ref="EX2:FE2"/>
    <mergeCell ref="B3:E3"/>
    <mergeCell ref="F3:I3"/>
    <mergeCell ref="J3:M3"/>
    <mergeCell ref="N3:Q3"/>
    <mergeCell ref="R3:U3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DR45:EO45"/>
    <mergeCell ref="EP45:FM45"/>
    <mergeCell ref="FN45:GK45"/>
    <mergeCell ref="B46:I46"/>
    <mergeCell ref="J46:Q46"/>
    <mergeCell ref="R46:Y46"/>
    <mergeCell ref="Z46:AG46"/>
    <mergeCell ref="AH46:AO46"/>
    <mergeCell ref="AP46:AW46"/>
    <mergeCell ref="AX46:BE46"/>
    <mergeCell ref="BF46:BM46"/>
    <mergeCell ref="BN46:BU46"/>
    <mergeCell ref="BV46:CC46"/>
    <mergeCell ref="CD46:CK46"/>
    <mergeCell ref="CL46:CS46"/>
    <mergeCell ref="CT46:DA46"/>
    <mergeCell ref="B45:Y45"/>
    <mergeCell ref="Z45:AW45"/>
    <mergeCell ref="AX45:BU45"/>
    <mergeCell ref="BV45:CS45"/>
    <mergeCell ref="CT45:DQ45"/>
    <mergeCell ref="GD46:GK46"/>
    <mergeCell ref="FN46:FU46"/>
    <mergeCell ref="FV46:GC46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AL47:AO47"/>
    <mergeCell ref="AP47:AS47"/>
    <mergeCell ref="AT47:AW47"/>
    <mergeCell ref="AX47:BA47"/>
    <mergeCell ref="BB47:BE47"/>
    <mergeCell ref="BF47:BI47"/>
    <mergeCell ref="EP46:EW46"/>
    <mergeCell ref="EX46:FE46"/>
    <mergeCell ref="FF46:FM46"/>
    <mergeCell ref="BJ47:BM47"/>
    <mergeCell ref="BN47:BQ47"/>
    <mergeCell ref="BR47:BU47"/>
    <mergeCell ref="BV47:BY47"/>
    <mergeCell ref="BZ47:CC47"/>
    <mergeCell ref="DZ46:EG46"/>
    <mergeCell ref="EH46:EO46"/>
    <mergeCell ref="DB46:DI46"/>
    <mergeCell ref="DJ46:DQ46"/>
    <mergeCell ref="DR46:DY46"/>
    <mergeCell ref="CD47:CG47"/>
    <mergeCell ref="CH47:CK47"/>
    <mergeCell ref="CL47:CO47"/>
    <mergeCell ref="CP47:CS47"/>
    <mergeCell ref="CT47:CW47"/>
    <mergeCell ref="DR47:DU47"/>
    <mergeCell ref="DV47:DY47"/>
    <mergeCell ref="DZ47:EC47"/>
    <mergeCell ref="ED47:EG47"/>
    <mergeCell ref="EH47:EK47"/>
    <mergeCell ref="CX47:DA47"/>
    <mergeCell ref="DB47:DE47"/>
    <mergeCell ref="DF47:DI47"/>
    <mergeCell ref="DJ47:DM47"/>
    <mergeCell ref="DN47:DQ47"/>
    <mergeCell ref="FZ47:GC47"/>
    <mergeCell ref="GD47:GG47"/>
    <mergeCell ref="GH47:GK47"/>
    <mergeCell ref="FF47:FI47"/>
    <mergeCell ref="FJ47:FM47"/>
    <mergeCell ref="FN47:FQ47"/>
    <mergeCell ref="FR47:FU47"/>
    <mergeCell ref="FV47:FY47"/>
    <mergeCell ref="EL47:EO47"/>
    <mergeCell ref="EP47:ES47"/>
    <mergeCell ref="ET47:EW47"/>
    <mergeCell ref="EX47:FA47"/>
    <mergeCell ref="FB47:FE47"/>
  </mergeCells>
  <conditionalFormatting sqref="J18:Q18 A17:I18 R17:XFD18">
    <cfRule type="cellIs" dxfId="2" priority="1" operator="between">
      <formula>0.00001</formula>
      <formula>0.05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67"/>
  <sheetViews>
    <sheetView topLeftCell="A41" zoomScale="70" zoomScaleNormal="70" workbookViewId="0">
      <selection activeCell="Y287" sqref="Y287"/>
    </sheetView>
  </sheetViews>
  <sheetFormatPr defaultColWidth="9.140625" defaultRowHeight="15" x14ac:dyDescent="0.25"/>
  <cols>
    <col min="1" max="16384" width="9.140625" style="4"/>
  </cols>
  <sheetData>
    <row r="1" spans="1:10" x14ac:dyDescent="0.25">
      <c r="A1" s="4" t="s">
        <v>67</v>
      </c>
    </row>
    <row r="2" spans="1:10" x14ac:dyDescent="0.25">
      <c r="A2" s="4" t="s">
        <v>68</v>
      </c>
    </row>
    <row r="3" spans="1:10" x14ac:dyDescent="0.25">
      <c r="A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</row>
    <row r="4" spans="1:10" x14ac:dyDescent="0.25">
      <c r="A4" s="4" t="s">
        <v>78</v>
      </c>
      <c r="B4" s="4" t="s">
        <v>79</v>
      </c>
      <c r="C4" s="4">
        <v>18344.927</v>
      </c>
      <c r="D4" s="4">
        <v>7</v>
      </c>
      <c r="E4" s="4">
        <v>2620.7040000000002</v>
      </c>
      <c r="F4" s="4">
        <v>9.1319999999999997</v>
      </c>
      <c r="G4" s="4">
        <v>0</v>
      </c>
      <c r="H4" s="4">
        <v>0.56599999999999995</v>
      </c>
      <c r="I4" s="4">
        <v>63.924999999999997</v>
      </c>
      <c r="J4" s="4">
        <v>1</v>
      </c>
    </row>
    <row r="5" spans="1:10" x14ac:dyDescent="0.25">
      <c r="B5" s="4" t="s">
        <v>80</v>
      </c>
      <c r="C5" s="4">
        <v>18344.927</v>
      </c>
      <c r="D5" s="4">
        <v>1.772</v>
      </c>
      <c r="E5" s="4">
        <v>10354.343000000001</v>
      </c>
      <c r="F5" s="4">
        <v>9.1319999999999997</v>
      </c>
      <c r="G5" s="4">
        <v>4.0000000000000001E-3</v>
      </c>
      <c r="H5" s="4">
        <v>0.56599999999999995</v>
      </c>
      <c r="I5" s="4">
        <v>16.178999999999998</v>
      </c>
      <c r="J5" s="4">
        <v>0.91200000000000003</v>
      </c>
    </row>
    <row r="6" spans="1:10" x14ac:dyDescent="0.25">
      <c r="B6" s="4" t="s">
        <v>81</v>
      </c>
      <c r="C6" s="4">
        <v>18344.927</v>
      </c>
      <c r="D6" s="4">
        <v>2.3279999999999998</v>
      </c>
      <c r="E6" s="4">
        <v>7878.6639999999998</v>
      </c>
      <c r="F6" s="4">
        <v>9.1319999999999997</v>
      </c>
      <c r="G6" s="4">
        <v>2E-3</v>
      </c>
      <c r="H6" s="4">
        <v>0.56599999999999995</v>
      </c>
      <c r="I6" s="4">
        <v>21.263000000000002</v>
      </c>
      <c r="J6" s="4">
        <v>0.96199999999999997</v>
      </c>
    </row>
    <row r="7" spans="1:10" x14ac:dyDescent="0.25">
      <c r="B7" s="4" t="s">
        <v>82</v>
      </c>
      <c r="C7" s="4">
        <v>18344.927</v>
      </c>
      <c r="D7" s="4">
        <v>1</v>
      </c>
      <c r="E7" s="4">
        <v>18344.927</v>
      </c>
      <c r="F7" s="4">
        <v>9.1319999999999997</v>
      </c>
      <c r="G7" s="4">
        <v>1.9E-2</v>
      </c>
      <c r="H7" s="4">
        <v>0.56599999999999995</v>
      </c>
      <c r="I7" s="4">
        <v>9.1319999999999997</v>
      </c>
      <c r="J7" s="4">
        <v>0.73699999999999999</v>
      </c>
    </row>
    <row r="8" spans="1:10" x14ac:dyDescent="0.25">
      <c r="A8" s="4" t="s">
        <v>83</v>
      </c>
      <c r="B8" s="4" t="s">
        <v>79</v>
      </c>
      <c r="C8" s="4">
        <v>14061.87</v>
      </c>
      <c r="D8" s="4">
        <v>49</v>
      </c>
      <c r="E8" s="4">
        <v>286.97699999999998</v>
      </c>
    </row>
    <row r="9" spans="1:10" x14ac:dyDescent="0.25">
      <c r="B9" s="4" t="s">
        <v>80</v>
      </c>
      <c r="C9" s="4">
        <v>14061.87</v>
      </c>
      <c r="D9" s="4">
        <v>12.401999999999999</v>
      </c>
      <c r="E9" s="4">
        <v>1133.8399999999999</v>
      </c>
    </row>
    <row r="10" spans="1:10" x14ac:dyDescent="0.25">
      <c r="B10" s="4" t="s">
        <v>81</v>
      </c>
      <c r="C10" s="4">
        <v>14061.87</v>
      </c>
      <c r="D10" s="4">
        <v>16.298999999999999</v>
      </c>
      <c r="E10" s="4">
        <v>862.74300000000005</v>
      </c>
    </row>
    <row r="11" spans="1:10" x14ac:dyDescent="0.25">
      <c r="B11" s="4" t="s">
        <v>82</v>
      </c>
      <c r="C11" s="4">
        <v>14061.87</v>
      </c>
      <c r="D11" s="4">
        <v>7</v>
      </c>
      <c r="E11" s="4">
        <v>2008.8389999999999</v>
      </c>
    </row>
    <row r="12" spans="1:10" x14ac:dyDescent="0.25">
      <c r="A12" s="4" t="s">
        <v>84</v>
      </c>
      <c r="B12" s="4" t="s">
        <v>79</v>
      </c>
      <c r="C12" s="4">
        <v>246.81299999999999</v>
      </c>
      <c r="D12" s="4">
        <v>2</v>
      </c>
      <c r="E12" s="4">
        <v>123.407</v>
      </c>
      <c r="F12" s="4">
        <v>0.54600000000000004</v>
      </c>
      <c r="G12" s="4">
        <v>0.59099999999999997</v>
      </c>
      <c r="H12" s="4">
        <v>7.1999999999999995E-2</v>
      </c>
      <c r="I12" s="4">
        <v>1.091</v>
      </c>
      <c r="J12" s="4">
        <v>0.123</v>
      </c>
    </row>
    <row r="13" spans="1:10" x14ac:dyDescent="0.25">
      <c r="B13" s="4" t="s">
        <v>80</v>
      </c>
      <c r="C13" s="4">
        <v>246.81299999999999</v>
      </c>
      <c r="D13" s="4">
        <v>1.1020000000000001</v>
      </c>
      <c r="E13" s="4">
        <v>223.93700000000001</v>
      </c>
      <c r="F13" s="4">
        <v>0.54600000000000004</v>
      </c>
      <c r="G13" s="4">
        <v>0.499</v>
      </c>
      <c r="H13" s="4">
        <v>7.1999999999999995E-2</v>
      </c>
      <c r="I13" s="4">
        <v>0.60099999999999998</v>
      </c>
      <c r="J13" s="4">
        <v>0.10100000000000001</v>
      </c>
    </row>
    <row r="14" spans="1:10" x14ac:dyDescent="0.25">
      <c r="B14" s="4" t="s">
        <v>81</v>
      </c>
      <c r="C14" s="4">
        <v>246.81299999999999</v>
      </c>
      <c r="D14" s="4">
        <v>1.1559999999999999</v>
      </c>
      <c r="E14" s="4">
        <v>213.52699999999999</v>
      </c>
      <c r="F14" s="4">
        <v>0.54600000000000004</v>
      </c>
      <c r="G14" s="4">
        <v>0.50600000000000001</v>
      </c>
      <c r="H14" s="4">
        <v>7.1999999999999995E-2</v>
      </c>
      <c r="I14" s="4">
        <v>0.63100000000000001</v>
      </c>
      <c r="J14" s="4">
        <v>0.10299999999999999</v>
      </c>
    </row>
    <row r="15" spans="1:10" x14ac:dyDescent="0.25">
      <c r="B15" s="4" t="s">
        <v>82</v>
      </c>
      <c r="C15" s="4">
        <v>246.81299999999999</v>
      </c>
      <c r="D15" s="4">
        <v>1</v>
      </c>
      <c r="E15" s="4">
        <v>246.81299999999999</v>
      </c>
      <c r="F15" s="4">
        <v>0.54600000000000004</v>
      </c>
      <c r="G15" s="4">
        <v>0.48399999999999999</v>
      </c>
      <c r="H15" s="4">
        <v>7.1999999999999995E-2</v>
      </c>
      <c r="I15" s="4">
        <v>0.54600000000000004</v>
      </c>
      <c r="J15" s="4">
        <v>9.8000000000000004E-2</v>
      </c>
    </row>
    <row r="16" spans="1:10" x14ac:dyDescent="0.25">
      <c r="A16" s="4" t="s">
        <v>85</v>
      </c>
      <c r="B16" s="4" t="s">
        <v>79</v>
      </c>
      <c r="C16" s="4">
        <v>3166.489</v>
      </c>
      <c r="D16" s="4">
        <v>14</v>
      </c>
      <c r="E16" s="4">
        <v>226.178</v>
      </c>
    </row>
    <row r="17" spans="1:10" x14ac:dyDescent="0.25">
      <c r="B17" s="4" t="s">
        <v>80</v>
      </c>
      <c r="C17" s="4">
        <v>3166.489</v>
      </c>
      <c r="D17" s="4">
        <v>7.7149999999999999</v>
      </c>
      <c r="E17" s="4">
        <v>410.428</v>
      </c>
    </row>
    <row r="18" spans="1:10" x14ac:dyDescent="0.25">
      <c r="B18" s="4" t="s">
        <v>81</v>
      </c>
      <c r="C18" s="4">
        <v>3166.489</v>
      </c>
      <c r="D18" s="4">
        <v>8.0909999999999993</v>
      </c>
      <c r="E18" s="4">
        <v>391.34899999999999</v>
      </c>
    </row>
    <row r="19" spans="1:10" x14ac:dyDescent="0.25">
      <c r="B19" s="4" t="s">
        <v>82</v>
      </c>
      <c r="C19" s="4">
        <v>3166.489</v>
      </c>
      <c r="D19" s="4">
        <v>7</v>
      </c>
      <c r="E19" s="4">
        <v>452.35599999999999</v>
      </c>
    </row>
    <row r="20" spans="1:10" x14ac:dyDescent="0.25">
      <c r="A20" s="4" t="s">
        <v>86</v>
      </c>
      <c r="B20" s="4" t="s">
        <v>79</v>
      </c>
      <c r="C20" s="4">
        <v>8037.7960000000003</v>
      </c>
      <c r="D20" s="4">
        <v>1</v>
      </c>
      <c r="E20" s="4">
        <v>8037.7960000000003</v>
      </c>
      <c r="F20" s="4">
        <v>1.036</v>
      </c>
      <c r="G20" s="4">
        <v>0.34300000000000003</v>
      </c>
      <c r="H20" s="4">
        <v>0.129</v>
      </c>
      <c r="I20" s="4">
        <v>1.036</v>
      </c>
      <c r="J20" s="4">
        <v>0.14299999999999999</v>
      </c>
    </row>
    <row r="21" spans="1:10" x14ac:dyDescent="0.25">
      <c r="B21" s="4" t="s">
        <v>80</v>
      </c>
      <c r="C21" s="4">
        <v>8037.7960000000003</v>
      </c>
      <c r="D21" s="4">
        <v>1</v>
      </c>
      <c r="E21" s="4">
        <v>8037.7960000000003</v>
      </c>
      <c r="F21" s="4">
        <v>1.036</v>
      </c>
      <c r="G21" s="4">
        <v>0.34300000000000003</v>
      </c>
      <c r="H21" s="4">
        <v>0.129</v>
      </c>
      <c r="I21" s="4">
        <v>1.036</v>
      </c>
      <c r="J21" s="4">
        <v>0.14299999999999999</v>
      </c>
    </row>
    <row r="22" spans="1:10" x14ac:dyDescent="0.25">
      <c r="B22" s="4" t="s">
        <v>81</v>
      </c>
      <c r="C22" s="4">
        <v>8037.7960000000003</v>
      </c>
      <c r="D22" s="4">
        <v>1</v>
      </c>
      <c r="E22" s="4">
        <v>8037.7960000000003</v>
      </c>
      <c r="F22" s="4">
        <v>1.036</v>
      </c>
      <c r="G22" s="4">
        <v>0.34300000000000003</v>
      </c>
      <c r="H22" s="4">
        <v>0.129</v>
      </c>
      <c r="I22" s="4">
        <v>1.036</v>
      </c>
      <c r="J22" s="4">
        <v>0.14299999999999999</v>
      </c>
    </row>
    <row r="23" spans="1:10" x14ac:dyDescent="0.25">
      <c r="B23" s="4" t="s">
        <v>82</v>
      </c>
      <c r="C23" s="4">
        <v>8037.7960000000003</v>
      </c>
      <c r="D23" s="4">
        <v>1</v>
      </c>
      <c r="E23" s="4">
        <v>8037.7960000000003</v>
      </c>
      <c r="F23" s="4">
        <v>1.036</v>
      </c>
      <c r="G23" s="4">
        <v>0.34300000000000003</v>
      </c>
      <c r="H23" s="4">
        <v>0.129</v>
      </c>
      <c r="I23" s="4">
        <v>1.036</v>
      </c>
      <c r="J23" s="4">
        <v>0.14299999999999999</v>
      </c>
    </row>
    <row r="24" spans="1:10" x14ac:dyDescent="0.25">
      <c r="A24" s="4" t="s">
        <v>87</v>
      </c>
      <c r="B24" s="4" t="s">
        <v>79</v>
      </c>
      <c r="C24" s="4">
        <v>54330.667999999998</v>
      </c>
      <c r="D24" s="4">
        <v>7</v>
      </c>
      <c r="E24" s="4">
        <v>7761.5240000000003</v>
      </c>
    </row>
    <row r="25" spans="1:10" x14ac:dyDescent="0.25">
      <c r="B25" s="4" t="s">
        <v>80</v>
      </c>
      <c r="C25" s="4">
        <v>54330.667999999998</v>
      </c>
      <c r="D25" s="4">
        <v>7</v>
      </c>
      <c r="E25" s="4">
        <v>7761.5240000000003</v>
      </c>
    </row>
    <row r="26" spans="1:10" x14ac:dyDescent="0.25">
      <c r="B26" s="4" t="s">
        <v>81</v>
      </c>
      <c r="C26" s="4">
        <v>54330.667999999998</v>
      </c>
      <c r="D26" s="4">
        <v>7</v>
      </c>
      <c r="E26" s="4">
        <v>7761.5240000000003</v>
      </c>
    </row>
    <row r="27" spans="1:10" x14ac:dyDescent="0.25">
      <c r="B27" s="4" t="s">
        <v>82</v>
      </c>
      <c r="C27" s="4">
        <v>54330.667999999998</v>
      </c>
      <c r="D27" s="4">
        <v>7</v>
      </c>
      <c r="E27" s="4">
        <v>7761.5240000000003</v>
      </c>
    </row>
    <row r="28" spans="1:10" x14ac:dyDescent="0.25">
      <c r="A28" s="4" t="s">
        <v>88</v>
      </c>
      <c r="B28" s="4" t="s">
        <v>79</v>
      </c>
      <c r="C28" s="4">
        <v>1724.067</v>
      </c>
      <c r="D28" s="4">
        <v>3</v>
      </c>
      <c r="E28" s="4">
        <v>574.68899999999996</v>
      </c>
      <c r="F28" s="4">
        <v>2.0649999999999999</v>
      </c>
      <c r="G28" s="4">
        <v>0.13600000000000001</v>
      </c>
      <c r="H28" s="4">
        <v>0.22800000000000001</v>
      </c>
      <c r="I28" s="4">
        <v>6.194</v>
      </c>
      <c r="J28" s="4">
        <v>0.45300000000000001</v>
      </c>
    </row>
    <row r="29" spans="1:10" x14ac:dyDescent="0.25">
      <c r="B29" s="4" t="s">
        <v>80</v>
      </c>
      <c r="C29" s="4">
        <v>1724.067</v>
      </c>
      <c r="D29" s="4">
        <v>1.3049999999999999</v>
      </c>
      <c r="E29" s="4">
        <v>1320.7049999999999</v>
      </c>
      <c r="F29" s="4">
        <v>2.0649999999999999</v>
      </c>
      <c r="G29" s="4">
        <v>0.185</v>
      </c>
      <c r="H29" s="4">
        <v>0.22800000000000001</v>
      </c>
      <c r="I29" s="4">
        <v>2.6949999999999998</v>
      </c>
      <c r="J29" s="4">
        <v>0.27500000000000002</v>
      </c>
    </row>
    <row r="30" spans="1:10" x14ac:dyDescent="0.25">
      <c r="B30" s="4" t="s">
        <v>81</v>
      </c>
      <c r="C30" s="4">
        <v>1724.067</v>
      </c>
      <c r="D30" s="4">
        <v>1.4830000000000001</v>
      </c>
      <c r="E30" s="4">
        <v>1162.796</v>
      </c>
      <c r="F30" s="4">
        <v>2.0649999999999999</v>
      </c>
      <c r="G30" s="4">
        <v>0.18</v>
      </c>
      <c r="H30" s="4">
        <v>0.22800000000000001</v>
      </c>
      <c r="I30" s="4">
        <v>3.0609999999999999</v>
      </c>
      <c r="J30" s="4">
        <v>0.29599999999999999</v>
      </c>
    </row>
    <row r="31" spans="1:10" x14ac:dyDescent="0.25">
      <c r="B31" s="4" t="s">
        <v>82</v>
      </c>
      <c r="C31" s="4">
        <v>1724.067</v>
      </c>
      <c r="D31" s="4">
        <v>1</v>
      </c>
      <c r="E31" s="4">
        <v>1724.067</v>
      </c>
      <c r="F31" s="4">
        <v>2.0649999999999999</v>
      </c>
      <c r="G31" s="4">
        <v>0.19400000000000001</v>
      </c>
      <c r="H31" s="4">
        <v>0.22800000000000001</v>
      </c>
      <c r="I31" s="4">
        <v>2.0649999999999999</v>
      </c>
      <c r="J31" s="4">
        <v>0.23799999999999999</v>
      </c>
    </row>
    <row r="32" spans="1:10" x14ac:dyDescent="0.25">
      <c r="A32" s="4" t="s">
        <v>89</v>
      </c>
      <c r="B32" s="4" t="s">
        <v>79</v>
      </c>
      <c r="C32" s="4">
        <v>5845.1279999999997</v>
      </c>
      <c r="D32" s="4">
        <v>21</v>
      </c>
      <c r="E32" s="4">
        <v>278.339</v>
      </c>
    </row>
    <row r="33" spans="1:10" x14ac:dyDescent="0.25">
      <c r="B33" s="4" t="s">
        <v>80</v>
      </c>
      <c r="C33" s="4">
        <v>5845.1279999999997</v>
      </c>
      <c r="D33" s="4">
        <v>9.1379999999999999</v>
      </c>
      <c r="E33" s="4">
        <v>639.65800000000002</v>
      </c>
    </row>
    <row r="34" spans="1:10" x14ac:dyDescent="0.25">
      <c r="B34" s="4" t="s">
        <v>81</v>
      </c>
      <c r="C34" s="4">
        <v>5845.1279999999997</v>
      </c>
      <c r="D34" s="4">
        <v>10.379</v>
      </c>
      <c r="E34" s="4">
        <v>563.17700000000002</v>
      </c>
    </row>
    <row r="35" spans="1:10" x14ac:dyDescent="0.25">
      <c r="B35" s="4" t="s">
        <v>82</v>
      </c>
      <c r="C35" s="4">
        <v>5845.1279999999997</v>
      </c>
      <c r="D35" s="4">
        <v>7</v>
      </c>
      <c r="E35" s="4">
        <v>835.01800000000003</v>
      </c>
    </row>
    <row r="36" spans="1:10" x14ac:dyDescent="0.25">
      <c r="A36" s="4" t="s">
        <v>90</v>
      </c>
      <c r="B36" s="4" t="s">
        <v>79</v>
      </c>
      <c r="C36" s="4">
        <v>500.56</v>
      </c>
      <c r="D36" s="4">
        <v>14</v>
      </c>
      <c r="E36" s="4">
        <v>35.753999999999998</v>
      </c>
      <c r="F36" s="4">
        <v>1.052</v>
      </c>
      <c r="G36" s="4">
        <v>0.41</v>
      </c>
      <c r="H36" s="4">
        <v>0.13100000000000001</v>
      </c>
      <c r="I36" s="4">
        <v>14.725</v>
      </c>
      <c r="J36" s="4">
        <v>0.61699999999999999</v>
      </c>
    </row>
    <row r="37" spans="1:10" x14ac:dyDescent="0.25">
      <c r="B37" s="4" t="s">
        <v>80</v>
      </c>
      <c r="C37" s="4">
        <v>500.56</v>
      </c>
      <c r="D37" s="4">
        <v>1.958</v>
      </c>
      <c r="E37" s="4">
        <v>255.65</v>
      </c>
      <c r="F37" s="4">
        <v>1.052</v>
      </c>
      <c r="G37" s="4">
        <v>0.374</v>
      </c>
      <c r="H37" s="4">
        <v>0.13100000000000001</v>
      </c>
      <c r="I37" s="4">
        <v>2.0590000000000002</v>
      </c>
      <c r="J37" s="4">
        <v>0.19500000000000001</v>
      </c>
    </row>
    <row r="38" spans="1:10" x14ac:dyDescent="0.25">
      <c r="B38" s="4" t="s">
        <v>81</v>
      </c>
      <c r="C38" s="4">
        <v>500.56</v>
      </c>
      <c r="D38" s="4">
        <v>2.71</v>
      </c>
      <c r="E38" s="4">
        <v>184.708</v>
      </c>
      <c r="F38" s="4">
        <v>1.052</v>
      </c>
      <c r="G38" s="4">
        <v>0.38700000000000001</v>
      </c>
      <c r="H38" s="4">
        <v>0.13100000000000001</v>
      </c>
      <c r="I38" s="4">
        <v>2.85</v>
      </c>
      <c r="J38" s="4">
        <v>0.23100000000000001</v>
      </c>
    </row>
    <row r="39" spans="1:10" x14ac:dyDescent="0.25">
      <c r="B39" s="4" t="s">
        <v>82</v>
      </c>
      <c r="C39" s="4">
        <v>500.56</v>
      </c>
      <c r="D39" s="4">
        <v>1</v>
      </c>
      <c r="E39" s="4">
        <v>500.56</v>
      </c>
      <c r="F39" s="4">
        <v>1.052</v>
      </c>
      <c r="G39" s="4">
        <v>0.33900000000000002</v>
      </c>
      <c r="H39" s="4">
        <v>0.13100000000000001</v>
      </c>
      <c r="I39" s="4">
        <v>1.052</v>
      </c>
      <c r="J39" s="4">
        <v>0.14499999999999999</v>
      </c>
    </row>
    <row r="40" spans="1:10" x14ac:dyDescent="0.25">
      <c r="A40" s="4" t="s">
        <v>91</v>
      </c>
      <c r="B40" s="4" t="s">
        <v>79</v>
      </c>
      <c r="C40" s="4">
        <v>3331.4850000000001</v>
      </c>
      <c r="D40" s="4">
        <v>98</v>
      </c>
      <c r="E40" s="4">
        <v>33.994999999999997</v>
      </c>
    </row>
    <row r="41" spans="1:10" x14ac:dyDescent="0.25">
      <c r="B41" s="4" t="s">
        <v>80</v>
      </c>
      <c r="C41" s="4">
        <v>3331.4850000000001</v>
      </c>
      <c r="D41" s="4">
        <v>13.706</v>
      </c>
      <c r="E41" s="4">
        <v>243.06899999999999</v>
      </c>
    </row>
    <row r="42" spans="1:10" x14ac:dyDescent="0.25">
      <c r="B42" s="4" t="s">
        <v>81</v>
      </c>
      <c r="C42" s="4">
        <v>3331.4850000000001</v>
      </c>
      <c r="D42" s="4">
        <v>18.97</v>
      </c>
      <c r="E42" s="4">
        <v>175.61799999999999</v>
      </c>
    </row>
    <row r="43" spans="1:10" x14ac:dyDescent="0.25">
      <c r="B43" s="4" t="s">
        <v>82</v>
      </c>
      <c r="C43" s="4">
        <v>3331.4850000000001</v>
      </c>
      <c r="D43" s="4">
        <v>7</v>
      </c>
      <c r="E43" s="4">
        <v>475.92599999999999</v>
      </c>
    </row>
    <row r="44" spans="1:10" x14ac:dyDescent="0.25">
      <c r="A44" s="4" t="s">
        <v>92</v>
      </c>
      <c r="B44" s="4" t="s">
        <v>79</v>
      </c>
      <c r="C44" s="4">
        <v>258.48899999999998</v>
      </c>
      <c r="D44" s="4">
        <v>7</v>
      </c>
      <c r="E44" s="4">
        <v>36.927</v>
      </c>
      <c r="F44" s="4">
        <v>0.91400000000000003</v>
      </c>
      <c r="G44" s="4">
        <v>0.504</v>
      </c>
      <c r="H44" s="4">
        <v>0.11600000000000001</v>
      </c>
      <c r="I44" s="4">
        <v>6.399</v>
      </c>
      <c r="J44" s="4">
        <v>0.35099999999999998</v>
      </c>
    </row>
    <row r="45" spans="1:10" x14ac:dyDescent="0.25">
      <c r="B45" s="4" t="s">
        <v>80</v>
      </c>
      <c r="C45" s="4">
        <v>258.48899999999998</v>
      </c>
      <c r="D45" s="4">
        <v>1.085</v>
      </c>
      <c r="E45" s="4">
        <v>238.18100000000001</v>
      </c>
      <c r="F45" s="4">
        <v>0.91400000000000003</v>
      </c>
      <c r="G45" s="4">
        <v>0.377</v>
      </c>
      <c r="H45" s="4">
        <v>0.11600000000000001</v>
      </c>
      <c r="I45" s="4">
        <v>0.99199999999999999</v>
      </c>
      <c r="J45" s="4">
        <v>0.13600000000000001</v>
      </c>
    </row>
    <row r="46" spans="1:10" x14ac:dyDescent="0.25">
      <c r="B46" s="4" t="s">
        <v>81</v>
      </c>
      <c r="C46" s="4">
        <v>258.48899999999998</v>
      </c>
      <c r="D46" s="4">
        <v>1.1299999999999999</v>
      </c>
      <c r="E46" s="4">
        <v>228.804</v>
      </c>
      <c r="F46" s="4">
        <v>0.91400000000000003</v>
      </c>
      <c r="G46" s="4">
        <v>0.38100000000000001</v>
      </c>
      <c r="H46" s="4">
        <v>0.11600000000000001</v>
      </c>
      <c r="I46" s="4">
        <v>1.0329999999999999</v>
      </c>
      <c r="J46" s="4">
        <v>0.13800000000000001</v>
      </c>
    </row>
    <row r="47" spans="1:10" x14ac:dyDescent="0.25">
      <c r="B47" s="4" t="s">
        <v>82</v>
      </c>
      <c r="C47" s="4">
        <v>258.48899999999998</v>
      </c>
      <c r="D47" s="4">
        <v>1</v>
      </c>
      <c r="E47" s="4">
        <v>258.48899999999998</v>
      </c>
      <c r="F47" s="4">
        <v>0.91400000000000003</v>
      </c>
      <c r="G47" s="4">
        <v>0.371</v>
      </c>
      <c r="H47" s="4">
        <v>0.11600000000000001</v>
      </c>
      <c r="I47" s="4">
        <v>0.91400000000000003</v>
      </c>
      <c r="J47" s="4">
        <v>0.13200000000000001</v>
      </c>
    </row>
    <row r="48" spans="1:10" x14ac:dyDescent="0.25">
      <c r="A48" s="4" t="s">
        <v>93</v>
      </c>
      <c r="B48" s="4" t="s">
        <v>79</v>
      </c>
      <c r="C48" s="4">
        <v>1979.306</v>
      </c>
      <c r="D48" s="4">
        <v>49</v>
      </c>
      <c r="E48" s="4">
        <v>40.393999999999998</v>
      </c>
    </row>
    <row r="49" spans="1:10" x14ac:dyDescent="0.25">
      <c r="B49" s="4" t="s">
        <v>80</v>
      </c>
      <c r="C49" s="4">
        <v>1979.306</v>
      </c>
      <c r="D49" s="4">
        <v>7.5970000000000004</v>
      </c>
      <c r="E49" s="4">
        <v>260.54300000000001</v>
      </c>
    </row>
    <row r="50" spans="1:10" x14ac:dyDescent="0.25">
      <c r="B50" s="4" t="s">
        <v>81</v>
      </c>
      <c r="C50" s="4">
        <v>1979.306</v>
      </c>
      <c r="D50" s="4">
        <v>7.9080000000000004</v>
      </c>
      <c r="E50" s="4">
        <v>250.28700000000001</v>
      </c>
    </row>
    <row r="51" spans="1:10" x14ac:dyDescent="0.25">
      <c r="B51" s="4" t="s">
        <v>82</v>
      </c>
      <c r="C51" s="4">
        <v>1979.306</v>
      </c>
      <c r="D51" s="4">
        <v>7</v>
      </c>
      <c r="E51" s="4">
        <v>282.75799999999998</v>
      </c>
    </row>
    <row r="52" spans="1:10" x14ac:dyDescent="0.25">
      <c r="A52" s="4" t="s">
        <v>94</v>
      </c>
      <c r="B52" s="4" t="s">
        <v>79</v>
      </c>
      <c r="C52" s="4">
        <v>16.923999999999999</v>
      </c>
      <c r="D52" s="4">
        <v>2</v>
      </c>
      <c r="E52" s="4">
        <v>8.4619999999999997</v>
      </c>
      <c r="F52" s="4">
        <v>4.7E-2</v>
      </c>
      <c r="G52" s="4">
        <v>0.95399999999999996</v>
      </c>
      <c r="H52" s="4">
        <v>7.0000000000000001E-3</v>
      </c>
      <c r="I52" s="4">
        <v>9.4E-2</v>
      </c>
      <c r="J52" s="4">
        <v>5.6000000000000001E-2</v>
      </c>
    </row>
    <row r="53" spans="1:10" x14ac:dyDescent="0.25">
      <c r="B53" s="4" t="s">
        <v>80</v>
      </c>
      <c r="C53" s="4">
        <v>16.923999999999999</v>
      </c>
      <c r="D53" s="4">
        <v>1.0429999999999999</v>
      </c>
      <c r="E53" s="4">
        <v>16.225999999999999</v>
      </c>
      <c r="F53" s="4">
        <v>4.7E-2</v>
      </c>
      <c r="G53" s="4">
        <v>0.84399999999999997</v>
      </c>
      <c r="H53" s="4">
        <v>7.0000000000000001E-3</v>
      </c>
      <c r="I53" s="4">
        <v>4.9000000000000002E-2</v>
      </c>
      <c r="J53" s="4">
        <v>5.3999999999999999E-2</v>
      </c>
    </row>
    <row r="54" spans="1:10" x14ac:dyDescent="0.25">
      <c r="B54" s="4" t="s">
        <v>81</v>
      </c>
      <c r="C54" s="4">
        <v>16.923999999999999</v>
      </c>
      <c r="D54" s="4">
        <v>1.0649999999999999</v>
      </c>
      <c r="E54" s="4">
        <v>15.891</v>
      </c>
      <c r="F54" s="4">
        <v>4.7E-2</v>
      </c>
      <c r="G54" s="4">
        <v>0.84899999999999998</v>
      </c>
      <c r="H54" s="4">
        <v>7.0000000000000001E-3</v>
      </c>
      <c r="I54" s="4">
        <v>0.05</v>
      </c>
      <c r="J54" s="4">
        <v>5.3999999999999999E-2</v>
      </c>
    </row>
    <row r="55" spans="1:10" x14ac:dyDescent="0.25">
      <c r="B55" s="4" t="s">
        <v>82</v>
      </c>
      <c r="C55" s="4">
        <v>16.923999999999999</v>
      </c>
      <c r="D55" s="4">
        <v>1</v>
      </c>
      <c r="E55" s="4">
        <v>16.923999999999999</v>
      </c>
      <c r="F55" s="4">
        <v>4.7E-2</v>
      </c>
      <c r="G55" s="4">
        <v>0.83499999999999996</v>
      </c>
      <c r="H55" s="4">
        <v>7.0000000000000001E-3</v>
      </c>
      <c r="I55" s="4">
        <v>4.7E-2</v>
      </c>
      <c r="J55" s="4">
        <v>5.3999999999999999E-2</v>
      </c>
    </row>
    <row r="56" spans="1:10" x14ac:dyDescent="0.25">
      <c r="A56" s="4" t="s">
        <v>95</v>
      </c>
      <c r="B56" s="4" t="s">
        <v>79</v>
      </c>
      <c r="C56" s="4">
        <v>2533.3679999999999</v>
      </c>
      <c r="D56" s="4">
        <v>14</v>
      </c>
      <c r="E56" s="4">
        <v>180.95500000000001</v>
      </c>
    </row>
    <row r="57" spans="1:10" x14ac:dyDescent="0.25">
      <c r="B57" s="4" t="s">
        <v>80</v>
      </c>
      <c r="C57" s="4">
        <v>2533.3679999999999</v>
      </c>
      <c r="D57" s="4">
        <v>7.3010000000000002</v>
      </c>
      <c r="E57" s="4">
        <v>346.98099999999999</v>
      </c>
    </row>
    <row r="58" spans="1:10" x14ac:dyDescent="0.25">
      <c r="B58" s="4" t="s">
        <v>81</v>
      </c>
      <c r="C58" s="4">
        <v>2533.3679999999999</v>
      </c>
      <c r="D58" s="4">
        <v>7.4550000000000001</v>
      </c>
      <c r="E58" s="4">
        <v>339.82</v>
      </c>
    </row>
    <row r="59" spans="1:10" x14ac:dyDescent="0.25">
      <c r="B59" s="4" t="s">
        <v>82</v>
      </c>
      <c r="C59" s="4">
        <v>2533.3679999999999</v>
      </c>
      <c r="D59" s="4">
        <v>7</v>
      </c>
      <c r="E59" s="4">
        <v>361.91</v>
      </c>
    </row>
    <row r="60" spans="1:10" x14ac:dyDescent="0.25">
      <c r="A60" s="4" t="s">
        <v>96</v>
      </c>
      <c r="B60" s="4" t="s">
        <v>79</v>
      </c>
      <c r="C60" s="4">
        <v>70.212999999999994</v>
      </c>
      <c r="D60" s="4">
        <v>14</v>
      </c>
      <c r="E60" s="4">
        <v>5.0149999999999997</v>
      </c>
      <c r="F60" s="4">
        <v>0.55000000000000004</v>
      </c>
      <c r="G60" s="4">
        <v>0.89700000000000002</v>
      </c>
      <c r="H60" s="4">
        <v>7.2999999999999995E-2</v>
      </c>
      <c r="I60" s="4">
        <v>7.6950000000000003</v>
      </c>
      <c r="J60" s="4">
        <v>0.318</v>
      </c>
    </row>
    <row r="61" spans="1:10" x14ac:dyDescent="0.25">
      <c r="B61" s="4" t="s">
        <v>80</v>
      </c>
      <c r="C61" s="4">
        <v>70.212999999999994</v>
      </c>
      <c r="D61" s="4">
        <v>1.49</v>
      </c>
      <c r="E61" s="4">
        <v>47.133000000000003</v>
      </c>
      <c r="F61" s="4">
        <v>0.55000000000000004</v>
      </c>
      <c r="G61" s="4">
        <v>0.54300000000000004</v>
      </c>
      <c r="H61" s="4">
        <v>7.2999999999999995E-2</v>
      </c>
      <c r="I61" s="4">
        <v>0.81899999999999995</v>
      </c>
      <c r="J61" s="4">
        <v>0.111</v>
      </c>
    </row>
    <row r="62" spans="1:10" x14ac:dyDescent="0.25">
      <c r="B62" s="4" t="s">
        <v>81</v>
      </c>
      <c r="C62" s="4">
        <v>70.212999999999994</v>
      </c>
      <c r="D62" s="4">
        <v>1.8</v>
      </c>
      <c r="E62" s="4">
        <v>39.011000000000003</v>
      </c>
      <c r="F62" s="4">
        <v>0.55000000000000004</v>
      </c>
      <c r="G62" s="4">
        <v>0.57299999999999995</v>
      </c>
      <c r="H62" s="4">
        <v>7.2999999999999995E-2</v>
      </c>
      <c r="I62" s="4">
        <v>0.98899999999999999</v>
      </c>
      <c r="J62" s="4">
        <v>0.11899999999999999</v>
      </c>
    </row>
    <row r="63" spans="1:10" x14ac:dyDescent="0.25">
      <c r="B63" s="4" t="s">
        <v>82</v>
      </c>
      <c r="C63" s="4">
        <v>70.212999999999994</v>
      </c>
      <c r="D63" s="4">
        <v>1</v>
      </c>
      <c r="E63" s="4">
        <v>70.212999999999994</v>
      </c>
      <c r="F63" s="4">
        <v>0.55000000000000004</v>
      </c>
      <c r="G63" s="4">
        <v>0.48299999999999998</v>
      </c>
      <c r="H63" s="4">
        <v>7.2999999999999995E-2</v>
      </c>
      <c r="I63" s="4">
        <v>0.55000000000000004</v>
      </c>
      <c r="J63" s="4">
        <v>9.9000000000000005E-2</v>
      </c>
    </row>
    <row r="64" spans="1:10" x14ac:dyDescent="0.25">
      <c r="A64" s="4" t="s">
        <v>97</v>
      </c>
      <c r="B64" s="4" t="s">
        <v>79</v>
      </c>
      <c r="C64" s="4">
        <v>894.16300000000001</v>
      </c>
      <c r="D64" s="4">
        <v>98</v>
      </c>
      <c r="E64" s="4">
        <v>9.1240000000000006</v>
      </c>
    </row>
    <row r="65" spans="1:10" x14ac:dyDescent="0.25">
      <c r="B65" s="4" t="s">
        <v>80</v>
      </c>
      <c r="C65" s="4">
        <v>894.16300000000001</v>
      </c>
      <c r="D65" s="4">
        <v>10.428000000000001</v>
      </c>
      <c r="E65" s="4">
        <v>85.748000000000005</v>
      </c>
    </row>
    <row r="66" spans="1:10" x14ac:dyDescent="0.25">
      <c r="B66" s="4" t="s">
        <v>81</v>
      </c>
      <c r="C66" s="4">
        <v>894.16300000000001</v>
      </c>
      <c r="D66" s="4">
        <v>12.599</v>
      </c>
      <c r="E66" s="4">
        <v>70.972999999999999</v>
      </c>
    </row>
    <row r="67" spans="1:10" x14ac:dyDescent="0.25">
      <c r="B67" s="4" t="s">
        <v>82</v>
      </c>
      <c r="C67" s="4">
        <v>894.16300000000001</v>
      </c>
      <c r="D67" s="4">
        <v>7</v>
      </c>
      <c r="E67" s="4">
        <v>127.738</v>
      </c>
    </row>
    <row r="68" spans="1:10" x14ac:dyDescent="0.25">
      <c r="A68" s="4" t="s">
        <v>98</v>
      </c>
      <c r="B68" s="4" t="s">
        <v>79</v>
      </c>
      <c r="C68" s="4">
        <v>5241.7439999999997</v>
      </c>
      <c r="D68" s="4">
        <v>21</v>
      </c>
      <c r="E68" s="4">
        <v>249.607</v>
      </c>
      <c r="F68" s="4">
        <v>2.4380000000000002</v>
      </c>
      <c r="G68" s="4">
        <v>1E-3</v>
      </c>
      <c r="H68" s="4">
        <v>0.25800000000000001</v>
      </c>
      <c r="I68" s="4">
        <v>51.194000000000003</v>
      </c>
      <c r="J68" s="4">
        <v>0.996</v>
      </c>
    </row>
    <row r="69" spans="1:10" x14ac:dyDescent="0.25">
      <c r="B69" s="4" t="s">
        <v>80</v>
      </c>
      <c r="C69" s="4">
        <v>5241.7439999999997</v>
      </c>
      <c r="D69" s="4">
        <v>2.819</v>
      </c>
      <c r="E69" s="4">
        <v>1859.693</v>
      </c>
      <c r="F69" s="4">
        <v>2.4380000000000002</v>
      </c>
      <c r="G69" s="4">
        <v>9.8000000000000004E-2</v>
      </c>
      <c r="H69" s="4">
        <v>0.25800000000000001</v>
      </c>
      <c r="I69" s="4">
        <v>6.8710000000000004</v>
      </c>
      <c r="J69" s="4">
        <v>0.505</v>
      </c>
    </row>
    <row r="70" spans="1:10" x14ac:dyDescent="0.25">
      <c r="B70" s="4" t="s">
        <v>81</v>
      </c>
      <c r="C70" s="4">
        <v>5241.7439999999997</v>
      </c>
      <c r="D70" s="4">
        <v>4.9139999999999997</v>
      </c>
      <c r="E70" s="4">
        <v>1066.6189999999999</v>
      </c>
      <c r="F70" s="4">
        <v>2.4380000000000002</v>
      </c>
      <c r="G70" s="4">
        <v>5.5E-2</v>
      </c>
      <c r="H70" s="4">
        <v>0.25800000000000001</v>
      </c>
      <c r="I70" s="4">
        <v>11.98</v>
      </c>
      <c r="J70" s="4">
        <v>0.69299999999999995</v>
      </c>
    </row>
    <row r="71" spans="1:10" x14ac:dyDescent="0.25">
      <c r="B71" s="4" t="s">
        <v>82</v>
      </c>
      <c r="C71" s="4">
        <v>5241.7439999999997</v>
      </c>
      <c r="D71" s="4">
        <v>1</v>
      </c>
      <c r="E71" s="4">
        <v>5241.7439999999997</v>
      </c>
      <c r="F71" s="4">
        <v>2.4380000000000002</v>
      </c>
      <c r="G71" s="4">
        <v>0.16200000000000001</v>
      </c>
      <c r="H71" s="4">
        <v>0.25800000000000001</v>
      </c>
      <c r="I71" s="4">
        <v>2.4380000000000002</v>
      </c>
      <c r="J71" s="4">
        <v>0.27200000000000002</v>
      </c>
    </row>
    <row r="72" spans="1:10" x14ac:dyDescent="0.25">
      <c r="A72" s="4" t="s">
        <v>99</v>
      </c>
      <c r="B72" s="4" t="s">
        <v>79</v>
      </c>
      <c r="C72" s="4">
        <v>15051.25</v>
      </c>
      <c r="D72" s="4">
        <v>147</v>
      </c>
      <c r="E72" s="4">
        <v>102.389</v>
      </c>
    </row>
    <row r="73" spans="1:10" x14ac:dyDescent="0.25">
      <c r="B73" s="4" t="s">
        <v>80</v>
      </c>
      <c r="C73" s="4">
        <v>15051.25</v>
      </c>
      <c r="D73" s="4">
        <v>19.73</v>
      </c>
      <c r="E73" s="4">
        <v>762.85199999999998</v>
      </c>
    </row>
    <row r="74" spans="1:10" x14ac:dyDescent="0.25">
      <c r="B74" s="4" t="s">
        <v>81</v>
      </c>
      <c r="C74" s="4">
        <v>15051.25</v>
      </c>
      <c r="D74" s="4">
        <v>34.4</v>
      </c>
      <c r="E74" s="4">
        <v>437.53</v>
      </c>
    </row>
    <row r="75" spans="1:10" x14ac:dyDescent="0.25">
      <c r="B75" s="4" t="s">
        <v>82</v>
      </c>
      <c r="C75" s="4">
        <v>15051.25</v>
      </c>
      <c r="D75" s="4">
        <v>7</v>
      </c>
      <c r="E75" s="4">
        <v>2150.1790000000001</v>
      </c>
    </row>
    <row r="76" spans="1:10" x14ac:dyDescent="0.25">
      <c r="A76" s="4" t="s">
        <v>100</v>
      </c>
      <c r="B76" s="4" t="s">
        <v>79</v>
      </c>
      <c r="C76" s="4">
        <v>342.07400000000001</v>
      </c>
      <c r="D76" s="4">
        <v>6</v>
      </c>
      <c r="E76" s="4">
        <v>57.012</v>
      </c>
      <c r="F76" s="4">
        <v>3.0169999999999999</v>
      </c>
      <c r="G76" s="4">
        <v>1.4999999999999999E-2</v>
      </c>
      <c r="H76" s="4">
        <v>0.30099999999999999</v>
      </c>
      <c r="I76" s="4">
        <v>18.100000000000001</v>
      </c>
      <c r="J76" s="4">
        <v>0.86</v>
      </c>
    </row>
    <row r="77" spans="1:10" x14ac:dyDescent="0.25">
      <c r="B77" s="4" t="s">
        <v>80</v>
      </c>
      <c r="C77" s="4">
        <v>342.07400000000001</v>
      </c>
      <c r="D77" s="4">
        <v>2.4060000000000001</v>
      </c>
      <c r="E77" s="4">
        <v>142.18199999999999</v>
      </c>
      <c r="F77" s="4">
        <v>3.0169999999999999</v>
      </c>
      <c r="G77" s="4">
        <v>6.8000000000000005E-2</v>
      </c>
      <c r="H77" s="4">
        <v>0.30099999999999999</v>
      </c>
      <c r="I77" s="4">
        <v>7.258</v>
      </c>
      <c r="J77" s="4">
        <v>0.54900000000000004</v>
      </c>
    </row>
    <row r="78" spans="1:10" x14ac:dyDescent="0.25">
      <c r="B78" s="4" t="s">
        <v>81</v>
      </c>
      <c r="C78" s="4">
        <v>342.07400000000001</v>
      </c>
      <c r="D78" s="4">
        <v>3.754</v>
      </c>
      <c r="E78" s="4">
        <v>91.119</v>
      </c>
      <c r="F78" s="4">
        <v>3.0169999999999999</v>
      </c>
      <c r="G78" s="4">
        <v>3.7999999999999999E-2</v>
      </c>
      <c r="H78" s="4">
        <v>0.30099999999999999</v>
      </c>
      <c r="I78" s="4">
        <v>11.324999999999999</v>
      </c>
      <c r="J78" s="4">
        <v>0.70299999999999996</v>
      </c>
    </row>
    <row r="79" spans="1:10" x14ac:dyDescent="0.25">
      <c r="B79" s="4" t="s">
        <v>82</v>
      </c>
      <c r="C79" s="4">
        <v>342.07400000000001</v>
      </c>
      <c r="D79" s="4">
        <v>1</v>
      </c>
      <c r="E79" s="4">
        <v>342.07400000000001</v>
      </c>
      <c r="F79" s="4">
        <v>3.0169999999999999</v>
      </c>
      <c r="G79" s="4">
        <v>0.126</v>
      </c>
      <c r="H79" s="4">
        <v>0.30099999999999999</v>
      </c>
      <c r="I79" s="4">
        <v>3.0169999999999999</v>
      </c>
      <c r="J79" s="4">
        <v>0.32400000000000001</v>
      </c>
    </row>
    <row r="80" spans="1:10" x14ac:dyDescent="0.25">
      <c r="A80" s="4" t="s">
        <v>101</v>
      </c>
      <c r="B80" s="4" t="s">
        <v>79</v>
      </c>
      <c r="C80" s="4">
        <v>793.77300000000002</v>
      </c>
      <c r="D80" s="4">
        <v>42</v>
      </c>
      <c r="E80" s="4">
        <v>18.899000000000001</v>
      </c>
    </row>
    <row r="81" spans="1:10" x14ac:dyDescent="0.25">
      <c r="B81" s="4" t="s">
        <v>80</v>
      </c>
      <c r="C81" s="4">
        <v>793.77300000000002</v>
      </c>
      <c r="D81" s="4">
        <v>16.841000000000001</v>
      </c>
      <c r="E81" s="4">
        <v>47.133000000000003</v>
      </c>
    </row>
    <row r="82" spans="1:10" x14ac:dyDescent="0.25">
      <c r="B82" s="4" t="s">
        <v>81</v>
      </c>
      <c r="C82" s="4">
        <v>793.77300000000002</v>
      </c>
      <c r="D82" s="4">
        <v>26.279</v>
      </c>
      <c r="E82" s="4">
        <v>30.204999999999998</v>
      </c>
    </row>
    <row r="83" spans="1:10" x14ac:dyDescent="0.25">
      <c r="B83" s="4" t="s">
        <v>82</v>
      </c>
      <c r="C83" s="4">
        <v>793.77300000000002</v>
      </c>
      <c r="D83" s="4">
        <v>7</v>
      </c>
      <c r="E83" s="4">
        <v>113.396</v>
      </c>
    </row>
    <row r="84" spans="1:10" x14ac:dyDescent="0.25">
      <c r="A84" s="4" t="s">
        <v>102</v>
      </c>
      <c r="B84" s="4" t="s">
        <v>79</v>
      </c>
      <c r="C84" s="4">
        <v>637.04100000000005</v>
      </c>
      <c r="D84" s="4">
        <v>42</v>
      </c>
      <c r="E84" s="4">
        <v>15.167999999999999</v>
      </c>
      <c r="F84" s="4">
        <v>1.528</v>
      </c>
      <c r="G84" s="4">
        <v>2.4E-2</v>
      </c>
      <c r="H84" s="4">
        <v>0.17899999999999999</v>
      </c>
      <c r="I84" s="4">
        <v>64.176000000000002</v>
      </c>
      <c r="J84" s="4">
        <v>0.997</v>
      </c>
    </row>
    <row r="85" spans="1:10" x14ac:dyDescent="0.25">
      <c r="B85" s="4" t="s">
        <v>80</v>
      </c>
      <c r="C85" s="4">
        <v>637.04100000000005</v>
      </c>
      <c r="D85" s="4">
        <v>4.3970000000000002</v>
      </c>
      <c r="E85" s="4">
        <v>144.87</v>
      </c>
      <c r="F85" s="4">
        <v>1.528</v>
      </c>
      <c r="G85" s="4">
        <v>0.215</v>
      </c>
      <c r="H85" s="4">
        <v>0.17899999999999999</v>
      </c>
      <c r="I85" s="4">
        <v>6.7190000000000003</v>
      </c>
      <c r="J85" s="4">
        <v>0.435</v>
      </c>
    </row>
    <row r="86" spans="1:10" x14ac:dyDescent="0.25">
      <c r="B86" s="4" t="s">
        <v>81</v>
      </c>
      <c r="C86" s="4">
        <v>637.04100000000005</v>
      </c>
      <c r="D86" s="4">
        <v>12.747999999999999</v>
      </c>
      <c r="E86" s="4">
        <v>49.972000000000001</v>
      </c>
      <c r="F86" s="4">
        <v>1.528</v>
      </c>
      <c r="G86" s="4">
        <v>0.124</v>
      </c>
      <c r="H86" s="4">
        <v>0.17899999999999999</v>
      </c>
      <c r="I86" s="4">
        <v>19.478999999999999</v>
      </c>
      <c r="J86" s="4">
        <v>0.78800000000000003</v>
      </c>
    </row>
    <row r="87" spans="1:10" x14ac:dyDescent="0.25">
      <c r="B87" s="4" t="s">
        <v>82</v>
      </c>
      <c r="C87" s="4">
        <v>637.04100000000005</v>
      </c>
      <c r="D87" s="4">
        <v>1</v>
      </c>
      <c r="E87" s="4">
        <v>637.04100000000005</v>
      </c>
      <c r="F87" s="4">
        <v>1.528</v>
      </c>
      <c r="G87" s="4">
        <v>0.25600000000000001</v>
      </c>
      <c r="H87" s="4">
        <v>0.17899999999999999</v>
      </c>
      <c r="I87" s="4">
        <v>1.528</v>
      </c>
      <c r="J87" s="4">
        <v>0.189</v>
      </c>
    </row>
    <row r="88" spans="1:10" x14ac:dyDescent="0.25">
      <c r="A88" s="4" t="s">
        <v>103</v>
      </c>
      <c r="B88" s="4" t="s">
        <v>79</v>
      </c>
      <c r="C88" s="4">
        <v>2918.3629999999998</v>
      </c>
      <c r="D88" s="4">
        <v>294</v>
      </c>
      <c r="E88" s="4">
        <v>9.9260000000000002</v>
      </c>
    </row>
    <row r="89" spans="1:10" x14ac:dyDescent="0.25">
      <c r="B89" s="4" t="s">
        <v>80</v>
      </c>
      <c r="C89" s="4">
        <v>2918.3629999999998</v>
      </c>
      <c r="D89" s="4">
        <v>30.780999999999999</v>
      </c>
      <c r="E89" s="4">
        <v>94.808999999999997</v>
      </c>
    </row>
    <row r="90" spans="1:10" x14ac:dyDescent="0.25">
      <c r="B90" s="4" t="s">
        <v>81</v>
      </c>
      <c r="C90" s="4">
        <v>2918.3629999999998</v>
      </c>
      <c r="D90" s="4">
        <v>89.236000000000004</v>
      </c>
      <c r="E90" s="4">
        <v>32.704000000000001</v>
      </c>
    </row>
    <row r="91" spans="1:10" x14ac:dyDescent="0.25">
      <c r="B91" s="4" t="s">
        <v>82</v>
      </c>
      <c r="C91" s="4">
        <v>2918.3629999999998</v>
      </c>
      <c r="D91" s="4">
        <v>7</v>
      </c>
      <c r="E91" s="4">
        <v>416.90899999999999</v>
      </c>
    </row>
    <row r="92" spans="1:10" x14ac:dyDescent="0.25">
      <c r="A92" s="4" t="s">
        <v>104</v>
      </c>
      <c r="B92" s="4" t="s">
        <v>79</v>
      </c>
      <c r="C92" s="4">
        <v>492.59500000000003</v>
      </c>
      <c r="D92" s="4">
        <v>3</v>
      </c>
      <c r="E92" s="4">
        <v>164.19800000000001</v>
      </c>
      <c r="F92" s="4">
        <v>1.1719999999999999</v>
      </c>
      <c r="G92" s="4">
        <v>0.34399999999999997</v>
      </c>
      <c r="H92" s="4">
        <v>0.14299999999999999</v>
      </c>
      <c r="I92" s="4">
        <v>3.516</v>
      </c>
      <c r="J92" s="4">
        <v>0.26900000000000002</v>
      </c>
    </row>
    <row r="93" spans="1:10" x14ac:dyDescent="0.25">
      <c r="B93" s="4" t="s">
        <v>80</v>
      </c>
      <c r="C93" s="4">
        <v>492.59500000000003</v>
      </c>
      <c r="D93" s="4">
        <v>1.0309999999999999</v>
      </c>
      <c r="E93" s="4">
        <v>477.64499999999998</v>
      </c>
      <c r="F93" s="4">
        <v>1.1719999999999999</v>
      </c>
      <c r="G93" s="4">
        <v>0.316</v>
      </c>
      <c r="H93" s="4">
        <v>0.14299999999999999</v>
      </c>
      <c r="I93" s="4">
        <v>1.2090000000000001</v>
      </c>
      <c r="J93" s="4">
        <v>0.158</v>
      </c>
    </row>
    <row r="94" spans="1:10" x14ac:dyDescent="0.25">
      <c r="B94" s="4" t="s">
        <v>81</v>
      </c>
      <c r="C94" s="4">
        <v>492.59500000000003</v>
      </c>
      <c r="D94" s="4">
        <v>1.0469999999999999</v>
      </c>
      <c r="E94" s="4">
        <v>470.39499999999998</v>
      </c>
      <c r="F94" s="4">
        <v>1.1719999999999999</v>
      </c>
      <c r="G94" s="4">
        <v>0.317</v>
      </c>
      <c r="H94" s="4">
        <v>0.14299999999999999</v>
      </c>
      <c r="I94" s="4">
        <v>1.2270000000000001</v>
      </c>
      <c r="J94" s="4">
        <v>0.159</v>
      </c>
    </row>
    <row r="95" spans="1:10" x14ac:dyDescent="0.25">
      <c r="B95" s="4" t="s">
        <v>82</v>
      </c>
      <c r="C95" s="4">
        <v>492.59500000000003</v>
      </c>
      <c r="D95" s="4">
        <v>1</v>
      </c>
      <c r="E95" s="4">
        <v>492.59500000000003</v>
      </c>
      <c r="F95" s="4">
        <v>1.1719999999999999</v>
      </c>
      <c r="G95" s="4">
        <v>0.315</v>
      </c>
      <c r="H95" s="4">
        <v>0.14299999999999999</v>
      </c>
      <c r="I95" s="4">
        <v>1.1719999999999999</v>
      </c>
      <c r="J95" s="4">
        <v>0.156</v>
      </c>
    </row>
    <row r="96" spans="1:10" x14ac:dyDescent="0.25">
      <c r="A96" s="4" t="s">
        <v>105</v>
      </c>
      <c r="B96" s="4" t="s">
        <v>79</v>
      </c>
      <c r="C96" s="4">
        <v>2942.1179999999999</v>
      </c>
      <c r="D96" s="4">
        <v>21</v>
      </c>
      <c r="E96" s="4">
        <v>140.101</v>
      </c>
    </row>
    <row r="97" spans="1:10" x14ac:dyDescent="0.25">
      <c r="B97" s="4" t="s">
        <v>80</v>
      </c>
      <c r="C97" s="4">
        <v>2942.1179999999999</v>
      </c>
      <c r="D97" s="4">
        <v>7.2190000000000003</v>
      </c>
      <c r="E97" s="4">
        <v>407.54700000000003</v>
      </c>
    </row>
    <row r="98" spans="1:10" x14ac:dyDescent="0.25">
      <c r="B98" s="4" t="s">
        <v>81</v>
      </c>
      <c r="C98" s="4">
        <v>2942.1179999999999</v>
      </c>
      <c r="D98" s="4">
        <v>7.33</v>
      </c>
      <c r="E98" s="4">
        <v>401.36099999999999</v>
      </c>
    </row>
    <row r="99" spans="1:10" x14ac:dyDescent="0.25">
      <c r="B99" s="4" t="s">
        <v>82</v>
      </c>
      <c r="C99" s="4">
        <v>2942.1179999999999</v>
      </c>
      <c r="D99" s="4">
        <v>7</v>
      </c>
      <c r="E99" s="4">
        <v>420.303</v>
      </c>
    </row>
    <row r="100" spans="1:10" x14ac:dyDescent="0.25">
      <c r="A100" s="4" t="s">
        <v>106</v>
      </c>
      <c r="B100" s="4" t="s">
        <v>79</v>
      </c>
      <c r="C100" s="4">
        <v>1048.31</v>
      </c>
      <c r="D100" s="4">
        <v>21</v>
      </c>
      <c r="E100" s="4">
        <v>49.92</v>
      </c>
      <c r="F100" s="4">
        <v>1.01</v>
      </c>
      <c r="G100" s="4">
        <v>0.45500000000000002</v>
      </c>
      <c r="H100" s="4">
        <v>0.126</v>
      </c>
      <c r="I100" s="4">
        <v>21.209</v>
      </c>
      <c r="J100" s="4">
        <v>0.73899999999999999</v>
      </c>
    </row>
    <row r="101" spans="1:10" x14ac:dyDescent="0.25">
      <c r="B101" s="4" t="s">
        <v>80</v>
      </c>
      <c r="C101" s="4">
        <v>1048.31</v>
      </c>
      <c r="D101" s="4">
        <v>1.044</v>
      </c>
      <c r="E101" s="4">
        <v>1003.978</v>
      </c>
      <c r="F101" s="4">
        <v>1.01</v>
      </c>
      <c r="G101" s="4">
        <v>0.35099999999999998</v>
      </c>
      <c r="H101" s="4">
        <v>0.126</v>
      </c>
      <c r="I101" s="4">
        <v>1.0549999999999999</v>
      </c>
      <c r="J101" s="4">
        <v>0.14299999999999999</v>
      </c>
    </row>
    <row r="102" spans="1:10" x14ac:dyDescent="0.25">
      <c r="B102" s="4" t="s">
        <v>81</v>
      </c>
      <c r="C102" s="4">
        <v>1048.31</v>
      </c>
      <c r="D102" s="4">
        <v>1.0669999999999999</v>
      </c>
      <c r="E102" s="4">
        <v>982.73599999999999</v>
      </c>
      <c r="F102" s="4">
        <v>1.01</v>
      </c>
      <c r="G102" s="4">
        <v>0.35299999999999998</v>
      </c>
      <c r="H102" s="4">
        <v>0.126</v>
      </c>
      <c r="I102" s="4">
        <v>1.077</v>
      </c>
      <c r="J102" s="4">
        <v>0.14499999999999999</v>
      </c>
    </row>
    <row r="103" spans="1:10" x14ac:dyDescent="0.25">
      <c r="B103" s="4" t="s">
        <v>82</v>
      </c>
      <c r="C103" s="4">
        <v>1048.31</v>
      </c>
      <c r="D103" s="4">
        <v>1</v>
      </c>
      <c r="E103" s="4">
        <v>1048.31</v>
      </c>
      <c r="F103" s="4">
        <v>1.01</v>
      </c>
      <c r="G103" s="4">
        <v>0.34799999999999998</v>
      </c>
      <c r="H103" s="4">
        <v>0.126</v>
      </c>
      <c r="I103" s="4">
        <v>1.01</v>
      </c>
      <c r="J103" s="4">
        <v>0.14099999999999999</v>
      </c>
    </row>
    <row r="104" spans="1:10" x14ac:dyDescent="0.25">
      <c r="A104" s="4" t="s">
        <v>107</v>
      </c>
      <c r="B104" s="4" t="s">
        <v>79</v>
      </c>
      <c r="C104" s="4">
        <v>7265.7470000000003</v>
      </c>
      <c r="D104" s="4">
        <v>147</v>
      </c>
      <c r="E104" s="4">
        <v>49.427</v>
      </c>
    </row>
    <row r="105" spans="1:10" x14ac:dyDescent="0.25">
      <c r="B105" s="4" t="s">
        <v>80</v>
      </c>
      <c r="C105" s="4">
        <v>7265.7470000000003</v>
      </c>
      <c r="D105" s="4">
        <v>7.3090000000000002</v>
      </c>
      <c r="E105" s="4">
        <v>994.06899999999996</v>
      </c>
    </row>
    <row r="106" spans="1:10" x14ac:dyDescent="0.25">
      <c r="B106" s="4" t="s">
        <v>81</v>
      </c>
      <c r="C106" s="4">
        <v>7265.7470000000003</v>
      </c>
      <c r="D106" s="4">
        <v>7.4669999999999996</v>
      </c>
      <c r="E106" s="4">
        <v>973.03599999999994</v>
      </c>
    </row>
    <row r="107" spans="1:10" x14ac:dyDescent="0.25">
      <c r="B107" s="4" t="s">
        <v>82</v>
      </c>
      <c r="C107" s="4">
        <v>7265.7470000000003</v>
      </c>
      <c r="D107" s="4">
        <v>7</v>
      </c>
      <c r="E107" s="4">
        <v>1037.9639999999999</v>
      </c>
    </row>
    <row r="108" spans="1:10" x14ac:dyDescent="0.25">
      <c r="A108" s="4" t="s">
        <v>108</v>
      </c>
      <c r="B108" s="4" t="s">
        <v>79</v>
      </c>
      <c r="C108" s="4">
        <v>29.594000000000001</v>
      </c>
      <c r="D108" s="4">
        <v>6</v>
      </c>
      <c r="E108" s="4">
        <v>4.9320000000000004</v>
      </c>
      <c r="F108" s="4">
        <v>0.81599999999999995</v>
      </c>
      <c r="G108" s="4">
        <v>0.56399999999999995</v>
      </c>
      <c r="H108" s="4">
        <v>0.104</v>
      </c>
      <c r="I108" s="4">
        <v>4.8949999999999996</v>
      </c>
      <c r="J108" s="4">
        <v>0.28599999999999998</v>
      </c>
    </row>
    <row r="109" spans="1:10" x14ac:dyDescent="0.25">
      <c r="B109" s="4" t="s">
        <v>80</v>
      </c>
      <c r="C109" s="4">
        <v>29.594000000000001</v>
      </c>
      <c r="D109" s="4">
        <v>2.1360000000000001</v>
      </c>
      <c r="E109" s="4">
        <v>13.856</v>
      </c>
      <c r="F109" s="4">
        <v>0.81599999999999995</v>
      </c>
      <c r="G109" s="4">
        <v>0.46800000000000003</v>
      </c>
      <c r="H109" s="4">
        <v>0.104</v>
      </c>
      <c r="I109" s="4">
        <v>1.7430000000000001</v>
      </c>
      <c r="J109" s="4">
        <v>0.16700000000000001</v>
      </c>
    </row>
    <row r="110" spans="1:10" x14ac:dyDescent="0.25">
      <c r="B110" s="4" t="s">
        <v>81</v>
      </c>
      <c r="C110" s="4">
        <v>29.594000000000001</v>
      </c>
      <c r="D110" s="4">
        <v>3.101</v>
      </c>
      <c r="E110" s="4">
        <v>9.5419999999999998</v>
      </c>
      <c r="F110" s="4">
        <v>0.81599999999999995</v>
      </c>
      <c r="G110" s="4">
        <v>0.503</v>
      </c>
      <c r="H110" s="4">
        <v>0.104</v>
      </c>
      <c r="I110" s="4">
        <v>2.5299999999999998</v>
      </c>
      <c r="J110" s="4">
        <v>0.19900000000000001</v>
      </c>
    </row>
    <row r="111" spans="1:10" x14ac:dyDescent="0.25">
      <c r="B111" s="4" t="s">
        <v>82</v>
      </c>
      <c r="C111" s="4">
        <v>29.594000000000001</v>
      </c>
      <c r="D111" s="4">
        <v>1</v>
      </c>
      <c r="E111" s="4">
        <v>29.594000000000001</v>
      </c>
      <c r="F111" s="4">
        <v>0.81599999999999995</v>
      </c>
      <c r="G111" s="4">
        <v>0.39600000000000002</v>
      </c>
      <c r="H111" s="4">
        <v>0.104</v>
      </c>
      <c r="I111" s="4">
        <v>0.81599999999999995</v>
      </c>
      <c r="J111" s="4">
        <v>0.123</v>
      </c>
    </row>
    <row r="112" spans="1:10" x14ac:dyDescent="0.25">
      <c r="A112" s="4" t="s">
        <v>109</v>
      </c>
      <c r="B112" s="4" t="s">
        <v>79</v>
      </c>
      <c r="C112" s="4">
        <v>253.904</v>
      </c>
      <c r="D112" s="4">
        <v>42</v>
      </c>
      <c r="E112" s="4">
        <v>6.0449999999999999</v>
      </c>
    </row>
    <row r="113" spans="1:10" x14ac:dyDescent="0.25">
      <c r="B113" s="4" t="s">
        <v>80</v>
      </c>
      <c r="C113" s="4">
        <v>253.904</v>
      </c>
      <c r="D113" s="4">
        <v>14.95</v>
      </c>
      <c r="E113" s="4">
        <v>16.983000000000001</v>
      </c>
    </row>
    <row r="114" spans="1:10" x14ac:dyDescent="0.25">
      <c r="B114" s="4" t="s">
        <v>81</v>
      </c>
      <c r="C114" s="4">
        <v>253.904</v>
      </c>
      <c r="D114" s="4">
        <v>21.709</v>
      </c>
      <c r="E114" s="4">
        <v>11.696</v>
      </c>
    </row>
    <row r="115" spans="1:10" x14ac:dyDescent="0.25">
      <c r="B115" s="4" t="s">
        <v>82</v>
      </c>
      <c r="C115" s="4">
        <v>253.904</v>
      </c>
      <c r="D115" s="4">
        <v>7</v>
      </c>
      <c r="E115" s="4">
        <v>36.271999999999998</v>
      </c>
    </row>
    <row r="116" spans="1:10" x14ac:dyDescent="0.25">
      <c r="A116" s="4" t="s">
        <v>110</v>
      </c>
      <c r="B116" s="4" t="s">
        <v>79</v>
      </c>
      <c r="C116" s="4">
        <v>32.125</v>
      </c>
      <c r="D116" s="4">
        <v>42</v>
      </c>
      <c r="E116" s="4">
        <v>0.76500000000000001</v>
      </c>
      <c r="F116" s="4">
        <v>0.57899999999999996</v>
      </c>
      <c r="G116" s="4">
        <v>0.98299999999999998</v>
      </c>
      <c r="H116" s="4">
        <v>7.5999999999999998E-2</v>
      </c>
      <c r="I116" s="4">
        <v>24.335000000000001</v>
      </c>
      <c r="J116" s="4">
        <v>0.65900000000000003</v>
      </c>
    </row>
    <row r="117" spans="1:10" x14ac:dyDescent="0.25">
      <c r="B117" s="4" t="s">
        <v>80</v>
      </c>
      <c r="C117" s="4">
        <v>32.125</v>
      </c>
      <c r="D117" s="4">
        <v>2.98</v>
      </c>
      <c r="E117" s="4">
        <v>10.78</v>
      </c>
      <c r="F117" s="4">
        <v>0.57899999999999996</v>
      </c>
      <c r="G117" s="4">
        <v>0.63400000000000001</v>
      </c>
      <c r="H117" s="4">
        <v>7.5999999999999998E-2</v>
      </c>
      <c r="I117" s="4">
        <v>1.7270000000000001</v>
      </c>
      <c r="J117" s="4">
        <v>0.14899999999999999</v>
      </c>
    </row>
    <row r="118" spans="1:10" x14ac:dyDescent="0.25">
      <c r="B118" s="4" t="s">
        <v>81</v>
      </c>
      <c r="C118" s="4">
        <v>32.125</v>
      </c>
      <c r="D118" s="4">
        <v>5.4329999999999998</v>
      </c>
      <c r="E118" s="4">
        <v>5.9130000000000003</v>
      </c>
      <c r="F118" s="4">
        <v>0.57899999999999996</v>
      </c>
      <c r="G118" s="4">
        <v>0.72899999999999998</v>
      </c>
      <c r="H118" s="4">
        <v>7.5999999999999998E-2</v>
      </c>
      <c r="I118" s="4">
        <v>3.1480000000000001</v>
      </c>
      <c r="J118" s="4">
        <v>0.19600000000000001</v>
      </c>
    </row>
    <row r="119" spans="1:10" x14ac:dyDescent="0.25">
      <c r="B119" s="4" t="s">
        <v>82</v>
      </c>
      <c r="C119" s="4">
        <v>32.125</v>
      </c>
      <c r="D119" s="4">
        <v>1</v>
      </c>
      <c r="E119" s="4">
        <v>32.125</v>
      </c>
      <c r="F119" s="4">
        <v>0.57899999999999996</v>
      </c>
      <c r="G119" s="4">
        <v>0.47099999999999997</v>
      </c>
      <c r="H119" s="4">
        <v>7.5999999999999998E-2</v>
      </c>
      <c r="I119" s="4">
        <v>0.57899999999999996</v>
      </c>
      <c r="J119" s="4">
        <v>0.10199999999999999</v>
      </c>
    </row>
    <row r="120" spans="1:10" x14ac:dyDescent="0.25">
      <c r="A120" s="4" t="s">
        <v>111</v>
      </c>
      <c r="B120" s="4" t="s">
        <v>79</v>
      </c>
      <c r="C120" s="4">
        <v>388.11500000000001</v>
      </c>
      <c r="D120" s="4">
        <v>294</v>
      </c>
      <c r="E120" s="4">
        <v>1.32</v>
      </c>
    </row>
    <row r="121" spans="1:10" x14ac:dyDescent="0.25">
      <c r="B121" s="4" t="s">
        <v>80</v>
      </c>
      <c r="C121" s="4">
        <v>388.11500000000001</v>
      </c>
      <c r="D121" s="4">
        <v>20.86</v>
      </c>
      <c r="E121" s="4">
        <v>18.606000000000002</v>
      </c>
    </row>
    <row r="122" spans="1:10" x14ac:dyDescent="0.25">
      <c r="B122" s="4" t="s">
        <v>81</v>
      </c>
      <c r="C122" s="4">
        <v>388.11500000000001</v>
      </c>
      <c r="D122" s="4">
        <v>38.027999999999999</v>
      </c>
      <c r="E122" s="4">
        <v>10.206</v>
      </c>
    </row>
    <row r="123" spans="1:10" x14ac:dyDescent="0.25">
      <c r="B123" s="4" t="s">
        <v>82</v>
      </c>
      <c r="C123" s="4">
        <v>388.11500000000001</v>
      </c>
      <c r="D123" s="4">
        <v>7</v>
      </c>
      <c r="E123" s="4">
        <v>55.445</v>
      </c>
    </row>
    <row r="124" spans="1:10" x14ac:dyDescent="0.25">
      <c r="A124" s="4" t="s">
        <v>112</v>
      </c>
    </row>
    <row r="130" spans="1:17" x14ac:dyDescent="0.25">
      <c r="A130" s="4" t="s">
        <v>67</v>
      </c>
      <c r="M130" s="18" t="s">
        <v>113</v>
      </c>
    </row>
    <row r="131" spans="1:17" x14ac:dyDescent="0.25">
      <c r="A131" s="4" t="s">
        <v>68</v>
      </c>
      <c r="M131" s="4" t="s">
        <v>68</v>
      </c>
    </row>
    <row r="132" spans="1:17" x14ac:dyDescent="0.25">
      <c r="A132" s="4" t="s">
        <v>69</v>
      </c>
      <c r="C132" s="4" t="s">
        <v>70</v>
      </c>
      <c r="D132" s="4" t="s">
        <v>71</v>
      </c>
      <c r="E132" s="4" t="s">
        <v>72</v>
      </c>
      <c r="F132" s="4" t="s">
        <v>73</v>
      </c>
      <c r="G132" s="4" t="s">
        <v>74</v>
      </c>
      <c r="H132" s="4" t="s">
        <v>75</v>
      </c>
      <c r="I132" s="4" t="s">
        <v>76</v>
      </c>
      <c r="J132" s="4" t="s">
        <v>77</v>
      </c>
      <c r="M132" s="4" t="s">
        <v>78</v>
      </c>
      <c r="N132" s="4" t="s">
        <v>114</v>
      </c>
      <c r="O132" s="4" t="s">
        <v>115</v>
      </c>
      <c r="P132" s="4" t="s">
        <v>116</v>
      </c>
    </row>
    <row r="133" spans="1:17" x14ac:dyDescent="0.25">
      <c r="A133" s="4" t="s">
        <v>78</v>
      </c>
      <c r="B133" s="4" t="s">
        <v>79</v>
      </c>
      <c r="C133" s="4">
        <v>18344.927</v>
      </c>
      <c r="D133" s="4">
        <v>7</v>
      </c>
      <c r="E133" s="4">
        <v>2620.7040000000002</v>
      </c>
      <c r="F133" s="4">
        <v>9.1319999999999997</v>
      </c>
      <c r="G133" s="4">
        <v>0</v>
      </c>
      <c r="H133" s="4">
        <v>0.56599999999999995</v>
      </c>
      <c r="I133" s="4">
        <v>63.924999999999997</v>
      </c>
      <c r="J133" s="4">
        <v>1</v>
      </c>
      <c r="P133" s="4" t="s">
        <v>117</v>
      </c>
      <c r="Q133" s="4" t="s">
        <v>118</v>
      </c>
    </row>
    <row r="134" spans="1:17" x14ac:dyDescent="0.25">
      <c r="B134" s="4" t="s">
        <v>80</v>
      </c>
      <c r="C134" s="4">
        <v>18344.927</v>
      </c>
      <c r="D134" s="4">
        <v>1.772</v>
      </c>
      <c r="E134" s="4">
        <v>10354.343000000001</v>
      </c>
      <c r="F134" s="4">
        <v>9.1319999999999997</v>
      </c>
      <c r="G134" s="4">
        <v>4.0000000000000001E-3</v>
      </c>
      <c r="H134" s="4">
        <v>0.56599999999999995</v>
      </c>
      <c r="I134" s="4">
        <v>16.178999999999998</v>
      </c>
      <c r="J134" s="4">
        <v>0.91200000000000003</v>
      </c>
      <c r="M134" s="4">
        <v>1</v>
      </c>
      <c r="N134" s="4">
        <v>11.888999999999999</v>
      </c>
      <c r="O134" s="4">
        <v>3.39</v>
      </c>
      <c r="P134" s="4">
        <v>3.8719999999999999</v>
      </c>
      <c r="Q134" s="4">
        <v>19.905999999999999</v>
      </c>
    </row>
    <row r="135" spans="1:17" x14ac:dyDescent="0.25">
      <c r="B135" s="4" t="s">
        <v>81</v>
      </c>
      <c r="C135" s="4">
        <v>18344.927</v>
      </c>
      <c r="D135" s="4">
        <v>2.3279999999999998</v>
      </c>
      <c r="E135" s="4">
        <v>7878.6639999999998</v>
      </c>
      <c r="F135" s="4">
        <v>9.1319999999999997</v>
      </c>
      <c r="G135" s="4">
        <v>2E-3</v>
      </c>
      <c r="H135" s="4">
        <v>0.56599999999999995</v>
      </c>
      <c r="I135" s="4">
        <v>21.263000000000002</v>
      </c>
      <c r="J135" s="4">
        <v>0.96199999999999997</v>
      </c>
      <c r="M135" s="4">
        <v>2</v>
      </c>
      <c r="N135" s="4">
        <v>11.926</v>
      </c>
      <c r="O135" s="4">
        <v>3.6509999999999998</v>
      </c>
      <c r="P135" s="4">
        <v>3.2919999999999998</v>
      </c>
      <c r="Q135" s="4">
        <v>20.56</v>
      </c>
    </row>
    <row r="136" spans="1:17" x14ac:dyDescent="0.25">
      <c r="B136" s="4" t="s">
        <v>82</v>
      </c>
      <c r="C136" s="4">
        <v>18344.927</v>
      </c>
      <c r="D136" s="4">
        <v>1</v>
      </c>
      <c r="E136" s="4">
        <v>18344.927</v>
      </c>
      <c r="F136" s="4">
        <v>9.1319999999999997</v>
      </c>
      <c r="G136" s="4">
        <v>1.9E-2</v>
      </c>
      <c r="H136" s="4">
        <v>0.56599999999999995</v>
      </c>
      <c r="I136" s="4">
        <v>9.1319999999999997</v>
      </c>
      <c r="J136" s="4">
        <v>0.73699999999999999</v>
      </c>
      <c r="M136" s="4">
        <v>3</v>
      </c>
      <c r="N136" s="4">
        <v>9.8239999999999998</v>
      </c>
      <c r="O136" s="4">
        <v>3.7280000000000002</v>
      </c>
      <c r="P136" s="4">
        <v>1.0089999999999999</v>
      </c>
      <c r="Q136" s="4">
        <v>18.638000000000002</v>
      </c>
    </row>
    <row r="137" spans="1:17" x14ac:dyDescent="0.25">
      <c r="A137" s="4" t="s">
        <v>83</v>
      </c>
      <c r="B137" s="4" t="s">
        <v>79</v>
      </c>
      <c r="C137" s="4">
        <v>14061.87</v>
      </c>
      <c r="D137" s="4">
        <v>49</v>
      </c>
      <c r="E137" s="4">
        <v>286.97699999999998</v>
      </c>
      <c r="M137" s="4">
        <v>4</v>
      </c>
      <c r="N137" s="4">
        <v>8.1059999999999999</v>
      </c>
      <c r="O137" s="4">
        <v>3.59</v>
      </c>
      <c r="P137" s="4">
        <v>-0.38400000000000001</v>
      </c>
      <c r="Q137" s="4">
        <v>16.596</v>
      </c>
    </row>
    <row r="138" spans="1:17" x14ac:dyDescent="0.25">
      <c r="B138" s="4" t="s">
        <v>80</v>
      </c>
      <c r="C138" s="4">
        <v>14061.87</v>
      </c>
      <c r="D138" s="4">
        <v>12.401999999999999</v>
      </c>
      <c r="E138" s="4">
        <v>1133.8399999999999</v>
      </c>
      <c r="M138" s="4">
        <v>5</v>
      </c>
      <c r="N138" s="4">
        <v>8.7919999999999998</v>
      </c>
      <c r="O138" s="4">
        <v>3.681</v>
      </c>
      <c r="P138" s="4">
        <v>8.8999999999999996E-2</v>
      </c>
      <c r="Q138" s="4">
        <v>17.495999999999999</v>
      </c>
    </row>
    <row r="139" spans="1:17" x14ac:dyDescent="0.25">
      <c r="B139" s="4" t="s">
        <v>81</v>
      </c>
      <c r="C139" s="4">
        <v>14061.87</v>
      </c>
      <c r="D139" s="4">
        <v>16.298999999999999</v>
      </c>
      <c r="E139" s="4">
        <v>862.74300000000005</v>
      </c>
      <c r="M139" s="4">
        <v>6</v>
      </c>
      <c r="N139" s="4">
        <v>11.387</v>
      </c>
      <c r="O139" s="4">
        <v>3.492</v>
      </c>
      <c r="P139" s="4">
        <v>3.13</v>
      </c>
      <c r="Q139" s="4">
        <v>19.643999999999998</v>
      </c>
    </row>
    <row r="140" spans="1:17" x14ac:dyDescent="0.25">
      <c r="B140" s="4" t="s">
        <v>82</v>
      </c>
      <c r="C140" s="4">
        <v>14061.87</v>
      </c>
      <c r="D140" s="4">
        <v>7</v>
      </c>
      <c r="E140" s="4">
        <v>2008.8389999999999</v>
      </c>
      <c r="M140" s="4">
        <v>7</v>
      </c>
      <c r="N140" s="4">
        <v>3.1579999999999999</v>
      </c>
      <c r="O140" s="4">
        <v>3.0870000000000002</v>
      </c>
      <c r="P140" s="4">
        <v>-4.141</v>
      </c>
      <c r="Q140" s="4">
        <v>10.457000000000001</v>
      </c>
    </row>
    <row r="141" spans="1:17" x14ac:dyDescent="0.25">
      <c r="A141" s="4" t="s">
        <v>84</v>
      </c>
      <c r="B141" s="4" t="s">
        <v>79</v>
      </c>
      <c r="C141" s="4">
        <v>246.81299999999999</v>
      </c>
      <c r="D141" s="4">
        <v>2</v>
      </c>
      <c r="E141" s="4">
        <v>123.407</v>
      </c>
      <c r="F141" s="4">
        <v>0.54600000000000004</v>
      </c>
      <c r="G141" s="4">
        <v>0.59099999999999997</v>
      </c>
      <c r="H141" s="4">
        <v>7.1999999999999995E-2</v>
      </c>
      <c r="I141" s="4">
        <v>1.091</v>
      </c>
      <c r="J141" s="4">
        <v>0.123</v>
      </c>
      <c r="M141" s="4">
        <v>8</v>
      </c>
      <c r="N141" s="4">
        <v>2.7149999999999999</v>
      </c>
      <c r="O141" s="4">
        <v>2.7149999999999999</v>
      </c>
      <c r="P141" s="4">
        <v>-3.7050000000000001</v>
      </c>
      <c r="Q141" s="4">
        <v>9.1359999999999992</v>
      </c>
    </row>
    <row r="142" spans="1:17" x14ac:dyDescent="0.25">
      <c r="B142" s="4" t="s">
        <v>80</v>
      </c>
      <c r="C142" s="4">
        <v>246.81299999999999</v>
      </c>
      <c r="D142" s="4">
        <v>1.1020000000000001</v>
      </c>
      <c r="E142" s="4">
        <v>223.93700000000001</v>
      </c>
      <c r="F142" s="4">
        <v>0.54600000000000004</v>
      </c>
      <c r="G142" s="4">
        <v>0.499</v>
      </c>
      <c r="H142" s="4">
        <v>7.1999999999999995E-2</v>
      </c>
      <c r="I142" s="4">
        <v>0.60099999999999998</v>
      </c>
      <c r="J142" s="4">
        <v>0.10100000000000001</v>
      </c>
    </row>
    <row r="143" spans="1:17" x14ac:dyDescent="0.25">
      <c r="B143" s="4" t="s">
        <v>81</v>
      </c>
      <c r="C143" s="4">
        <v>246.81299999999999</v>
      </c>
      <c r="D143" s="4">
        <v>1.1559999999999999</v>
      </c>
      <c r="E143" s="4">
        <v>213.52699999999999</v>
      </c>
      <c r="F143" s="4">
        <v>0.54600000000000004</v>
      </c>
      <c r="G143" s="4">
        <v>0.50600000000000001</v>
      </c>
      <c r="H143" s="4">
        <v>7.1999999999999995E-2</v>
      </c>
      <c r="I143" s="4">
        <v>0.63100000000000001</v>
      </c>
      <c r="J143" s="4">
        <v>0.10299999999999999</v>
      </c>
    </row>
    <row r="144" spans="1:17" x14ac:dyDescent="0.25">
      <c r="B144" s="4" t="s">
        <v>82</v>
      </c>
      <c r="C144" s="4">
        <v>246.81299999999999</v>
      </c>
      <c r="D144" s="4">
        <v>1</v>
      </c>
      <c r="E144" s="4">
        <v>246.81299999999999</v>
      </c>
      <c r="F144" s="4">
        <v>0.54600000000000004</v>
      </c>
      <c r="G144" s="4">
        <v>0.48399999999999999</v>
      </c>
      <c r="H144" s="4">
        <v>7.1999999999999995E-2</v>
      </c>
      <c r="I144" s="4">
        <v>0.54600000000000004</v>
      </c>
      <c r="J144" s="4">
        <v>9.8000000000000004E-2</v>
      </c>
    </row>
    <row r="145" spans="1:10" x14ac:dyDescent="0.25">
      <c r="A145" s="4" t="s">
        <v>85</v>
      </c>
      <c r="B145" s="4" t="s">
        <v>79</v>
      </c>
      <c r="C145" s="4">
        <v>3166.489</v>
      </c>
      <c r="D145" s="4">
        <v>14</v>
      </c>
      <c r="E145" s="4">
        <v>226.178</v>
      </c>
    </row>
    <row r="146" spans="1:10" x14ac:dyDescent="0.25">
      <c r="B146" s="4" t="s">
        <v>80</v>
      </c>
      <c r="C146" s="4">
        <v>3166.489</v>
      </c>
      <c r="D146" s="4">
        <v>7.7149999999999999</v>
      </c>
      <c r="E146" s="4">
        <v>410.428</v>
      </c>
    </row>
    <row r="147" spans="1:10" x14ac:dyDescent="0.25">
      <c r="B147" s="4" t="s">
        <v>81</v>
      </c>
      <c r="C147" s="4">
        <v>3166.489</v>
      </c>
      <c r="D147" s="4">
        <v>8.0909999999999993</v>
      </c>
      <c r="E147" s="4">
        <v>391.34899999999999</v>
      </c>
    </row>
    <row r="148" spans="1:10" x14ac:dyDescent="0.25">
      <c r="B148" s="4" t="s">
        <v>82</v>
      </c>
      <c r="C148" s="4">
        <v>3166.489</v>
      </c>
      <c r="D148" s="4">
        <v>7</v>
      </c>
      <c r="E148" s="4">
        <v>452.35599999999999</v>
      </c>
    </row>
    <row r="149" spans="1:10" x14ac:dyDescent="0.25">
      <c r="A149" s="4" t="s">
        <v>86</v>
      </c>
      <c r="B149" s="4" t="s">
        <v>79</v>
      </c>
      <c r="C149" s="4">
        <v>8037.7960000000003</v>
      </c>
      <c r="D149" s="4">
        <v>1</v>
      </c>
      <c r="E149" s="4">
        <v>8037.7960000000003</v>
      </c>
      <c r="F149" s="4">
        <v>1.036</v>
      </c>
      <c r="G149" s="4">
        <v>0.34300000000000003</v>
      </c>
      <c r="H149" s="4">
        <v>0.129</v>
      </c>
      <c r="I149" s="4">
        <v>1.036</v>
      </c>
      <c r="J149" s="4">
        <v>0.14299999999999999</v>
      </c>
    </row>
    <row r="150" spans="1:10" x14ac:dyDescent="0.25">
      <c r="B150" s="4" t="s">
        <v>80</v>
      </c>
      <c r="C150" s="4">
        <v>8037.7960000000003</v>
      </c>
      <c r="D150" s="4">
        <v>1</v>
      </c>
      <c r="E150" s="4">
        <v>8037.7960000000003</v>
      </c>
      <c r="F150" s="4">
        <v>1.036</v>
      </c>
      <c r="G150" s="4">
        <v>0.34300000000000003</v>
      </c>
      <c r="H150" s="4">
        <v>0.129</v>
      </c>
      <c r="I150" s="4">
        <v>1.036</v>
      </c>
      <c r="J150" s="4">
        <v>0.14299999999999999</v>
      </c>
    </row>
    <row r="151" spans="1:10" x14ac:dyDescent="0.25">
      <c r="B151" s="4" t="s">
        <v>81</v>
      </c>
      <c r="C151" s="4">
        <v>8037.7960000000003</v>
      </c>
      <c r="D151" s="4">
        <v>1</v>
      </c>
      <c r="E151" s="4">
        <v>8037.7960000000003</v>
      </c>
      <c r="F151" s="4">
        <v>1.036</v>
      </c>
      <c r="G151" s="4">
        <v>0.34300000000000003</v>
      </c>
      <c r="H151" s="4">
        <v>0.129</v>
      </c>
      <c r="I151" s="4">
        <v>1.036</v>
      </c>
      <c r="J151" s="4">
        <v>0.14299999999999999</v>
      </c>
    </row>
    <row r="152" spans="1:10" x14ac:dyDescent="0.25">
      <c r="B152" s="4" t="s">
        <v>82</v>
      </c>
      <c r="C152" s="4">
        <v>8037.7960000000003</v>
      </c>
      <c r="D152" s="4">
        <v>1</v>
      </c>
      <c r="E152" s="4">
        <v>8037.7960000000003</v>
      </c>
      <c r="F152" s="4">
        <v>1.036</v>
      </c>
      <c r="G152" s="4">
        <v>0.34300000000000003</v>
      </c>
      <c r="H152" s="4">
        <v>0.129</v>
      </c>
      <c r="I152" s="4">
        <v>1.036</v>
      </c>
      <c r="J152" s="4">
        <v>0.14299999999999999</v>
      </c>
    </row>
    <row r="153" spans="1:10" x14ac:dyDescent="0.25">
      <c r="A153" s="4" t="s">
        <v>87</v>
      </c>
      <c r="B153" s="4" t="s">
        <v>79</v>
      </c>
      <c r="C153" s="4">
        <v>54330.667999999998</v>
      </c>
      <c r="D153" s="4">
        <v>7</v>
      </c>
      <c r="E153" s="4">
        <v>7761.5240000000003</v>
      </c>
    </row>
    <row r="154" spans="1:10" x14ac:dyDescent="0.25">
      <c r="B154" s="4" t="s">
        <v>80</v>
      </c>
      <c r="C154" s="4">
        <v>54330.667999999998</v>
      </c>
      <c r="D154" s="4">
        <v>7</v>
      </c>
      <c r="E154" s="4">
        <v>7761.5240000000003</v>
      </c>
    </row>
    <row r="155" spans="1:10" x14ac:dyDescent="0.25">
      <c r="B155" s="4" t="s">
        <v>81</v>
      </c>
      <c r="C155" s="4">
        <v>54330.667999999998</v>
      </c>
      <c r="D155" s="4">
        <v>7</v>
      </c>
      <c r="E155" s="4">
        <v>7761.5240000000003</v>
      </c>
    </row>
    <row r="156" spans="1:10" x14ac:dyDescent="0.25">
      <c r="B156" s="4" t="s">
        <v>82</v>
      </c>
      <c r="C156" s="4">
        <v>54330.667999999998</v>
      </c>
      <c r="D156" s="4">
        <v>7</v>
      </c>
      <c r="E156" s="4">
        <v>7761.5240000000003</v>
      </c>
    </row>
    <row r="157" spans="1:10" x14ac:dyDescent="0.25">
      <c r="A157" s="4" t="s">
        <v>88</v>
      </c>
      <c r="B157" s="4" t="s">
        <v>79</v>
      </c>
      <c r="C157" s="4">
        <v>1724.067</v>
      </c>
      <c r="D157" s="4">
        <v>3</v>
      </c>
      <c r="E157" s="4">
        <v>574.68899999999996</v>
      </c>
      <c r="F157" s="4">
        <v>2.0649999999999999</v>
      </c>
      <c r="G157" s="4">
        <v>0.13600000000000001</v>
      </c>
      <c r="H157" s="4">
        <v>0.22800000000000001</v>
      </c>
      <c r="I157" s="4">
        <v>6.194</v>
      </c>
      <c r="J157" s="4">
        <v>0.45300000000000001</v>
      </c>
    </row>
    <row r="158" spans="1:10" x14ac:dyDescent="0.25">
      <c r="B158" s="4" t="s">
        <v>80</v>
      </c>
      <c r="C158" s="4">
        <v>1724.067</v>
      </c>
      <c r="D158" s="4">
        <v>1.3049999999999999</v>
      </c>
      <c r="E158" s="4">
        <v>1320.7049999999999</v>
      </c>
      <c r="F158" s="4">
        <v>2.0649999999999999</v>
      </c>
      <c r="G158" s="4">
        <v>0.185</v>
      </c>
      <c r="H158" s="4">
        <v>0.22800000000000001</v>
      </c>
      <c r="I158" s="4">
        <v>2.6949999999999998</v>
      </c>
      <c r="J158" s="4">
        <v>0.27500000000000002</v>
      </c>
    </row>
    <row r="159" spans="1:10" x14ac:dyDescent="0.25">
      <c r="B159" s="4" t="s">
        <v>81</v>
      </c>
      <c r="C159" s="4">
        <v>1724.067</v>
      </c>
      <c r="D159" s="4">
        <v>1.4830000000000001</v>
      </c>
      <c r="E159" s="4">
        <v>1162.796</v>
      </c>
      <c r="F159" s="4">
        <v>2.0649999999999999</v>
      </c>
      <c r="G159" s="4">
        <v>0.18</v>
      </c>
      <c r="H159" s="4">
        <v>0.22800000000000001</v>
      </c>
      <c r="I159" s="4">
        <v>3.0609999999999999</v>
      </c>
      <c r="J159" s="4">
        <v>0.29599999999999999</v>
      </c>
    </row>
    <row r="160" spans="1:10" x14ac:dyDescent="0.25">
      <c r="B160" s="4" t="s">
        <v>82</v>
      </c>
      <c r="C160" s="4">
        <v>1724.067</v>
      </c>
      <c r="D160" s="4">
        <v>1</v>
      </c>
      <c r="E160" s="4">
        <v>1724.067</v>
      </c>
      <c r="F160" s="4">
        <v>2.0649999999999999</v>
      </c>
      <c r="G160" s="4">
        <v>0.19400000000000001</v>
      </c>
      <c r="H160" s="4">
        <v>0.22800000000000001</v>
      </c>
      <c r="I160" s="4">
        <v>2.0649999999999999</v>
      </c>
      <c r="J160" s="4">
        <v>0.23799999999999999</v>
      </c>
    </row>
    <row r="161" spans="1:10" x14ac:dyDescent="0.25">
      <c r="A161" s="4" t="s">
        <v>89</v>
      </c>
      <c r="B161" s="4" t="s">
        <v>79</v>
      </c>
      <c r="C161" s="4">
        <v>5845.1279999999997</v>
      </c>
      <c r="D161" s="4">
        <v>21</v>
      </c>
      <c r="E161" s="4">
        <v>278.339</v>
      </c>
    </row>
    <row r="162" spans="1:10" x14ac:dyDescent="0.25">
      <c r="B162" s="4" t="s">
        <v>80</v>
      </c>
      <c r="C162" s="4">
        <v>5845.1279999999997</v>
      </c>
      <c r="D162" s="4">
        <v>9.1379999999999999</v>
      </c>
      <c r="E162" s="4">
        <v>639.65800000000002</v>
      </c>
    </row>
    <row r="163" spans="1:10" x14ac:dyDescent="0.25">
      <c r="B163" s="4" t="s">
        <v>81</v>
      </c>
      <c r="C163" s="4">
        <v>5845.1279999999997</v>
      </c>
      <c r="D163" s="4">
        <v>10.379</v>
      </c>
      <c r="E163" s="4">
        <v>563.17700000000002</v>
      </c>
    </row>
    <row r="164" spans="1:10" x14ac:dyDescent="0.25">
      <c r="B164" s="4" t="s">
        <v>82</v>
      </c>
      <c r="C164" s="4">
        <v>5845.1279999999997</v>
      </c>
      <c r="D164" s="4">
        <v>7</v>
      </c>
      <c r="E164" s="4">
        <v>835.01800000000003</v>
      </c>
    </row>
    <row r="165" spans="1:10" x14ac:dyDescent="0.25">
      <c r="A165" s="4" t="s">
        <v>90</v>
      </c>
      <c r="B165" s="4" t="s">
        <v>79</v>
      </c>
      <c r="C165" s="4">
        <v>500.56</v>
      </c>
      <c r="D165" s="4">
        <v>14</v>
      </c>
      <c r="E165" s="4">
        <v>35.753999999999998</v>
      </c>
      <c r="F165" s="4">
        <v>1.052</v>
      </c>
      <c r="G165" s="4">
        <v>0.41</v>
      </c>
      <c r="H165" s="4">
        <v>0.13100000000000001</v>
      </c>
      <c r="I165" s="4">
        <v>14.725</v>
      </c>
      <c r="J165" s="4">
        <v>0.61699999999999999</v>
      </c>
    </row>
    <row r="166" spans="1:10" x14ac:dyDescent="0.25">
      <c r="B166" s="4" t="s">
        <v>80</v>
      </c>
      <c r="C166" s="4">
        <v>500.56</v>
      </c>
      <c r="D166" s="4">
        <v>1.958</v>
      </c>
      <c r="E166" s="4">
        <v>255.65</v>
      </c>
      <c r="F166" s="4">
        <v>1.052</v>
      </c>
      <c r="G166" s="4">
        <v>0.374</v>
      </c>
      <c r="H166" s="4">
        <v>0.13100000000000001</v>
      </c>
      <c r="I166" s="4">
        <v>2.0590000000000002</v>
      </c>
      <c r="J166" s="4">
        <v>0.19500000000000001</v>
      </c>
    </row>
    <row r="167" spans="1:10" x14ac:dyDescent="0.25">
      <c r="B167" s="4" t="s">
        <v>81</v>
      </c>
      <c r="C167" s="4">
        <v>500.56</v>
      </c>
      <c r="D167" s="4">
        <v>2.71</v>
      </c>
      <c r="E167" s="4">
        <v>184.708</v>
      </c>
      <c r="F167" s="4">
        <v>1.052</v>
      </c>
      <c r="G167" s="4">
        <v>0.38700000000000001</v>
      </c>
      <c r="H167" s="4">
        <v>0.13100000000000001</v>
      </c>
      <c r="I167" s="4">
        <v>2.85</v>
      </c>
      <c r="J167" s="4">
        <v>0.23100000000000001</v>
      </c>
    </row>
    <row r="168" spans="1:10" x14ac:dyDescent="0.25">
      <c r="B168" s="4" t="s">
        <v>82</v>
      </c>
      <c r="C168" s="4">
        <v>500.56</v>
      </c>
      <c r="D168" s="4">
        <v>1</v>
      </c>
      <c r="E168" s="4">
        <v>500.56</v>
      </c>
      <c r="F168" s="4">
        <v>1.052</v>
      </c>
      <c r="G168" s="4">
        <v>0.33900000000000002</v>
      </c>
      <c r="H168" s="4">
        <v>0.13100000000000001</v>
      </c>
      <c r="I168" s="4">
        <v>1.052</v>
      </c>
      <c r="J168" s="4">
        <v>0.14499999999999999</v>
      </c>
    </row>
    <row r="169" spans="1:10" x14ac:dyDescent="0.25">
      <c r="A169" s="4" t="s">
        <v>91</v>
      </c>
      <c r="B169" s="4" t="s">
        <v>79</v>
      </c>
      <c r="C169" s="4">
        <v>3331.4850000000001</v>
      </c>
      <c r="D169" s="4">
        <v>98</v>
      </c>
      <c r="E169" s="4">
        <v>33.994999999999997</v>
      </c>
    </row>
    <row r="170" spans="1:10" x14ac:dyDescent="0.25">
      <c r="B170" s="4" t="s">
        <v>80</v>
      </c>
      <c r="C170" s="4">
        <v>3331.4850000000001</v>
      </c>
      <c r="D170" s="4">
        <v>13.706</v>
      </c>
      <c r="E170" s="4">
        <v>243.06899999999999</v>
      </c>
    </row>
    <row r="171" spans="1:10" x14ac:dyDescent="0.25">
      <c r="B171" s="4" t="s">
        <v>81</v>
      </c>
      <c r="C171" s="4">
        <v>3331.4850000000001</v>
      </c>
      <c r="D171" s="4">
        <v>18.97</v>
      </c>
      <c r="E171" s="4">
        <v>175.61799999999999</v>
      </c>
    </row>
    <row r="172" spans="1:10" x14ac:dyDescent="0.25">
      <c r="B172" s="4" t="s">
        <v>82</v>
      </c>
      <c r="C172" s="4">
        <v>3331.4850000000001</v>
      </c>
      <c r="D172" s="4">
        <v>7</v>
      </c>
      <c r="E172" s="4">
        <v>475.92599999999999</v>
      </c>
    </row>
    <row r="173" spans="1:10" x14ac:dyDescent="0.25">
      <c r="A173" s="4" t="s">
        <v>92</v>
      </c>
      <c r="B173" s="4" t="s">
        <v>79</v>
      </c>
      <c r="C173" s="4">
        <v>258.48899999999998</v>
      </c>
      <c r="D173" s="4">
        <v>7</v>
      </c>
      <c r="E173" s="4">
        <v>36.927</v>
      </c>
      <c r="F173" s="4">
        <v>0.91400000000000003</v>
      </c>
      <c r="G173" s="4">
        <v>0.504</v>
      </c>
      <c r="H173" s="4">
        <v>0.11600000000000001</v>
      </c>
      <c r="I173" s="4">
        <v>6.399</v>
      </c>
      <c r="J173" s="4">
        <v>0.35099999999999998</v>
      </c>
    </row>
    <row r="174" spans="1:10" x14ac:dyDescent="0.25">
      <c r="B174" s="4" t="s">
        <v>80</v>
      </c>
      <c r="C174" s="4">
        <v>258.48899999999998</v>
      </c>
      <c r="D174" s="4">
        <v>1.085</v>
      </c>
      <c r="E174" s="4">
        <v>238.18100000000001</v>
      </c>
      <c r="F174" s="4">
        <v>0.91400000000000003</v>
      </c>
      <c r="G174" s="4">
        <v>0.377</v>
      </c>
      <c r="H174" s="4">
        <v>0.11600000000000001</v>
      </c>
      <c r="I174" s="4">
        <v>0.99199999999999999</v>
      </c>
      <c r="J174" s="4">
        <v>0.13600000000000001</v>
      </c>
    </row>
    <row r="175" spans="1:10" x14ac:dyDescent="0.25">
      <c r="B175" s="4" t="s">
        <v>81</v>
      </c>
      <c r="C175" s="4">
        <v>258.48899999999998</v>
      </c>
      <c r="D175" s="4">
        <v>1.1299999999999999</v>
      </c>
      <c r="E175" s="4">
        <v>228.804</v>
      </c>
      <c r="F175" s="4">
        <v>0.91400000000000003</v>
      </c>
      <c r="G175" s="4">
        <v>0.38100000000000001</v>
      </c>
      <c r="H175" s="4">
        <v>0.11600000000000001</v>
      </c>
      <c r="I175" s="4">
        <v>1.0329999999999999</v>
      </c>
      <c r="J175" s="4">
        <v>0.13800000000000001</v>
      </c>
    </row>
    <row r="176" spans="1:10" x14ac:dyDescent="0.25">
      <c r="B176" s="4" t="s">
        <v>82</v>
      </c>
      <c r="C176" s="4">
        <v>258.48899999999998</v>
      </c>
      <c r="D176" s="4">
        <v>1</v>
      </c>
      <c r="E176" s="4">
        <v>258.48899999999998</v>
      </c>
      <c r="F176" s="4">
        <v>0.91400000000000003</v>
      </c>
      <c r="G176" s="4">
        <v>0.371</v>
      </c>
      <c r="H176" s="4">
        <v>0.11600000000000001</v>
      </c>
      <c r="I176" s="4">
        <v>0.91400000000000003</v>
      </c>
      <c r="J176" s="4">
        <v>0.13200000000000001</v>
      </c>
    </row>
    <row r="177" spans="1:10" x14ac:dyDescent="0.25">
      <c r="A177" s="4" t="s">
        <v>93</v>
      </c>
      <c r="B177" s="4" t="s">
        <v>79</v>
      </c>
      <c r="C177" s="4">
        <v>1979.306</v>
      </c>
      <c r="D177" s="4">
        <v>49</v>
      </c>
      <c r="E177" s="4">
        <v>40.393999999999998</v>
      </c>
    </row>
    <row r="178" spans="1:10" x14ac:dyDescent="0.25">
      <c r="B178" s="4" t="s">
        <v>80</v>
      </c>
      <c r="C178" s="4">
        <v>1979.306</v>
      </c>
      <c r="D178" s="4">
        <v>7.5970000000000004</v>
      </c>
      <c r="E178" s="4">
        <v>260.54300000000001</v>
      </c>
    </row>
    <row r="179" spans="1:10" x14ac:dyDescent="0.25">
      <c r="B179" s="4" t="s">
        <v>81</v>
      </c>
      <c r="C179" s="4">
        <v>1979.306</v>
      </c>
      <c r="D179" s="4">
        <v>7.9080000000000004</v>
      </c>
      <c r="E179" s="4">
        <v>250.28700000000001</v>
      </c>
    </row>
    <row r="180" spans="1:10" x14ac:dyDescent="0.25">
      <c r="B180" s="4" t="s">
        <v>82</v>
      </c>
      <c r="C180" s="4">
        <v>1979.306</v>
      </c>
      <c r="D180" s="4">
        <v>7</v>
      </c>
      <c r="E180" s="4">
        <v>282.75799999999998</v>
      </c>
    </row>
    <row r="181" spans="1:10" x14ac:dyDescent="0.25">
      <c r="A181" s="4" t="s">
        <v>94</v>
      </c>
      <c r="B181" s="4" t="s">
        <v>79</v>
      </c>
      <c r="C181" s="4">
        <v>16.923999999999999</v>
      </c>
      <c r="D181" s="4">
        <v>2</v>
      </c>
      <c r="E181" s="4">
        <v>8.4619999999999997</v>
      </c>
      <c r="F181" s="4">
        <v>4.7E-2</v>
      </c>
      <c r="G181" s="4">
        <v>0.95399999999999996</v>
      </c>
      <c r="H181" s="4">
        <v>7.0000000000000001E-3</v>
      </c>
      <c r="I181" s="4">
        <v>9.4E-2</v>
      </c>
      <c r="J181" s="4">
        <v>5.6000000000000001E-2</v>
      </c>
    </row>
    <row r="182" spans="1:10" x14ac:dyDescent="0.25">
      <c r="B182" s="4" t="s">
        <v>80</v>
      </c>
      <c r="C182" s="4">
        <v>16.923999999999999</v>
      </c>
      <c r="D182" s="4">
        <v>1.0429999999999999</v>
      </c>
      <c r="E182" s="4">
        <v>16.225999999999999</v>
      </c>
      <c r="F182" s="4">
        <v>4.7E-2</v>
      </c>
      <c r="G182" s="4">
        <v>0.84399999999999997</v>
      </c>
      <c r="H182" s="4">
        <v>7.0000000000000001E-3</v>
      </c>
      <c r="I182" s="4">
        <v>4.9000000000000002E-2</v>
      </c>
      <c r="J182" s="4">
        <v>5.3999999999999999E-2</v>
      </c>
    </row>
    <row r="183" spans="1:10" x14ac:dyDescent="0.25">
      <c r="B183" s="4" t="s">
        <v>81</v>
      </c>
      <c r="C183" s="4">
        <v>16.923999999999999</v>
      </c>
      <c r="D183" s="4">
        <v>1.0649999999999999</v>
      </c>
      <c r="E183" s="4">
        <v>15.891</v>
      </c>
      <c r="F183" s="4">
        <v>4.7E-2</v>
      </c>
      <c r="G183" s="4">
        <v>0.84899999999999998</v>
      </c>
      <c r="H183" s="4">
        <v>7.0000000000000001E-3</v>
      </c>
      <c r="I183" s="4">
        <v>0.05</v>
      </c>
      <c r="J183" s="4">
        <v>5.3999999999999999E-2</v>
      </c>
    </row>
    <row r="184" spans="1:10" x14ac:dyDescent="0.25">
      <c r="B184" s="4" t="s">
        <v>82</v>
      </c>
      <c r="C184" s="4">
        <v>16.923999999999999</v>
      </c>
      <c r="D184" s="4">
        <v>1</v>
      </c>
      <c r="E184" s="4">
        <v>16.923999999999999</v>
      </c>
      <c r="F184" s="4">
        <v>4.7E-2</v>
      </c>
      <c r="G184" s="4">
        <v>0.83499999999999996</v>
      </c>
      <c r="H184" s="4">
        <v>7.0000000000000001E-3</v>
      </c>
      <c r="I184" s="4">
        <v>4.7E-2</v>
      </c>
      <c r="J184" s="4">
        <v>5.3999999999999999E-2</v>
      </c>
    </row>
    <row r="185" spans="1:10" x14ac:dyDescent="0.25">
      <c r="A185" s="4" t="s">
        <v>95</v>
      </c>
      <c r="B185" s="4" t="s">
        <v>79</v>
      </c>
      <c r="C185" s="4">
        <v>2533.3679999999999</v>
      </c>
      <c r="D185" s="4">
        <v>14</v>
      </c>
      <c r="E185" s="4">
        <v>180.95500000000001</v>
      </c>
    </row>
    <row r="186" spans="1:10" x14ac:dyDescent="0.25">
      <c r="B186" s="4" t="s">
        <v>80</v>
      </c>
      <c r="C186" s="4">
        <v>2533.3679999999999</v>
      </c>
      <c r="D186" s="4">
        <v>7.3010000000000002</v>
      </c>
      <c r="E186" s="4">
        <v>346.98099999999999</v>
      </c>
    </row>
    <row r="187" spans="1:10" x14ac:dyDescent="0.25">
      <c r="B187" s="4" t="s">
        <v>81</v>
      </c>
      <c r="C187" s="4">
        <v>2533.3679999999999</v>
      </c>
      <c r="D187" s="4">
        <v>7.4550000000000001</v>
      </c>
      <c r="E187" s="4">
        <v>339.82</v>
      </c>
    </row>
    <row r="188" spans="1:10" x14ac:dyDescent="0.25">
      <c r="B188" s="4" t="s">
        <v>82</v>
      </c>
      <c r="C188" s="4">
        <v>2533.3679999999999</v>
      </c>
      <c r="D188" s="4">
        <v>7</v>
      </c>
      <c r="E188" s="4">
        <v>361.91</v>
      </c>
    </row>
    <row r="189" spans="1:10" x14ac:dyDescent="0.25">
      <c r="A189" s="4" t="s">
        <v>96</v>
      </c>
      <c r="B189" s="4" t="s">
        <v>79</v>
      </c>
      <c r="C189" s="4">
        <v>70.212999999999994</v>
      </c>
      <c r="D189" s="4">
        <v>14</v>
      </c>
      <c r="E189" s="4">
        <v>5.0149999999999997</v>
      </c>
      <c r="F189" s="4">
        <v>0.55000000000000004</v>
      </c>
      <c r="G189" s="4">
        <v>0.89700000000000002</v>
      </c>
      <c r="H189" s="4">
        <v>7.2999999999999995E-2</v>
      </c>
      <c r="I189" s="4">
        <v>7.6950000000000003</v>
      </c>
      <c r="J189" s="4">
        <v>0.318</v>
      </c>
    </row>
    <row r="190" spans="1:10" x14ac:dyDescent="0.25">
      <c r="B190" s="4" t="s">
        <v>80</v>
      </c>
      <c r="C190" s="4">
        <v>70.212999999999994</v>
      </c>
      <c r="D190" s="4">
        <v>1.49</v>
      </c>
      <c r="E190" s="4">
        <v>47.133000000000003</v>
      </c>
      <c r="F190" s="4">
        <v>0.55000000000000004</v>
      </c>
      <c r="G190" s="4">
        <v>0.54300000000000004</v>
      </c>
      <c r="H190" s="4">
        <v>7.2999999999999995E-2</v>
      </c>
      <c r="I190" s="4">
        <v>0.81899999999999995</v>
      </c>
      <c r="J190" s="4">
        <v>0.111</v>
      </c>
    </row>
    <row r="191" spans="1:10" x14ac:dyDescent="0.25">
      <c r="B191" s="4" t="s">
        <v>81</v>
      </c>
      <c r="C191" s="4">
        <v>70.212999999999994</v>
      </c>
      <c r="D191" s="4">
        <v>1.8</v>
      </c>
      <c r="E191" s="4">
        <v>39.011000000000003</v>
      </c>
      <c r="F191" s="4">
        <v>0.55000000000000004</v>
      </c>
      <c r="G191" s="4">
        <v>0.57299999999999995</v>
      </c>
      <c r="H191" s="4">
        <v>7.2999999999999995E-2</v>
      </c>
      <c r="I191" s="4">
        <v>0.98899999999999999</v>
      </c>
      <c r="J191" s="4">
        <v>0.11899999999999999</v>
      </c>
    </row>
    <row r="192" spans="1:10" x14ac:dyDescent="0.25">
      <c r="B192" s="4" t="s">
        <v>82</v>
      </c>
      <c r="C192" s="4">
        <v>70.212999999999994</v>
      </c>
      <c r="D192" s="4">
        <v>1</v>
      </c>
      <c r="E192" s="4">
        <v>70.212999999999994</v>
      </c>
      <c r="F192" s="4">
        <v>0.55000000000000004</v>
      </c>
      <c r="G192" s="4">
        <v>0.48299999999999998</v>
      </c>
      <c r="H192" s="4">
        <v>7.2999999999999995E-2</v>
      </c>
      <c r="I192" s="4">
        <v>0.55000000000000004</v>
      </c>
      <c r="J192" s="4">
        <v>9.9000000000000005E-2</v>
      </c>
    </row>
    <row r="193" spans="1:10" x14ac:dyDescent="0.25">
      <c r="A193" s="4" t="s">
        <v>97</v>
      </c>
      <c r="B193" s="4" t="s">
        <v>79</v>
      </c>
      <c r="C193" s="4">
        <v>894.16300000000001</v>
      </c>
      <c r="D193" s="4">
        <v>98</v>
      </c>
      <c r="E193" s="4">
        <v>9.1240000000000006</v>
      </c>
    </row>
    <row r="194" spans="1:10" x14ac:dyDescent="0.25">
      <c r="B194" s="4" t="s">
        <v>80</v>
      </c>
      <c r="C194" s="4">
        <v>894.16300000000001</v>
      </c>
      <c r="D194" s="4">
        <v>10.428000000000001</v>
      </c>
      <c r="E194" s="4">
        <v>85.748000000000005</v>
      </c>
    </row>
    <row r="195" spans="1:10" x14ac:dyDescent="0.25">
      <c r="B195" s="4" t="s">
        <v>81</v>
      </c>
      <c r="C195" s="4">
        <v>894.16300000000001</v>
      </c>
      <c r="D195" s="4">
        <v>12.599</v>
      </c>
      <c r="E195" s="4">
        <v>70.972999999999999</v>
      </c>
    </row>
    <row r="196" spans="1:10" x14ac:dyDescent="0.25">
      <c r="B196" s="4" t="s">
        <v>82</v>
      </c>
      <c r="C196" s="4">
        <v>894.16300000000001</v>
      </c>
      <c r="D196" s="4">
        <v>7</v>
      </c>
      <c r="E196" s="4">
        <v>127.738</v>
      </c>
    </row>
    <row r="197" spans="1:10" x14ac:dyDescent="0.25">
      <c r="A197" s="4" t="s">
        <v>98</v>
      </c>
      <c r="B197" s="4" t="s">
        <v>79</v>
      </c>
      <c r="C197" s="4">
        <v>5241.7439999999997</v>
      </c>
      <c r="D197" s="4">
        <v>21</v>
      </c>
      <c r="E197" s="4">
        <v>249.607</v>
      </c>
      <c r="F197" s="4">
        <v>2.4380000000000002</v>
      </c>
      <c r="G197" s="4">
        <v>1E-3</v>
      </c>
      <c r="H197" s="4">
        <v>0.25800000000000001</v>
      </c>
      <c r="I197" s="4">
        <v>51.194000000000003</v>
      </c>
      <c r="J197" s="4">
        <v>0.996</v>
      </c>
    </row>
    <row r="198" spans="1:10" x14ac:dyDescent="0.25">
      <c r="B198" s="4" t="s">
        <v>80</v>
      </c>
      <c r="C198" s="4">
        <v>5241.7439999999997</v>
      </c>
      <c r="D198" s="4">
        <v>2.819</v>
      </c>
      <c r="E198" s="4">
        <v>1859.693</v>
      </c>
      <c r="F198" s="4">
        <v>2.4380000000000002</v>
      </c>
      <c r="G198" s="4">
        <v>9.8000000000000004E-2</v>
      </c>
      <c r="H198" s="4">
        <v>0.25800000000000001</v>
      </c>
      <c r="I198" s="4">
        <v>6.8710000000000004</v>
      </c>
      <c r="J198" s="4">
        <v>0.505</v>
      </c>
    </row>
    <row r="199" spans="1:10" x14ac:dyDescent="0.25">
      <c r="B199" s="4" t="s">
        <v>81</v>
      </c>
      <c r="C199" s="4">
        <v>5241.7439999999997</v>
      </c>
      <c r="D199" s="4">
        <v>4.9139999999999997</v>
      </c>
      <c r="E199" s="4">
        <v>1066.6189999999999</v>
      </c>
      <c r="F199" s="4">
        <v>2.4380000000000002</v>
      </c>
      <c r="G199" s="4">
        <v>5.5E-2</v>
      </c>
      <c r="H199" s="4">
        <v>0.25800000000000001</v>
      </c>
      <c r="I199" s="4">
        <v>11.98</v>
      </c>
      <c r="J199" s="4">
        <v>0.69299999999999995</v>
      </c>
    </row>
    <row r="200" spans="1:10" x14ac:dyDescent="0.25">
      <c r="B200" s="4" t="s">
        <v>82</v>
      </c>
      <c r="C200" s="4">
        <v>5241.7439999999997</v>
      </c>
      <c r="D200" s="4">
        <v>1</v>
      </c>
      <c r="E200" s="4">
        <v>5241.7439999999997</v>
      </c>
      <c r="F200" s="4">
        <v>2.4380000000000002</v>
      </c>
      <c r="G200" s="4">
        <v>0.16200000000000001</v>
      </c>
      <c r="H200" s="4">
        <v>0.25800000000000001</v>
      </c>
      <c r="I200" s="4">
        <v>2.4380000000000002</v>
      </c>
      <c r="J200" s="4">
        <v>0.27200000000000002</v>
      </c>
    </row>
    <row r="201" spans="1:10" x14ac:dyDescent="0.25">
      <c r="A201" s="4" t="s">
        <v>99</v>
      </c>
      <c r="B201" s="4" t="s">
        <v>79</v>
      </c>
      <c r="C201" s="4">
        <v>15051.25</v>
      </c>
      <c r="D201" s="4">
        <v>147</v>
      </c>
      <c r="E201" s="4">
        <v>102.389</v>
      </c>
    </row>
    <row r="202" spans="1:10" x14ac:dyDescent="0.25">
      <c r="B202" s="4" t="s">
        <v>80</v>
      </c>
      <c r="C202" s="4">
        <v>15051.25</v>
      </c>
      <c r="D202" s="4">
        <v>19.73</v>
      </c>
      <c r="E202" s="4">
        <v>762.85199999999998</v>
      </c>
    </row>
    <row r="203" spans="1:10" x14ac:dyDescent="0.25">
      <c r="B203" s="4" t="s">
        <v>81</v>
      </c>
      <c r="C203" s="4">
        <v>15051.25</v>
      </c>
      <c r="D203" s="4">
        <v>34.4</v>
      </c>
      <c r="E203" s="4">
        <v>437.53</v>
      </c>
    </row>
    <row r="204" spans="1:10" x14ac:dyDescent="0.25">
      <c r="B204" s="4" t="s">
        <v>82</v>
      </c>
      <c r="C204" s="4">
        <v>15051.25</v>
      </c>
      <c r="D204" s="4">
        <v>7</v>
      </c>
      <c r="E204" s="4">
        <v>2150.1790000000001</v>
      </c>
    </row>
    <row r="205" spans="1:10" x14ac:dyDescent="0.25">
      <c r="A205" s="4" t="s">
        <v>100</v>
      </c>
      <c r="B205" s="4" t="s">
        <v>79</v>
      </c>
      <c r="C205" s="4">
        <v>342.07400000000001</v>
      </c>
      <c r="D205" s="4">
        <v>6</v>
      </c>
      <c r="E205" s="4">
        <v>57.012</v>
      </c>
      <c r="F205" s="4">
        <v>3.0169999999999999</v>
      </c>
      <c r="G205" s="4">
        <v>1.4999999999999999E-2</v>
      </c>
      <c r="H205" s="4">
        <v>0.30099999999999999</v>
      </c>
      <c r="I205" s="4">
        <v>18.100000000000001</v>
      </c>
      <c r="J205" s="4">
        <v>0.86</v>
      </c>
    </row>
    <row r="206" spans="1:10" x14ac:dyDescent="0.25">
      <c r="B206" s="4" t="s">
        <v>80</v>
      </c>
      <c r="C206" s="4">
        <v>342.07400000000001</v>
      </c>
      <c r="D206" s="4">
        <v>2.4060000000000001</v>
      </c>
      <c r="E206" s="4">
        <v>142.18199999999999</v>
      </c>
      <c r="F206" s="4">
        <v>3.0169999999999999</v>
      </c>
      <c r="G206" s="4">
        <v>6.8000000000000005E-2</v>
      </c>
      <c r="H206" s="4">
        <v>0.30099999999999999</v>
      </c>
      <c r="I206" s="4">
        <v>7.258</v>
      </c>
      <c r="J206" s="4">
        <v>0.54900000000000004</v>
      </c>
    </row>
    <row r="207" spans="1:10" x14ac:dyDescent="0.25">
      <c r="B207" s="4" t="s">
        <v>81</v>
      </c>
      <c r="C207" s="4">
        <v>342.07400000000001</v>
      </c>
      <c r="D207" s="4">
        <v>3.754</v>
      </c>
      <c r="E207" s="4">
        <v>91.119</v>
      </c>
      <c r="F207" s="4">
        <v>3.0169999999999999</v>
      </c>
      <c r="G207" s="4">
        <v>3.7999999999999999E-2</v>
      </c>
      <c r="H207" s="4">
        <v>0.30099999999999999</v>
      </c>
      <c r="I207" s="4">
        <v>11.324999999999999</v>
      </c>
      <c r="J207" s="4">
        <v>0.70299999999999996</v>
      </c>
    </row>
    <row r="208" spans="1:10" x14ac:dyDescent="0.25">
      <c r="B208" s="4" t="s">
        <v>82</v>
      </c>
      <c r="C208" s="4">
        <v>342.07400000000001</v>
      </c>
      <c r="D208" s="4">
        <v>1</v>
      </c>
      <c r="E208" s="4">
        <v>342.07400000000001</v>
      </c>
      <c r="F208" s="4">
        <v>3.0169999999999999</v>
      </c>
      <c r="G208" s="4">
        <v>0.126</v>
      </c>
      <c r="H208" s="4">
        <v>0.30099999999999999</v>
      </c>
      <c r="I208" s="4">
        <v>3.0169999999999999</v>
      </c>
      <c r="J208" s="4">
        <v>0.32400000000000001</v>
      </c>
    </row>
    <row r="209" spans="1:10" x14ac:dyDescent="0.25">
      <c r="A209" s="4" t="s">
        <v>101</v>
      </c>
      <c r="B209" s="4" t="s">
        <v>79</v>
      </c>
      <c r="C209" s="4">
        <v>793.77300000000002</v>
      </c>
      <c r="D209" s="4">
        <v>42</v>
      </c>
      <c r="E209" s="4">
        <v>18.899000000000001</v>
      </c>
    </row>
    <row r="210" spans="1:10" x14ac:dyDescent="0.25">
      <c r="B210" s="4" t="s">
        <v>80</v>
      </c>
      <c r="C210" s="4">
        <v>793.77300000000002</v>
      </c>
      <c r="D210" s="4">
        <v>16.841000000000001</v>
      </c>
      <c r="E210" s="4">
        <v>47.133000000000003</v>
      </c>
    </row>
    <row r="211" spans="1:10" x14ac:dyDescent="0.25">
      <c r="B211" s="4" t="s">
        <v>81</v>
      </c>
      <c r="C211" s="4">
        <v>793.77300000000002</v>
      </c>
      <c r="D211" s="4">
        <v>26.279</v>
      </c>
      <c r="E211" s="4">
        <v>30.204999999999998</v>
      </c>
    </row>
    <row r="212" spans="1:10" x14ac:dyDescent="0.25">
      <c r="B212" s="4" t="s">
        <v>82</v>
      </c>
      <c r="C212" s="4">
        <v>793.77300000000002</v>
      </c>
      <c r="D212" s="4">
        <v>7</v>
      </c>
      <c r="E212" s="4">
        <v>113.396</v>
      </c>
    </row>
    <row r="213" spans="1:10" x14ac:dyDescent="0.25">
      <c r="A213" s="4" t="s">
        <v>102</v>
      </c>
      <c r="B213" s="4" t="s">
        <v>79</v>
      </c>
      <c r="C213" s="4">
        <v>637.04100000000005</v>
      </c>
      <c r="D213" s="4">
        <v>42</v>
      </c>
      <c r="E213" s="4">
        <v>15.167999999999999</v>
      </c>
      <c r="F213" s="4">
        <v>1.528</v>
      </c>
      <c r="G213" s="4">
        <v>2.4E-2</v>
      </c>
      <c r="H213" s="4">
        <v>0.17899999999999999</v>
      </c>
      <c r="I213" s="4">
        <v>64.176000000000002</v>
      </c>
      <c r="J213" s="4">
        <v>0.997</v>
      </c>
    </row>
    <row r="214" spans="1:10" x14ac:dyDescent="0.25">
      <c r="B214" s="4" t="s">
        <v>80</v>
      </c>
      <c r="C214" s="4">
        <v>637.04100000000005</v>
      </c>
      <c r="D214" s="4">
        <v>4.3970000000000002</v>
      </c>
      <c r="E214" s="4">
        <v>144.87</v>
      </c>
      <c r="F214" s="4">
        <v>1.528</v>
      </c>
      <c r="G214" s="4">
        <v>0.215</v>
      </c>
      <c r="H214" s="4">
        <v>0.17899999999999999</v>
      </c>
      <c r="I214" s="4">
        <v>6.7190000000000003</v>
      </c>
      <c r="J214" s="4">
        <v>0.435</v>
      </c>
    </row>
    <row r="215" spans="1:10" x14ac:dyDescent="0.25">
      <c r="B215" s="4" t="s">
        <v>81</v>
      </c>
      <c r="C215" s="4">
        <v>637.04100000000005</v>
      </c>
      <c r="D215" s="4">
        <v>12.747999999999999</v>
      </c>
      <c r="E215" s="4">
        <v>49.972000000000001</v>
      </c>
      <c r="F215" s="4">
        <v>1.528</v>
      </c>
      <c r="G215" s="4">
        <v>0.124</v>
      </c>
      <c r="H215" s="4">
        <v>0.17899999999999999</v>
      </c>
      <c r="I215" s="4">
        <v>19.478999999999999</v>
      </c>
      <c r="J215" s="4">
        <v>0.78800000000000003</v>
      </c>
    </row>
    <row r="216" spans="1:10" x14ac:dyDescent="0.25">
      <c r="B216" s="4" t="s">
        <v>82</v>
      </c>
      <c r="C216" s="4">
        <v>637.04100000000005</v>
      </c>
      <c r="D216" s="4">
        <v>1</v>
      </c>
      <c r="E216" s="4">
        <v>637.04100000000005</v>
      </c>
      <c r="F216" s="4">
        <v>1.528</v>
      </c>
      <c r="G216" s="4">
        <v>0.25600000000000001</v>
      </c>
      <c r="H216" s="4">
        <v>0.17899999999999999</v>
      </c>
      <c r="I216" s="4">
        <v>1.528</v>
      </c>
      <c r="J216" s="4">
        <v>0.189</v>
      </c>
    </row>
    <row r="217" spans="1:10" x14ac:dyDescent="0.25">
      <c r="A217" s="4" t="s">
        <v>103</v>
      </c>
      <c r="B217" s="4" t="s">
        <v>79</v>
      </c>
      <c r="C217" s="4">
        <v>2918.3629999999998</v>
      </c>
      <c r="D217" s="4">
        <v>294</v>
      </c>
      <c r="E217" s="4">
        <v>9.9260000000000002</v>
      </c>
    </row>
    <row r="218" spans="1:10" x14ac:dyDescent="0.25">
      <c r="B218" s="4" t="s">
        <v>80</v>
      </c>
      <c r="C218" s="4">
        <v>2918.3629999999998</v>
      </c>
      <c r="D218" s="4">
        <v>30.780999999999999</v>
      </c>
      <c r="E218" s="4">
        <v>94.808999999999997</v>
      </c>
    </row>
    <row r="219" spans="1:10" x14ac:dyDescent="0.25">
      <c r="B219" s="4" t="s">
        <v>81</v>
      </c>
      <c r="C219" s="4">
        <v>2918.3629999999998</v>
      </c>
      <c r="D219" s="4">
        <v>89.236000000000004</v>
      </c>
      <c r="E219" s="4">
        <v>32.704000000000001</v>
      </c>
    </row>
    <row r="220" spans="1:10" x14ac:dyDescent="0.25">
      <c r="B220" s="4" t="s">
        <v>82</v>
      </c>
      <c r="C220" s="4">
        <v>2918.3629999999998</v>
      </c>
      <c r="D220" s="4">
        <v>7</v>
      </c>
      <c r="E220" s="4">
        <v>416.90899999999999</v>
      </c>
    </row>
    <row r="221" spans="1:10" x14ac:dyDescent="0.25">
      <c r="A221" s="4" t="s">
        <v>104</v>
      </c>
      <c r="B221" s="4" t="s">
        <v>79</v>
      </c>
      <c r="C221" s="4">
        <v>492.59500000000003</v>
      </c>
      <c r="D221" s="4">
        <v>3</v>
      </c>
      <c r="E221" s="4">
        <v>164.19800000000001</v>
      </c>
      <c r="F221" s="4">
        <v>1.1719999999999999</v>
      </c>
      <c r="G221" s="4">
        <v>0.34399999999999997</v>
      </c>
      <c r="H221" s="4">
        <v>0.14299999999999999</v>
      </c>
      <c r="I221" s="4">
        <v>3.516</v>
      </c>
      <c r="J221" s="4">
        <v>0.26900000000000002</v>
      </c>
    </row>
    <row r="222" spans="1:10" x14ac:dyDescent="0.25">
      <c r="B222" s="4" t="s">
        <v>80</v>
      </c>
      <c r="C222" s="4">
        <v>492.59500000000003</v>
      </c>
      <c r="D222" s="4">
        <v>1.0309999999999999</v>
      </c>
      <c r="E222" s="4">
        <v>477.64499999999998</v>
      </c>
      <c r="F222" s="4">
        <v>1.1719999999999999</v>
      </c>
      <c r="G222" s="4">
        <v>0.316</v>
      </c>
      <c r="H222" s="4">
        <v>0.14299999999999999</v>
      </c>
      <c r="I222" s="4">
        <v>1.2090000000000001</v>
      </c>
      <c r="J222" s="4">
        <v>0.158</v>
      </c>
    </row>
    <row r="223" spans="1:10" x14ac:dyDescent="0.25">
      <c r="B223" s="4" t="s">
        <v>81</v>
      </c>
      <c r="C223" s="4">
        <v>492.59500000000003</v>
      </c>
      <c r="D223" s="4">
        <v>1.0469999999999999</v>
      </c>
      <c r="E223" s="4">
        <v>470.39499999999998</v>
      </c>
      <c r="F223" s="4">
        <v>1.1719999999999999</v>
      </c>
      <c r="G223" s="4">
        <v>0.317</v>
      </c>
      <c r="H223" s="4">
        <v>0.14299999999999999</v>
      </c>
      <c r="I223" s="4">
        <v>1.2270000000000001</v>
      </c>
      <c r="J223" s="4">
        <v>0.159</v>
      </c>
    </row>
    <row r="224" spans="1:10" x14ac:dyDescent="0.25">
      <c r="B224" s="4" t="s">
        <v>82</v>
      </c>
      <c r="C224" s="4">
        <v>492.59500000000003</v>
      </c>
      <c r="D224" s="4">
        <v>1</v>
      </c>
      <c r="E224" s="4">
        <v>492.59500000000003</v>
      </c>
      <c r="F224" s="4">
        <v>1.1719999999999999</v>
      </c>
      <c r="G224" s="4">
        <v>0.315</v>
      </c>
      <c r="H224" s="4">
        <v>0.14299999999999999</v>
      </c>
      <c r="I224" s="4">
        <v>1.1719999999999999</v>
      </c>
      <c r="J224" s="4">
        <v>0.156</v>
      </c>
    </row>
    <row r="225" spans="1:10" x14ac:dyDescent="0.25">
      <c r="A225" s="4" t="s">
        <v>105</v>
      </c>
      <c r="B225" s="4" t="s">
        <v>79</v>
      </c>
      <c r="C225" s="4">
        <v>2942.1179999999999</v>
      </c>
      <c r="D225" s="4">
        <v>21</v>
      </c>
      <c r="E225" s="4">
        <v>140.101</v>
      </c>
    </row>
    <row r="226" spans="1:10" x14ac:dyDescent="0.25">
      <c r="B226" s="4" t="s">
        <v>80</v>
      </c>
      <c r="C226" s="4">
        <v>2942.1179999999999</v>
      </c>
      <c r="D226" s="4">
        <v>7.2190000000000003</v>
      </c>
      <c r="E226" s="4">
        <v>407.54700000000003</v>
      </c>
    </row>
    <row r="227" spans="1:10" x14ac:dyDescent="0.25">
      <c r="B227" s="4" t="s">
        <v>81</v>
      </c>
      <c r="C227" s="4">
        <v>2942.1179999999999</v>
      </c>
      <c r="D227" s="4">
        <v>7.33</v>
      </c>
      <c r="E227" s="4">
        <v>401.36099999999999</v>
      </c>
    </row>
    <row r="228" spans="1:10" x14ac:dyDescent="0.25">
      <c r="B228" s="4" t="s">
        <v>82</v>
      </c>
      <c r="C228" s="4">
        <v>2942.1179999999999</v>
      </c>
      <c r="D228" s="4">
        <v>7</v>
      </c>
      <c r="E228" s="4">
        <v>420.303</v>
      </c>
    </row>
    <row r="229" spans="1:10" x14ac:dyDescent="0.25">
      <c r="A229" s="4" t="s">
        <v>106</v>
      </c>
      <c r="B229" s="4" t="s">
        <v>79</v>
      </c>
      <c r="C229" s="4">
        <v>1048.31</v>
      </c>
      <c r="D229" s="4">
        <v>21</v>
      </c>
      <c r="E229" s="4">
        <v>49.92</v>
      </c>
      <c r="F229" s="4">
        <v>1.01</v>
      </c>
      <c r="G229" s="4">
        <v>0.45500000000000002</v>
      </c>
      <c r="H229" s="4">
        <v>0.126</v>
      </c>
      <c r="I229" s="4">
        <v>21.209</v>
      </c>
      <c r="J229" s="4">
        <v>0.73899999999999999</v>
      </c>
    </row>
    <row r="230" spans="1:10" x14ac:dyDescent="0.25">
      <c r="B230" s="4" t="s">
        <v>80</v>
      </c>
      <c r="C230" s="4">
        <v>1048.31</v>
      </c>
      <c r="D230" s="4">
        <v>1.044</v>
      </c>
      <c r="E230" s="4">
        <v>1003.978</v>
      </c>
      <c r="F230" s="4">
        <v>1.01</v>
      </c>
      <c r="G230" s="4">
        <v>0.35099999999999998</v>
      </c>
      <c r="H230" s="4">
        <v>0.126</v>
      </c>
      <c r="I230" s="4">
        <v>1.0549999999999999</v>
      </c>
      <c r="J230" s="4">
        <v>0.14299999999999999</v>
      </c>
    </row>
    <row r="231" spans="1:10" x14ac:dyDescent="0.25">
      <c r="B231" s="4" t="s">
        <v>81</v>
      </c>
      <c r="C231" s="4">
        <v>1048.31</v>
      </c>
      <c r="D231" s="4">
        <v>1.0669999999999999</v>
      </c>
      <c r="E231" s="4">
        <v>982.73599999999999</v>
      </c>
      <c r="F231" s="4">
        <v>1.01</v>
      </c>
      <c r="G231" s="4">
        <v>0.35299999999999998</v>
      </c>
      <c r="H231" s="4">
        <v>0.126</v>
      </c>
      <c r="I231" s="4">
        <v>1.077</v>
      </c>
      <c r="J231" s="4">
        <v>0.14499999999999999</v>
      </c>
    </row>
    <row r="232" spans="1:10" x14ac:dyDescent="0.25">
      <c r="B232" s="4" t="s">
        <v>82</v>
      </c>
      <c r="C232" s="4">
        <v>1048.31</v>
      </c>
      <c r="D232" s="4">
        <v>1</v>
      </c>
      <c r="E232" s="4">
        <v>1048.31</v>
      </c>
      <c r="F232" s="4">
        <v>1.01</v>
      </c>
      <c r="G232" s="4">
        <v>0.34799999999999998</v>
      </c>
      <c r="H232" s="4">
        <v>0.126</v>
      </c>
      <c r="I232" s="4">
        <v>1.01</v>
      </c>
      <c r="J232" s="4">
        <v>0.14099999999999999</v>
      </c>
    </row>
    <row r="233" spans="1:10" x14ac:dyDescent="0.25">
      <c r="A233" s="4" t="s">
        <v>107</v>
      </c>
      <c r="B233" s="4" t="s">
        <v>79</v>
      </c>
      <c r="C233" s="4">
        <v>7265.7470000000003</v>
      </c>
      <c r="D233" s="4">
        <v>147</v>
      </c>
      <c r="E233" s="4">
        <v>49.427</v>
      </c>
    </row>
    <row r="234" spans="1:10" x14ac:dyDescent="0.25">
      <c r="B234" s="4" t="s">
        <v>80</v>
      </c>
      <c r="C234" s="4">
        <v>7265.7470000000003</v>
      </c>
      <c r="D234" s="4">
        <v>7.3090000000000002</v>
      </c>
      <c r="E234" s="4">
        <v>994.06899999999996</v>
      </c>
    </row>
    <row r="235" spans="1:10" x14ac:dyDescent="0.25">
      <c r="B235" s="4" t="s">
        <v>81</v>
      </c>
      <c r="C235" s="4">
        <v>7265.7470000000003</v>
      </c>
      <c r="D235" s="4">
        <v>7.4669999999999996</v>
      </c>
      <c r="E235" s="4">
        <v>973.03599999999994</v>
      </c>
    </row>
    <row r="236" spans="1:10" x14ac:dyDescent="0.25">
      <c r="B236" s="4" t="s">
        <v>82</v>
      </c>
      <c r="C236" s="4">
        <v>7265.7470000000003</v>
      </c>
      <c r="D236" s="4">
        <v>7</v>
      </c>
      <c r="E236" s="4">
        <v>1037.9639999999999</v>
      </c>
    </row>
    <row r="237" spans="1:10" x14ac:dyDescent="0.25">
      <c r="A237" s="4" t="s">
        <v>108</v>
      </c>
      <c r="B237" s="4" t="s">
        <v>79</v>
      </c>
      <c r="C237" s="4">
        <v>29.594000000000001</v>
      </c>
      <c r="D237" s="4">
        <v>6</v>
      </c>
      <c r="E237" s="4">
        <v>4.9320000000000004</v>
      </c>
      <c r="F237" s="4">
        <v>0.81599999999999995</v>
      </c>
      <c r="G237" s="4">
        <v>0.56399999999999995</v>
      </c>
      <c r="H237" s="4">
        <v>0.104</v>
      </c>
      <c r="I237" s="4">
        <v>4.8949999999999996</v>
      </c>
      <c r="J237" s="4">
        <v>0.28599999999999998</v>
      </c>
    </row>
    <row r="238" spans="1:10" x14ac:dyDescent="0.25">
      <c r="B238" s="4" t="s">
        <v>80</v>
      </c>
      <c r="C238" s="4">
        <v>29.594000000000001</v>
      </c>
      <c r="D238" s="4">
        <v>2.1360000000000001</v>
      </c>
      <c r="E238" s="4">
        <v>13.856</v>
      </c>
      <c r="F238" s="4">
        <v>0.81599999999999995</v>
      </c>
      <c r="G238" s="4">
        <v>0.46800000000000003</v>
      </c>
      <c r="H238" s="4">
        <v>0.104</v>
      </c>
      <c r="I238" s="4">
        <v>1.7430000000000001</v>
      </c>
      <c r="J238" s="4">
        <v>0.16700000000000001</v>
      </c>
    </row>
    <row r="239" spans="1:10" x14ac:dyDescent="0.25">
      <c r="B239" s="4" t="s">
        <v>81</v>
      </c>
      <c r="C239" s="4">
        <v>29.594000000000001</v>
      </c>
      <c r="D239" s="4">
        <v>3.101</v>
      </c>
      <c r="E239" s="4">
        <v>9.5419999999999998</v>
      </c>
      <c r="F239" s="4">
        <v>0.81599999999999995</v>
      </c>
      <c r="G239" s="4">
        <v>0.503</v>
      </c>
      <c r="H239" s="4">
        <v>0.104</v>
      </c>
      <c r="I239" s="4">
        <v>2.5299999999999998</v>
      </c>
      <c r="J239" s="4">
        <v>0.19900000000000001</v>
      </c>
    </row>
    <row r="240" spans="1:10" x14ac:dyDescent="0.25">
      <c r="B240" s="4" t="s">
        <v>82</v>
      </c>
      <c r="C240" s="4">
        <v>29.594000000000001</v>
      </c>
      <c r="D240" s="4">
        <v>1</v>
      </c>
      <c r="E240" s="4">
        <v>29.594000000000001</v>
      </c>
      <c r="F240" s="4">
        <v>0.81599999999999995</v>
      </c>
      <c r="G240" s="4">
        <v>0.39600000000000002</v>
      </c>
      <c r="H240" s="4">
        <v>0.104</v>
      </c>
      <c r="I240" s="4">
        <v>0.81599999999999995</v>
      </c>
      <c r="J240" s="4">
        <v>0.123</v>
      </c>
    </row>
    <row r="241" spans="1:10" x14ac:dyDescent="0.25">
      <c r="A241" s="4" t="s">
        <v>109</v>
      </c>
      <c r="B241" s="4" t="s">
        <v>79</v>
      </c>
      <c r="C241" s="4">
        <v>253.904</v>
      </c>
      <c r="D241" s="4">
        <v>42</v>
      </c>
      <c r="E241" s="4">
        <v>6.0449999999999999</v>
      </c>
    </row>
    <row r="242" spans="1:10" x14ac:dyDescent="0.25">
      <c r="B242" s="4" t="s">
        <v>80</v>
      </c>
      <c r="C242" s="4">
        <v>253.904</v>
      </c>
      <c r="D242" s="4">
        <v>14.95</v>
      </c>
      <c r="E242" s="4">
        <v>16.983000000000001</v>
      </c>
    </row>
    <row r="243" spans="1:10" x14ac:dyDescent="0.25">
      <c r="B243" s="4" t="s">
        <v>81</v>
      </c>
      <c r="C243" s="4">
        <v>253.904</v>
      </c>
      <c r="D243" s="4">
        <v>21.709</v>
      </c>
      <c r="E243" s="4">
        <v>11.696</v>
      </c>
    </row>
    <row r="244" spans="1:10" x14ac:dyDescent="0.25">
      <c r="B244" s="4" t="s">
        <v>82</v>
      </c>
      <c r="C244" s="4">
        <v>253.904</v>
      </c>
      <c r="D244" s="4">
        <v>7</v>
      </c>
      <c r="E244" s="4">
        <v>36.271999999999998</v>
      </c>
    </row>
    <row r="245" spans="1:10" x14ac:dyDescent="0.25">
      <c r="A245" s="4" t="s">
        <v>110</v>
      </c>
      <c r="B245" s="4" t="s">
        <v>79</v>
      </c>
      <c r="C245" s="4">
        <v>32.125</v>
      </c>
      <c r="D245" s="4">
        <v>42</v>
      </c>
      <c r="E245" s="4">
        <v>0.76500000000000001</v>
      </c>
      <c r="F245" s="4">
        <v>0.57899999999999996</v>
      </c>
      <c r="G245" s="4">
        <v>0.98299999999999998</v>
      </c>
      <c r="H245" s="4">
        <v>7.5999999999999998E-2</v>
      </c>
      <c r="I245" s="4">
        <v>24.335000000000001</v>
      </c>
      <c r="J245" s="4">
        <v>0.65900000000000003</v>
      </c>
    </row>
    <row r="246" spans="1:10" x14ac:dyDescent="0.25">
      <c r="B246" s="4" t="s">
        <v>80</v>
      </c>
      <c r="C246" s="4">
        <v>32.125</v>
      </c>
      <c r="D246" s="4">
        <v>2.98</v>
      </c>
      <c r="E246" s="4">
        <v>10.78</v>
      </c>
      <c r="F246" s="4">
        <v>0.57899999999999996</v>
      </c>
      <c r="G246" s="4">
        <v>0.63400000000000001</v>
      </c>
      <c r="H246" s="4">
        <v>7.5999999999999998E-2</v>
      </c>
      <c r="I246" s="4">
        <v>1.7270000000000001</v>
      </c>
      <c r="J246" s="4">
        <v>0.14899999999999999</v>
      </c>
    </row>
    <row r="247" spans="1:10" x14ac:dyDescent="0.25">
      <c r="B247" s="4" t="s">
        <v>81</v>
      </c>
      <c r="C247" s="4">
        <v>32.125</v>
      </c>
      <c r="D247" s="4">
        <v>5.4329999999999998</v>
      </c>
      <c r="E247" s="4">
        <v>5.9130000000000003</v>
      </c>
      <c r="F247" s="4">
        <v>0.57899999999999996</v>
      </c>
      <c r="G247" s="4">
        <v>0.72899999999999998</v>
      </c>
      <c r="H247" s="4">
        <v>7.5999999999999998E-2</v>
      </c>
      <c r="I247" s="4">
        <v>3.1480000000000001</v>
      </c>
      <c r="J247" s="4">
        <v>0.19600000000000001</v>
      </c>
    </row>
    <row r="248" spans="1:10" x14ac:dyDescent="0.25">
      <c r="B248" s="4" t="s">
        <v>82</v>
      </c>
      <c r="C248" s="4">
        <v>32.125</v>
      </c>
      <c r="D248" s="4">
        <v>1</v>
      </c>
      <c r="E248" s="4">
        <v>32.125</v>
      </c>
      <c r="F248" s="4">
        <v>0.57899999999999996</v>
      </c>
      <c r="G248" s="4">
        <v>0.47099999999999997</v>
      </c>
      <c r="H248" s="4">
        <v>7.5999999999999998E-2</v>
      </c>
      <c r="I248" s="4">
        <v>0.57899999999999996</v>
      </c>
      <c r="J248" s="4">
        <v>0.10199999999999999</v>
      </c>
    </row>
    <row r="249" spans="1:10" x14ac:dyDescent="0.25">
      <c r="A249" s="4" t="s">
        <v>111</v>
      </c>
      <c r="B249" s="4" t="s">
        <v>79</v>
      </c>
      <c r="C249" s="4">
        <v>388.11500000000001</v>
      </c>
      <c r="D249" s="4">
        <v>294</v>
      </c>
      <c r="E249" s="4">
        <v>1.32</v>
      </c>
    </row>
    <row r="250" spans="1:10" x14ac:dyDescent="0.25">
      <c r="B250" s="4" t="s">
        <v>80</v>
      </c>
      <c r="C250" s="4">
        <v>388.11500000000001</v>
      </c>
      <c r="D250" s="4">
        <v>20.86</v>
      </c>
      <c r="E250" s="4">
        <v>18.606000000000002</v>
      </c>
    </row>
    <row r="251" spans="1:10" x14ac:dyDescent="0.25">
      <c r="B251" s="4" t="s">
        <v>81</v>
      </c>
      <c r="C251" s="4">
        <v>388.11500000000001</v>
      </c>
      <c r="D251" s="4">
        <v>38.027999999999999</v>
      </c>
      <c r="E251" s="4">
        <v>10.206</v>
      </c>
    </row>
    <row r="252" spans="1:10" x14ac:dyDescent="0.25">
      <c r="B252" s="4" t="s">
        <v>82</v>
      </c>
      <c r="C252" s="4">
        <v>388.11500000000001</v>
      </c>
      <c r="D252" s="4">
        <v>7</v>
      </c>
      <c r="E252" s="4">
        <v>55.445</v>
      </c>
    </row>
    <row r="253" spans="1:10" x14ac:dyDescent="0.25">
      <c r="A253" s="4" t="s">
        <v>112</v>
      </c>
    </row>
    <row r="259" spans="1:15" x14ac:dyDescent="0.25">
      <c r="A259" s="4" t="s">
        <v>119</v>
      </c>
      <c r="K259" s="18" t="s">
        <v>113</v>
      </c>
    </row>
    <row r="260" spans="1:15" x14ac:dyDescent="0.25">
      <c r="A260" s="4" t="s">
        <v>68</v>
      </c>
      <c r="K260" s="4" t="s">
        <v>68</v>
      </c>
    </row>
    <row r="261" spans="1:15" x14ac:dyDescent="0.25">
      <c r="A261" s="4" t="s">
        <v>120</v>
      </c>
      <c r="B261" s="4" t="s">
        <v>121</v>
      </c>
      <c r="C261" s="4" t="s">
        <v>122</v>
      </c>
      <c r="D261" s="4" t="s">
        <v>115</v>
      </c>
      <c r="E261" s="4" t="s">
        <v>126</v>
      </c>
      <c r="F261" s="4" t="s">
        <v>127</v>
      </c>
      <c r="K261" s="4" t="s">
        <v>84</v>
      </c>
      <c r="L261" s="4" t="s">
        <v>114</v>
      </c>
      <c r="M261" s="4" t="s">
        <v>115</v>
      </c>
      <c r="N261" s="4" t="s">
        <v>116</v>
      </c>
    </row>
    <row r="262" spans="1:15" x14ac:dyDescent="0.25">
      <c r="F262" s="4" t="s">
        <v>117</v>
      </c>
      <c r="G262" s="4" t="s">
        <v>118</v>
      </c>
      <c r="N262" s="4" t="s">
        <v>117</v>
      </c>
      <c r="O262" s="4" t="s">
        <v>118</v>
      </c>
    </row>
    <row r="263" spans="1:15" x14ac:dyDescent="0.25">
      <c r="A263" s="4">
        <v>1</v>
      </c>
      <c r="B263" s="4">
        <v>2</v>
      </c>
      <c r="C263" s="4" t="s">
        <v>131</v>
      </c>
      <c r="D263" s="4">
        <v>0.29399999999999998</v>
      </c>
      <c r="E263" s="4">
        <v>4.3999999999999997E-2</v>
      </c>
      <c r="F263" s="4">
        <v>-1.869</v>
      </c>
      <c r="G263" s="4">
        <v>-2.8000000000000001E-2</v>
      </c>
      <c r="K263" s="4">
        <v>1</v>
      </c>
      <c r="L263" s="4">
        <v>7.9269999999999996</v>
      </c>
      <c r="M263" s="4">
        <v>3.2749999999999999</v>
      </c>
      <c r="N263" s="4">
        <v>0.183</v>
      </c>
      <c r="O263" s="4">
        <v>15.670999999999999</v>
      </c>
    </row>
    <row r="264" spans="1:15" x14ac:dyDescent="0.25">
      <c r="B264" s="4">
        <v>3</v>
      </c>
      <c r="C264" s="4">
        <v>-0.69499999999999995</v>
      </c>
      <c r="D264" s="4">
        <v>1.1439999999999999</v>
      </c>
      <c r="E264" s="4">
        <v>1</v>
      </c>
      <c r="F264" s="4">
        <v>-4.2720000000000002</v>
      </c>
      <c r="G264" s="4">
        <v>2.8809999999999998</v>
      </c>
      <c r="K264" s="4">
        <v>2</v>
      </c>
      <c r="L264" s="4">
        <v>8.875</v>
      </c>
      <c r="M264" s="4">
        <v>3.5150000000000001</v>
      </c>
      <c r="N264" s="4">
        <v>0.56299999999999994</v>
      </c>
      <c r="O264" s="4">
        <v>17.187000000000001</v>
      </c>
    </row>
    <row r="265" spans="1:15" x14ac:dyDescent="0.25">
      <c r="A265" s="4">
        <v>2</v>
      </c>
      <c r="B265" s="4">
        <v>1</v>
      </c>
      <c r="C265" s="4" t="s">
        <v>132</v>
      </c>
      <c r="D265" s="4">
        <v>0.29399999999999998</v>
      </c>
      <c r="E265" s="4">
        <v>4.3999999999999997E-2</v>
      </c>
      <c r="F265" s="4">
        <v>2.8000000000000001E-2</v>
      </c>
      <c r="G265" s="4">
        <v>1.869</v>
      </c>
      <c r="K265" s="4">
        <v>3</v>
      </c>
      <c r="L265" s="4">
        <v>8.6219999999999999</v>
      </c>
      <c r="M265" s="4">
        <v>3.0369999999999999</v>
      </c>
      <c r="N265" s="4">
        <v>1.4410000000000001</v>
      </c>
      <c r="O265" s="4">
        <v>15.803000000000001</v>
      </c>
    </row>
    <row r="266" spans="1:15" x14ac:dyDescent="0.25">
      <c r="B266" s="4">
        <v>3</v>
      </c>
      <c r="C266" s="4">
        <v>0.253</v>
      </c>
      <c r="D266" s="4">
        <v>1.121</v>
      </c>
      <c r="E266" s="4">
        <v>1</v>
      </c>
      <c r="F266" s="4">
        <v>-3.2519999999999998</v>
      </c>
      <c r="G266" s="4">
        <v>3.758</v>
      </c>
    </row>
    <row r="267" spans="1:15" x14ac:dyDescent="0.25">
      <c r="A267" s="4">
        <v>3</v>
      </c>
      <c r="B267" s="4">
        <v>1</v>
      </c>
      <c r="C267" s="4">
        <v>0.69499999999999995</v>
      </c>
      <c r="D267" s="4">
        <v>1.1439999999999999</v>
      </c>
      <c r="E267" s="4">
        <v>1</v>
      </c>
      <c r="F267" s="4">
        <v>-2.8809999999999998</v>
      </c>
      <c r="G267" s="4">
        <v>4.2720000000000002</v>
      </c>
    </row>
    <row r="268" spans="1:15" x14ac:dyDescent="0.25">
      <c r="B268" s="4">
        <v>2</v>
      </c>
      <c r="C268" s="4">
        <v>-0.253</v>
      </c>
      <c r="D268" s="4">
        <v>1.121</v>
      </c>
      <c r="E268" s="4">
        <v>1</v>
      </c>
      <c r="F268" s="4">
        <v>-3.758</v>
      </c>
      <c r="G268" s="4">
        <v>3.2519999999999998</v>
      </c>
    </row>
    <row r="269" spans="1:15" x14ac:dyDescent="0.25">
      <c r="A269" s="4" t="s">
        <v>125</v>
      </c>
    </row>
    <row r="270" spans="1:15" x14ac:dyDescent="0.25">
      <c r="A270" s="4" t="s">
        <v>129</v>
      </c>
    </row>
    <row r="271" spans="1:15" x14ac:dyDescent="0.25">
      <c r="A271" s="4" t="s">
        <v>130</v>
      </c>
    </row>
    <row r="277" spans="1:22" x14ac:dyDescent="0.25">
      <c r="A277" s="4" t="s">
        <v>113</v>
      </c>
      <c r="K277" s="4" t="s">
        <v>119</v>
      </c>
    </row>
    <row r="278" spans="1:22" x14ac:dyDescent="0.25">
      <c r="A278" s="4" t="s">
        <v>68</v>
      </c>
      <c r="K278" s="4" t="s">
        <v>68</v>
      </c>
    </row>
    <row r="279" spans="1:22" x14ac:dyDescent="0.25">
      <c r="A279" s="4" t="s">
        <v>78</v>
      </c>
      <c r="B279" s="4" t="s">
        <v>84</v>
      </c>
      <c r="C279" s="4" t="s">
        <v>86</v>
      </c>
      <c r="D279" s="4" t="s">
        <v>88</v>
      </c>
      <c r="E279" s="4" t="s">
        <v>114</v>
      </c>
      <c r="F279" s="4" t="s">
        <v>115</v>
      </c>
      <c r="G279" s="4" t="s">
        <v>116</v>
      </c>
      <c r="K279" s="4" t="s">
        <v>78</v>
      </c>
      <c r="L279" s="4" t="s">
        <v>86</v>
      </c>
      <c r="M279" s="4" t="s">
        <v>88</v>
      </c>
      <c r="N279" s="4" t="s">
        <v>120</v>
      </c>
      <c r="O279" s="4" t="s">
        <v>121</v>
      </c>
      <c r="P279" s="4" t="s">
        <v>122</v>
      </c>
      <c r="Q279" s="4" t="s">
        <v>115</v>
      </c>
      <c r="R279" s="4" t="s">
        <v>126</v>
      </c>
      <c r="S279" s="4" t="s">
        <v>127</v>
      </c>
    </row>
    <row r="280" spans="1:22" x14ac:dyDescent="0.25">
      <c r="G280" s="4" t="s">
        <v>117</v>
      </c>
      <c r="H280" s="4" t="s">
        <v>118</v>
      </c>
      <c r="S280" s="4" t="s">
        <v>117</v>
      </c>
      <c r="T280" s="4" t="s">
        <v>118</v>
      </c>
    </row>
    <row r="281" spans="1:22" x14ac:dyDescent="0.25">
      <c r="A281" s="4">
        <v>1</v>
      </c>
      <c r="B281" s="4">
        <v>1</v>
      </c>
      <c r="C281" s="4">
        <v>1</v>
      </c>
      <c r="D281" s="4">
        <v>1</v>
      </c>
      <c r="E281" s="4">
        <v>9.1259999999999994</v>
      </c>
      <c r="F281" s="4">
        <v>2.0699999999999998</v>
      </c>
      <c r="G281" s="4">
        <v>4.2309999999999999</v>
      </c>
      <c r="H281" s="4">
        <v>14.02</v>
      </c>
      <c r="K281" s="4">
        <v>1</v>
      </c>
      <c r="L281" s="4">
        <v>1</v>
      </c>
      <c r="M281" s="4">
        <v>1</v>
      </c>
      <c r="N281" s="4">
        <v>1</v>
      </c>
      <c r="O281" s="4">
        <v>2</v>
      </c>
      <c r="P281" s="4" t="s">
        <v>133</v>
      </c>
      <c r="Q281" s="4">
        <v>0.624</v>
      </c>
      <c r="R281" s="4">
        <v>7.0000000000000001E-3</v>
      </c>
      <c r="S281" s="4">
        <v>-4.8609999999999998</v>
      </c>
      <c r="T281" s="4">
        <v>-0.95599999999999996</v>
      </c>
      <c r="V281" s="4">
        <f>(T281-S281)</f>
        <v>3.9049999999999998</v>
      </c>
    </row>
    <row r="282" spans="1:22" x14ac:dyDescent="0.25">
      <c r="D282" s="4">
        <v>2</v>
      </c>
      <c r="E282" s="4">
        <v>5.5919999999999996</v>
      </c>
      <c r="F282" s="4">
        <v>2.3450000000000002</v>
      </c>
      <c r="G282" s="4">
        <v>4.7E-2</v>
      </c>
      <c r="H282" s="4">
        <v>11.137</v>
      </c>
      <c r="O282" s="4">
        <v>3</v>
      </c>
      <c r="P282" s="4">
        <v>-1.65</v>
      </c>
      <c r="Q282" s="4">
        <v>2.17</v>
      </c>
      <c r="R282" s="4">
        <v>1</v>
      </c>
      <c r="S282" s="4">
        <v>-8.4380000000000006</v>
      </c>
      <c r="T282" s="4">
        <v>5.1379999999999999</v>
      </c>
      <c r="V282" s="4">
        <f t="shared" ref="V282:V345" si="0">(T282-S282)</f>
        <v>13.576000000000001</v>
      </c>
    </row>
    <row r="283" spans="1:22" x14ac:dyDescent="0.25">
      <c r="D283" s="4">
        <v>3</v>
      </c>
      <c r="E283" s="4">
        <v>6.2679999999999998</v>
      </c>
      <c r="F283" s="4">
        <v>2.0979999999999999</v>
      </c>
      <c r="G283" s="4">
        <v>1.3080000000000001</v>
      </c>
      <c r="H283" s="4">
        <v>11.228999999999999</v>
      </c>
      <c r="N283" s="4">
        <v>2</v>
      </c>
      <c r="O283" s="4">
        <v>1</v>
      </c>
      <c r="P283" s="4" t="s">
        <v>134</v>
      </c>
      <c r="Q283" s="4">
        <v>0.624</v>
      </c>
      <c r="R283" s="4">
        <v>7.0000000000000001E-3</v>
      </c>
      <c r="S283" s="4">
        <v>0.95599999999999996</v>
      </c>
      <c r="T283" s="4">
        <v>4.8609999999999998</v>
      </c>
      <c r="V283" s="4">
        <f t="shared" si="0"/>
        <v>3.9049999999999998</v>
      </c>
    </row>
    <row r="284" spans="1:22" x14ac:dyDescent="0.25">
      <c r="D284" s="4">
        <v>4</v>
      </c>
      <c r="E284" s="4">
        <v>10.875999999999999</v>
      </c>
      <c r="F284" s="4">
        <v>2.585</v>
      </c>
      <c r="G284" s="4">
        <v>4.7649999999999997</v>
      </c>
      <c r="H284" s="4">
        <v>16.988</v>
      </c>
      <c r="O284" s="4">
        <v>3</v>
      </c>
      <c r="P284" s="4">
        <v>1.2589999999999999</v>
      </c>
      <c r="Q284" s="4">
        <v>2.42</v>
      </c>
      <c r="R284" s="4">
        <v>1</v>
      </c>
      <c r="S284" s="4">
        <v>-6.3090000000000002</v>
      </c>
      <c r="T284" s="4">
        <v>8.827</v>
      </c>
      <c r="V284" s="4">
        <f t="shared" si="0"/>
        <v>15.135999999999999</v>
      </c>
    </row>
    <row r="285" spans="1:22" x14ac:dyDescent="0.25">
      <c r="C285" s="4">
        <v>2</v>
      </c>
      <c r="D285" s="4">
        <v>1</v>
      </c>
      <c r="E285" s="4">
        <v>14.065</v>
      </c>
      <c r="F285" s="4">
        <v>5.69</v>
      </c>
      <c r="G285" s="4">
        <v>0.60899999999999999</v>
      </c>
      <c r="H285" s="4">
        <v>27.521000000000001</v>
      </c>
      <c r="N285" s="4">
        <v>3</v>
      </c>
      <c r="O285" s="4">
        <v>1</v>
      </c>
      <c r="P285" s="4">
        <v>1.65</v>
      </c>
      <c r="Q285" s="4">
        <v>2.17</v>
      </c>
      <c r="R285" s="4">
        <v>1</v>
      </c>
      <c r="S285" s="4">
        <v>-5.1379999999999999</v>
      </c>
      <c r="T285" s="4">
        <v>8.4380000000000006</v>
      </c>
      <c r="V285" s="4">
        <f t="shared" si="0"/>
        <v>13.576000000000001</v>
      </c>
    </row>
    <row r="286" spans="1:22" x14ac:dyDescent="0.25">
      <c r="D286" s="4">
        <v>2</v>
      </c>
      <c r="E286" s="4">
        <v>10.147</v>
      </c>
      <c r="F286" s="4">
        <v>5.351</v>
      </c>
      <c r="G286" s="4">
        <v>-2.5059999999999998</v>
      </c>
      <c r="H286" s="4">
        <v>22.8</v>
      </c>
      <c r="O286" s="4">
        <v>2</v>
      </c>
      <c r="P286" s="4">
        <v>-1.2589999999999999</v>
      </c>
      <c r="Q286" s="4">
        <v>2.42</v>
      </c>
      <c r="R286" s="4">
        <v>1</v>
      </c>
      <c r="S286" s="4">
        <v>-8.827</v>
      </c>
      <c r="T286" s="4">
        <v>6.3090000000000002</v>
      </c>
      <c r="V286" s="4">
        <f t="shared" si="0"/>
        <v>15.135999999999999</v>
      </c>
    </row>
    <row r="287" spans="1:22" x14ac:dyDescent="0.25">
      <c r="D287" s="4">
        <v>3</v>
      </c>
      <c r="E287" s="4">
        <v>10.465</v>
      </c>
      <c r="F287" s="4">
        <v>5.4530000000000003</v>
      </c>
      <c r="G287" s="4">
        <v>-2.4300000000000002</v>
      </c>
      <c r="H287" s="4">
        <v>23.36</v>
      </c>
      <c r="M287" s="4">
        <v>2</v>
      </c>
      <c r="N287" s="4">
        <v>1</v>
      </c>
      <c r="O287" s="4">
        <v>2</v>
      </c>
      <c r="P287" s="4">
        <v>-4.3620000000000001</v>
      </c>
      <c r="Q287" s="4">
        <v>2.82</v>
      </c>
      <c r="R287" s="4">
        <v>0.498</v>
      </c>
      <c r="S287" s="4">
        <v>-13.183</v>
      </c>
      <c r="T287" s="4">
        <v>4.4589999999999996</v>
      </c>
      <c r="V287" s="4">
        <f t="shared" si="0"/>
        <v>17.641999999999999</v>
      </c>
    </row>
    <row r="288" spans="1:22" x14ac:dyDescent="0.25">
      <c r="D288" s="4">
        <v>4</v>
      </c>
      <c r="E288" s="4">
        <v>15.593</v>
      </c>
      <c r="F288" s="4">
        <v>5.6660000000000004</v>
      </c>
      <c r="G288" s="4">
        <v>2.1949999999999998</v>
      </c>
      <c r="H288" s="4">
        <v>28.991</v>
      </c>
      <c r="O288" s="4">
        <v>3</v>
      </c>
      <c r="P288" s="4">
        <v>-4.1760000000000002</v>
      </c>
      <c r="Q288" s="4">
        <v>2.9849999999999999</v>
      </c>
      <c r="R288" s="4">
        <v>0.61299999999999999</v>
      </c>
      <c r="S288" s="4">
        <v>-13.510999999999999</v>
      </c>
      <c r="T288" s="4">
        <v>5.1589999999999998</v>
      </c>
      <c r="V288" s="4">
        <f t="shared" si="0"/>
        <v>18.669999999999998</v>
      </c>
    </row>
    <row r="289" spans="2:22" x14ac:dyDescent="0.25">
      <c r="B289" s="4">
        <v>2</v>
      </c>
      <c r="C289" s="4">
        <v>1</v>
      </c>
      <c r="D289" s="4">
        <v>1</v>
      </c>
      <c r="E289" s="4">
        <v>12.034000000000001</v>
      </c>
      <c r="F289" s="4">
        <v>2.3929999999999998</v>
      </c>
      <c r="G289" s="4">
        <v>6.375</v>
      </c>
      <c r="H289" s="4">
        <v>17.693000000000001</v>
      </c>
      <c r="N289" s="4">
        <v>2</v>
      </c>
      <c r="O289" s="4">
        <v>1</v>
      </c>
      <c r="P289" s="4">
        <v>4.3620000000000001</v>
      </c>
      <c r="Q289" s="4">
        <v>2.82</v>
      </c>
      <c r="R289" s="4">
        <v>0.498</v>
      </c>
      <c r="S289" s="4">
        <v>-4.4589999999999996</v>
      </c>
      <c r="T289" s="4">
        <v>13.183</v>
      </c>
      <c r="V289" s="4">
        <f t="shared" si="0"/>
        <v>17.641999999999999</v>
      </c>
    </row>
    <row r="290" spans="2:22" x14ac:dyDescent="0.25">
      <c r="D290" s="4">
        <v>2</v>
      </c>
      <c r="E290" s="4">
        <v>9.9540000000000006</v>
      </c>
      <c r="F290" s="4">
        <v>4.05</v>
      </c>
      <c r="G290" s="4">
        <v>0.377</v>
      </c>
      <c r="H290" s="4">
        <v>19.532</v>
      </c>
      <c r="O290" s="4">
        <v>3</v>
      </c>
      <c r="P290" s="4">
        <v>0.186</v>
      </c>
      <c r="Q290" s="4">
        <v>3.7440000000000002</v>
      </c>
      <c r="R290" s="4">
        <v>1</v>
      </c>
      <c r="S290" s="4">
        <v>-11.523999999999999</v>
      </c>
      <c r="T290" s="4">
        <v>11.897</v>
      </c>
      <c r="V290" s="4">
        <f t="shared" si="0"/>
        <v>23.420999999999999</v>
      </c>
    </row>
    <row r="291" spans="2:22" x14ac:dyDescent="0.25">
      <c r="D291" s="4">
        <v>3</v>
      </c>
      <c r="E291" s="4">
        <v>6.99</v>
      </c>
      <c r="F291" s="4">
        <v>2.649</v>
      </c>
      <c r="G291" s="4">
        <v>0.72699999999999998</v>
      </c>
      <c r="H291" s="4">
        <v>13.253</v>
      </c>
      <c r="N291" s="4">
        <v>3</v>
      </c>
      <c r="O291" s="4">
        <v>1</v>
      </c>
      <c r="P291" s="4">
        <v>4.1760000000000002</v>
      </c>
      <c r="Q291" s="4">
        <v>2.9849999999999999</v>
      </c>
      <c r="R291" s="4">
        <v>0.61299999999999999</v>
      </c>
      <c r="S291" s="4">
        <v>-5.1589999999999998</v>
      </c>
      <c r="T291" s="4">
        <v>13.510999999999999</v>
      </c>
      <c r="V291" s="4">
        <f t="shared" si="0"/>
        <v>18.669999999999998</v>
      </c>
    </row>
    <row r="292" spans="2:22" x14ac:dyDescent="0.25">
      <c r="D292" s="4">
        <v>4</v>
      </c>
      <c r="E292" s="4">
        <v>13.814</v>
      </c>
      <c r="F292" s="4">
        <v>3.5209999999999999</v>
      </c>
      <c r="G292" s="4">
        <v>5.4889999999999999</v>
      </c>
      <c r="H292" s="4">
        <v>22.14</v>
      </c>
      <c r="O292" s="4">
        <v>2</v>
      </c>
      <c r="P292" s="4">
        <v>-0.186</v>
      </c>
      <c r="Q292" s="4">
        <v>3.7440000000000002</v>
      </c>
      <c r="R292" s="4">
        <v>1</v>
      </c>
      <c r="S292" s="4">
        <v>-11.897</v>
      </c>
      <c r="T292" s="4">
        <v>11.523999999999999</v>
      </c>
      <c r="V292" s="4">
        <f t="shared" si="0"/>
        <v>23.420999999999999</v>
      </c>
    </row>
    <row r="293" spans="2:22" x14ac:dyDescent="0.25">
      <c r="C293" s="4">
        <v>2</v>
      </c>
      <c r="D293" s="4">
        <v>1</v>
      </c>
      <c r="E293" s="4">
        <v>15.715</v>
      </c>
      <c r="F293" s="4">
        <v>6.0030000000000001</v>
      </c>
      <c r="G293" s="4">
        <v>1.5209999999999999</v>
      </c>
      <c r="H293" s="4">
        <v>29.908999999999999</v>
      </c>
      <c r="M293" s="4">
        <v>3</v>
      </c>
      <c r="N293" s="4">
        <v>1</v>
      </c>
      <c r="O293" s="4">
        <v>2</v>
      </c>
      <c r="P293" s="4">
        <v>-0.72199999999999998</v>
      </c>
      <c r="Q293" s="4">
        <v>0.63200000000000001</v>
      </c>
      <c r="R293" s="4">
        <v>0.874</v>
      </c>
      <c r="S293" s="4">
        <v>-2.7</v>
      </c>
      <c r="T293" s="4">
        <v>1.256</v>
      </c>
      <c r="V293" s="4">
        <f t="shared" si="0"/>
        <v>3.9560000000000004</v>
      </c>
    </row>
    <row r="294" spans="2:22" x14ac:dyDescent="0.25">
      <c r="D294" s="4">
        <v>2</v>
      </c>
      <c r="E294" s="4">
        <v>11.913</v>
      </c>
      <c r="F294" s="4">
        <v>5.1879999999999997</v>
      </c>
      <c r="G294" s="4">
        <v>-0.35499999999999998</v>
      </c>
      <c r="H294" s="4">
        <v>24.181000000000001</v>
      </c>
      <c r="O294" s="4">
        <v>3</v>
      </c>
      <c r="P294" s="4">
        <v>-1.129</v>
      </c>
      <c r="Q294" s="4">
        <v>1.306</v>
      </c>
      <c r="R294" s="4">
        <v>1</v>
      </c>
      <c r="S294" s="4">
        <v>-5.2130000000000001</v>
      </c>
      <c r="T294" s="4">
        <v>2.9550000000000001</v>
      </c>
      <c r="V294" s="4">
        <f t="shared" si="0"/>
        <v>8.1679999999999993</v>
      </c>
    </row>
    <row r="295" spans="2:22" x14ac:dyDescent="0.25">
      <c r="D295" s="4">
        <v>3</v>
      </c>
      <c r="E295" s="4">
        <v>9.7629999999999999</v>
      </c>
      <c r="F295" s="4">
        <v>4.9260000000000002</v>
      </c>
      <c r="G295" s="4">
        <v>-1.8859999999999999</v>
      </c>
      <c r="H295" s="4">
        <v>21.411999999999999</v>
      </c>
      <c r="N295" s="4">
        <v>2</v>
      </c>
      <c r="O295" s="4">
        <v>1</v>
      </c>
      <c r="P295" s="4">
        <v>0.72199999999999998</v>
      </c>
      <c r="Q295" s="4">
        <v>0.63200000000000001</v>
      </c>
      <c r="R295" s="4">
        <v>0.874</v>
      </c>
      <c r="S295" s="4">
        <v>-1.256</v>
      </c>
      <c r="T295" s="4">
        <v>2.7</v>
      </c>
      <c r="V295" s="4">
        <f t="shared" si="0"/>
        <v>3.9560000000000004</v>
      </c>
    </row>
    <row r="296" spans="2:22" x14ac:dyDescent="0.25">
      <c r="D296" s="4">
        <v>4</v>
      </c>
      <c r="E296" s="4">
        <v>18.157</v>
      </c>
      <c r="F296" s="4">
        <v>7.01</v>
      </c>
      <c r="G296" s="4">
        <v>1.5820000000000001</v>
      </c>
      <c r="H296" s="4">
        <v>34.732999999999997</v>
      </c>
      <c r="O296" s="4">
        <v>3</v>
      </c>
      <c r="P296" s="4">
        <v>-0.40699999999999997</v>
      </c>
      <c r="Q296" s="4">
        <v>1.3620000000000001</v>
      </c>
      <c r="R296" s="4">
        <v>1</v>
      </c>
      <c r="S296" s="4">
        <v>-4.6680000000000001</v>
      </c>
      <c r="T296" s="4">
        <v>3.8540000000000001</v>
      </c>
      <c r="V296" s="4">
        <f t="shared" si="0"/>
        <v>8.5220000000000002</v>
      </c>
    </row>
    <row r="297" spans="2:22" x14ac:dyDescent="0.25">
      <c r="B297" s="4">
        <v>3</v>
      </c>
      <c r="C297" s="4">
        <v>1</v>
      </c>
      <c r="D297" s="4">
        <v>1</v>
      </c>
      <c r="E297" s="4">
        <v>10.775</v>
      </c>
      <c r="F297" s="4">
        <v>3.49</v>
      </c>
      <c r="G297" s="4">
        <v>2.5219999999999998</v>
      </c>
      <c r="H297" s="4">
        <v>19.027999999999999</v>
      </c>
      <c r="N297" s="4">
        <v>3</v>
      </c>
      <c r="O297" s="4">
        <v>1</v>
      </c>
      <c r="P297" s="4">
        <v>1.129</v>
      </c>
      <c r="Q297" s="4">
        <v>1.306</v>
      </c>
      <c r="R297" s="4">
        <v>1</v>
      </c>
      <c r="S297" s="4">
        <v>-2.9550000000000001</v>
      </c>
      <c r="T297" s="4">
        <v>5.2130000000000001</v>
      </c>
      <c r="V297" s="4">
        <f t="shared" si="0"/>
        <v>8.1679999999999993</v>
      </c>
    </row>
    <row r="298" spans="2:22" x14ac:dyDescent="0.25">
      <c r="D298" s="4">
        <v>2</v>
      </c>
      <c r="E298" s="4">
        <v>9.7680000000000007</v>
      </c>
      <c r="F298" s="4">
        <v>3.5059999999999998</v>
      </c>
      <c r="G298" s="4">
        <v>1.478</v>
      </c>
      <c r="H298" s="4">
        <v>18.058</v>
      </c>
      <c r="O298" s="4">
        <v>2</v>
      </c>
      <c r="P298" s="4">
        <v>0.40699999999999997</v>
      </c>
      <c r="Q298" s="4">
        <v>1.3620000000000001</v>
      </c>
      <c r="R298" s="4">
        <v>1</v>
      </c>
      <c r="S298" s="4">
        <v>-3.8540000000000001</v>
      </c>
      <c r="T298" s="4">
        <v>4.6680000000000001</v>
      </c>
      <c r="V298" s="4">
        <f t="shared" si="0"/>
        <v>8.5220000000000002</v>
      </c>
    </row>
    <row r="299" spans="2:22" x14ac:dyDescent="0.25">
      <c r="D299" s="4">
        <v>3</v>
      </c>
      <c r="E299" s="4">
        <v>7.3970000000000002</v>
      </c>
      <c r="F299" s="4">
        <v>2.3319999999999999</v>
      </c>
      <c r="G299" s="4">
        <v>1.883</v>
      </c>
      <c r="H299" s="4">
        <v>12.911</v>
      </c>
      <c r="M299" s="4">
        <v>4</v>
      </c>
      <c r="N299" s="4">
        <v>1</v>
      </c>
      <c r="O299" s="4">
        <v>2</v>
      </c>
      <c r="P299" s="4">
        <v>-2.9380000000000002</v>
      </c>
      <c r="Q299" s="4">
        <v>1.357</v>
      </c>
      <c r="R299" s="4">
        <v>0.20100000000000001</v>
      </c>
      <c r="S299" s="4">
        <v>-7.1829999999999998</v>
      </c>
      <c r="T299" s="4">
        <v>1.3069999999999999</v>
      </c>
      <c r="V299" s="4">
        <f t="shared" si="0"/>
        <v>8.49</v>
      </c>
    </row>
    <row r="300" spans="2:22" x14ac:dyDescent="0.25">
      <c r="D300" s="4">
        <v>4</v>
      </c>
      <c r="E300" s="4">
        <v>15.02</v>
      </c>
      <c r="F300" s="4">
        <v>6.4370000000000003</v>
      </c>
      <c r="G300" s="4">
        <v>-0.2</v>
      </c>
      <c r="H300" s="4">
        <v>30.24</v>
      </c>
      <c r="O300" s="4">
        <v>3</v>
      </c>
      <c r="P300" s="4">
        <v>-4.1440000000000001</v>
      </c>
      <c r="Q300" s="4">
        <v>4.9210000000000003</v>
      </c>
      <c r="R300" s="4">
        <v>1</v>
      </c>
      <c r="S300" s="4">
        <v>-19.535</v>
      </c>
      <c r="T300" s="4">
        <v>11.247</v>
      </c>
      <c r="V300" s="4">
        <f t="shared" si="0"/>
        <v>30.782</v>
      </c>
    </row>
    <row r="301" spans="2:22" x14ac:dyDescent="0.25">
      <c r="C301" s="4">
        <v>2</v>
      </c>
      <c r="D301" s="4">
        <v>1</v>
      </c>
      <c r="E301" s="4">
        <v>16.722999999999999</v>
      </c>
      <c r="F301" s="4">
        <v>6.2</v>
      </c>
      <c r="G301" s="4">
        <v>2.0609999999999999</v>
      </c>
      <c r="H301" s="4">
        <v>31.385000000000002</v>
      </c>
      <c r="N301" s="4">
        <v>2</v>
      </c>
      <c r="O301" s="4">
        <v>1</v>
      </c>
      <c r="P301" s="4">
        <v>2.9380000000000002</v>
      </c>
      <c r="Q301" s="4">
        <v>1.357</v>
      </c>
      <c r="R301" s="4">
        <v>0.20100000000000001</v>
      </c>
      <c r="S301" s="4">
        <v>-1.3069999999999999</v>
      </c>
      <c r="T301" s="4">
        <v>7.1829999999999998</v>
      </c>
      <c r="V301" s="4">
        <f t="shared" si="0"/>
        <v>8.49</v>
      </c>
    </row>
    <row r="302" spans="2:22" x14ac:dyDescent="0.25">
      <c r="D302" s="4">
        <v>2</v>
      </c>
      <c r="E302" s="4">
        <v>13.913</v>
      </c>
      <c r="F302" s="4">
        <v>5.4669999999999996</v>
      </c>
      <c r="G302" s="4">
        <v>0.98599999999999999</v>
      </c>
      <c r="H302" s="4">
        <v>26.838999999999999</v>
      </c>
      <c r="O302" s="4">
        <v>3</v>
      </c>
      <c r="P302" s="4">
        <v>-1.206</v>
      </c>
      <c r="Q302" s="4">
        <v>4.5609999999999999</v>
      </c>
      <c r="R302" s="4">
        <v>1</v>
      </c>
      <c r="S302" s="4">
        <v>-15.47</v>
      </c>
      <c r="T302" s="4">
        <v>13.058</v>
      </c>
      <c r="V302" s="4">
        <f t="shared" si="0"/>
        <v>28.527999999999999</v>
      </c>
    </row>
    <row r="303" spans="2:22" x14ac:dyDescent="0.25">
      <c r="D303" s="4">
        <v>3</v>
      </c>
      <c r="E303" s="4">
        <v>11.946</v>
      </c>
      <c r="F303" s="4">
        <v>5.2960000000000003</v>
      </c>
      <c r="G303" s="4">
        <v>-0.57699999999999996</v>
      </c>
      <c r="H303" s="4">
        <v>24.469000000000001</v>
      </c>
      <c r="N303" s="4">
        <v>3</v>
      </c>
      <c r="O303" s="4">
        <v>1</v>
      </c>
      <c r="P303" s="4">
        <v>4.1440000000000001</v>
      </c>
      <c r="Q303" s="4">
        <v>4.9210000000000003</v>
      </c>
      <c r="R303" s="4">
        <v>1</v>
      </c>
      <c r="S303" s="4">
        <v>-11.247</v>
      </c>
      <c r="T303" s="4">
        <v>19.535</v>
      </c>
      <c r="V303" s="4">
        <f t="shared" si="0"/>
        <v>30.782</v>
      </c>
    </row>
    <row r="304" spans="2:22" x14ac:dyDescent="0.25">
      <c r="D304" s="4">
        <v>4</v>
      </c>
      <c r="E304" s="4">
        <v>19.318999999999999</v>
      </c>
      <c r="F304" s="4">
        <v>6.9989999999999997</v>
      </c>
      <c r="G304" s="4">
        <v>2.7690000000000001</v>
      </c>
      <c r="H304" s="4">
        <v>35.869</v>
      </c>
      <c r="O304" s="4">
        <v>2</v>
      </c>
      <c r="P304" s="4">
        <v>1.206</v>
      </c>
      <c r="Q304" s="4">
        <v>4.5609999999999999</v>
      </c>
      <c r="R304" s="4">
        <v>1</v>
      </c>
      <c r="S304" s="4">
        <v>-13.058</v>
      </c>
      <c r="T304" s="4">
        <v>15.47</v>
      </c>
      <c r="V304" s="4">
        <f t="shared" si="0"/>
        <v>28.527999999999999</v>
      </c>
    </row>
    <row r="305" spans="1:22" x14ac:dyDescent="0.25">
      <c r="A305" s="4">
        <v>2</v>
      </c>
      <c r="B305" s="4">
        <v>1</v>
      </c>
      <c r="C305" s="4">
        <v>1</v>
      </c>
      <c r="D305" s="4">
        <v>1</v>
      </c>
      <c r="E305" s="4">
        <v>8.7479999999999993</v>
      </c>
      <c r="F305" s="4">
        <v>1.5820000000000001</v>
      </c>
      <c r="G305" s="4">
        <v>5.008</v>
      </c>
      <c r="H305" s="4">
        <v>12.488</v>
      </c>
      <c r="L305" s="4">
        <v>2</v>
      </c>
      <c r="M305" s="4">
        <v>1</v>
      </c>
      <c r="N305" s="4">
        <v>1</v>
      </c>
      <c r="O305" s="4">
        <v>2</v>
      </c>
      <c r="P305" s="4">
        <v>-1.65</v>
      </c>
      <c r="Q305" s="4">
        <v>0.57199999999999995</v>
      </c>
      <c r="R305" s="4">
        <v>7.0999999999999994E-2</v>
      </c>
      <c r="S305" s="4">
        <v>-3.4390000000000001</v>
      </c>
      <c r="T305" s="4">
        <v>0.14000000000000001</v>
      </c>
      <c r="V305" s="4">
        <f t="shared" si="0"/>
        <v>3.5790000000000002</v>
      </c>
    </row>
    <row r="306" spans="1:22" x14ac:dyDescent="0.25">
      <c r="D306" s="4">
        <v>2</v>
      </c>
      <c r="E306" s="4">
        <v>6.6219999999999999</v>
      </c>
      <c r="F306" s="4">
        <v>2.306</v>
      </c>
      <c r="G306" s="4">
        <v>1.17</v>
      </c>
      <c r="H306" s="4">
        <v>12.074</v>
      </c>
      <c r="O306" s="4">
        <v>3</v>
      </c>
      <c r="P306" s="4">
        <v>-2.6579999999999999</v>
      </c>
      <c r="Q306" s="4">
        <v>3.617</v>
      </c>
      <c r="R306" s="4">
        <v>1</v>
      </c>
      <c r="S306" s="4">
        <v>-13.97</v>
      </c>
      <c r="T306" s="4">
        <v>8.6539999999999999</v>
      </c>
      <c r="V306" s="4">
        <f t="shared" si="0"/>
        <v>22.624000000000002</v>
      </c>
    </row>
    <row r="307" spans="1:22" x14ac:dyDescent="0.25">
      <c r="D307" s="4">
        <v>3</v>
      </c>
      <c r="E307" s="4">
        <v>6.3179999999999996</v>
      </c>
      <c r="F307" s="4">
        <v>2.274</v>
      </c>
      <c r="G307" s="4">
        <v>0.94099999999999995</v>
      </c>
      <c r="H307" s="4">
        <v>11.696</v>
      </c>
      <c r="N307" s="4">
        <v>2</v>
      </c>
      <c r="O307" s="4">
        <v>1</v>
      </c>
      <c r="P307" s="4">
        <v>1.65</v>
      </c>
      <c r="Q307" s="4">
        <v>0.57199999999999995</v>
      </c>
      <c r="R307" s="4">
        <v>7.0999999999999994E-2</v>
      </c>
      <c r="S307" s="4">
        <v>-0.14000000000000001</v>
      </c>
      <c r="T307" s="4">
        <v>3.4390000000000001</v>
      </c>
      <c r="V307" s="4">
        <f t="shared" si="0"/>
        <v>3.5790000000000002</v>
      </c>
    </row>
    <row r="308" spans="1:22" x14ac:dyDescent="0.25">
      <c r="D308" s="4">
        <v>4</v>
      </c>
      <c r="E308" s="4">
        <v>10.108000000000001</v>
      </c>
      <c r="F308" s="4">
        <v>2.927</v>
      </c>
      <c r="G308" s="4">
        <v>3.1859999999999999</v>
      </c>
      <c r="H308" s="4">
        <v>17.030999999999999</v>
      </c>
      <c r="O308" s="4">
        <v>3</v>
      </c>
      <c r="P308" s="4">
        <v>-1.008</v>
      </c>
      <c r="Q308" s="4">
        <v>3.6379999999999999</v>
      </c>
      <c r="R308" s="4">
        <v>1</v>
      </c>
      <c r="S308" s="4">
        <v>-12.385</v>
      </c>
      <c r="T308" s="4">
        <v>10.369</v>
      </c>
      <c r="V308" s="4">
        <f t="shared" si="0"/>
        <v>22.753999999999998</v>
      </c>
    </row>
    <row r="309" spans="1:22" x14ac:dyDescent="0.25">
      <c r="C309" s="4">
        <v>2</v>
      </c>
      <c r="D309" s="4">
        <v>1</v>
      </c>
      <c r="E309" s="4">
        <v>12.612</v>
      </c>
      <c r="F309" s="4">
        <v>5.3049999999999997</v>
      </c>
      <c r="G309" s="4">
        <v>6.9000000000000006E-2</v>
      </c>
      <c r="H309" s="4">
        <v>25.155000000000001</v>
      </c>
      <c r="N309" s="4">
        <v>3</v>
      </c>
      <c r="O309" s="4">
        <v>1</v>
      </c>
      <c r="P309" s="4">
        <v>2.6579999999999999</v>
      </c>
      <c r="Q309" s="4">
        <v>3.617</v>
      </c>
      <c r="R309" s="4">
        <v>1</v>
      </c>
      <c r="S309" s="4">
        <v>-8.6539999999999999</v>
      </c>
      <c r="T309" s="4">
        <v>13.97</v>
      </c>
      <c r="V309" s="4">
        <f t="shared" si="0"/>
        <v>22.624000000000002</v>
      </c>
    </row>
    <row r="310" spans="1:22" x14ac:dyDescent="0.25">
      <c r="D310" s="4">
        <v>2</v>
      </c>
      <c r="E310" s="4">
        <v>11.967000000000001</v>
      </c>
      <c r="F310" s="4">
        <v>5.508</v>
      </c>
      <c r="G310" s="4">
        <v>-1.0569999999999999</v>
      </c>
      <c r="H310" s="4">
        <v>24.991</v>
      </c>
      <c r="O310" s="4">
        <v>2</v>
      </c>
      <c r="P310" s="4">
        <v>1.008</v>
      </c>
      <c r="Q310" s="4">
        <v>3.6379999999999999</v>
      </c>
      <c r="R310" s="4">
        <v>1</v>
      </c>
      <c r="S310" s="4">
        <v>-10.369</v>
      </c>
      <c r="T310" s="4">
        <v>12.385</v>
      </c>
      <c r="V310" s="4">
        <f t="shared" si="0"/>
        <v>22.753999999999998</v>
      </c>
    </row>
    <row r="311" spans="1:22" x14ac:dyDescent="0.25">
      <c r="D311" s="4">
        <v>3</v>
      </c>
      <c r="E311" s="4">
        <v>10.688000000000001</v>
      </c>
      <c r="F311" s="4">
        <v>5.6820000000000004</v>
      </c>
      <c r="G311" s="4">
        <v>-2.7469999999999999</v>
      </c>
      <c r="H311" s="4">
        <v>24.123999999999999</v>
      </c>
      <c r="M311" s="4">
        <v>2</v>
      </c>
      <c r="N311" s="4">
        <v>1</v>
      </c>
      <c r="O311" s="4">
        <v>2</v>
      </c>
      <c r="P311" s="4">
        <v>-1.766</v>
      </c>
      <c r="Q311" s="4">
        <v>1.466</v>
      </c>
      <c r="R311" s="4">
        <v>0.80200000000000005</v>
      </c>
      <c r="S311" s="4">
        <v>-6.351</v>
      </c>
      <c r="T311" s="4">
        <v>2.8180000000000001</v>
      </c>
      <c r="V311" s="4">
        <f t="shared" si="0"/>
        <v>9.1690000000000005</v>
      </c>
    </row>
    <row r="312" spans="1:22" x14ac:dyDescent="0.25">
      <c r="D312" s="4">
        <v>4</v>
      </c>
      <c r="E312" s="4">
        <v>14.317</v>
      </c>
      <c r="F312" s="4">
        <v>5.891</v>
      </c>
      <c r="G312" s="4">
        <v>0.38800000000000001</v>
      </c>
      <c r="H312" s="4">
        <v>28.245999999999999</v>
      </c>
      <c r="O312" s="4">
        <v>3</v>
      </c>
      <c r="P312" s="4">
        <v>-3.766</v>
      </c>
      <c r="Q312" s="4">
        <v>4.4489999999999998</v>
      </c>
      <c r="R312" s="4">
        <v>1</v>
      </c>
      <c r="S312" s="4">
        <v>-17.678999999999998</v>
      </c>
      <c r="T312" s="4">
        <v>10.147</v>
      </c>
      <c r="V312" s="4">
        <f t="shared" si="0"/>
        <v>27.826000000000001</v>
      </c>
    </row>
    <row r="313" spans="1:22" x14ac:dyDescent="0.25">
      <c r="B313" s="4">
        <v>2</v>
      </c>
      <c r="C313" s="4">
        <v>1</v>
      </c>
      <c r="D313" s="4">
        <v>1</v>
      </c>
      <c r="E313" s="4">
        <v>10.429</v>
      </c>
      <c r="F313" s="4">
        <v>2.0569999999999999</v>
      </c>
      <c r="G313" s="4">
        <v>5.5659999999999998</v>
      </c>
      <c r="H313" s="4">
        <v>15.292</v>
      </c>
      <c r="N313" s="4">
        <v>2</v>
      </c>
      <c r="O313" s="4">
        <v>1</v>
      </c>
      <c r="P313" s="4">
        <v>1.766</v>
      </c>
      <c r="Q313" s="4">
        <v>1.466</v>
      </c>
      <c r="R313" s="4">
        <v>0.80200000000000005</v>
      </c>
      <c r="S313" s="4">
        <v>-2.8180000000000001</v>
      </c>
      <c r="T313" s="4">
        <v>6.351</v>
      </c>
      <c r="V313" s="4">
        <f t="shared" si="0"/>
        <v>9.1690000000000005</v>
      </c>
    </row>
    <row r="314" spans="1:22" x14ac:dyDescent="0.25">
      <c r="D314" s="4">
        <v>2</v>
      </c>
      <c r="E314" s="4">
        <v>10.593999999999999</v>
      </c>
      <c r="F314" s="4">
        <v>3.3639999999999999</v>
      </c>
      <c r="G314" s="4">
        <v>2.6379999999999999</v>
      </c>
      <c r="H314" s="4">
        <v>18.548999999999999</v>
      </c>
      <c r="O314" s="4">
        <v>3</v>
      </c>
      <c r="P314" s="4">
        <v>-1.9990000000000001</v>
      </c>
      <c r="Q314" s="4">
        <v>4.351</v>
      </c>
      <c r="R314" s="4">
        <v>1</v>
      </c>
      <c r="S314" s="4">
        <v>-15.606999999999999</v>
      </c>
      <c r="T314" s="4">
        <v>11.609</v>
      </c>
      <c r="V314" s="4">
        <f t="shared" si="0"/>
        <v>27.216000000000001</v>
      </c>
    </row>
    <row r="315" spans="1:22" x14ac:dyDescent="0.25">
      <c r="D315" s="4">
        <v>3</v>
      </c>
      <c r="E315" s="4">
        <v>8.5690000000000008</v>
      </c>
      <c r="F315" s="4">
        <v>3.766</v>
      </c>
      <c r="G315" s="4">
        <v>-0.33700000000000002</v>
      </c>
      <c r="H315" s="4">
        <v>17.474</v>
      </c>
      <c r="N315" s="4">
        <v>3</v>
      </c>
      <c r="O315" s="4">
        <v>1</v>
      </c>
      <c r="P315" s="4">
        <v>3.766</v>
      </c>
      <c r="Q315" s="4">
        <v>4.4489999999999998</v>
      </c>
      <c r="R315" s="4">
        <v>1</v>
      </c>
      <c r="S315" s="4">
        <v>-10.147</v>
      </c>
      <c r="T315" s="4">
        <v>17.678999999999998</v>
      </c>
      <c r="V315" s="4">
        <f t="shared" si="0"/>
        <v>27.826000000000001</v>
      </c>
    </row>
    <row r="316" spans="1:22" x14ac:dyDescent="0.25">
      <c r="D316" s="4">
        <v>4</v>
      </c>
      <c r="E316" s="4">
        <v>14.613</v>
      </c>
      <c r="F316" s="4">
        <v>3.722</v>
      </c>
      <c r="G316" s="4">
        <v>5.8120000000000003</v>
      </c>
      <c r="H316" s="4">
        <v>23.414000000000001</v>
      </c>
      <c r="O316" s="4">
        <v>2</v>
      </c>
      <c r="P316" s="4">
        <v>1.9990000000000001</v>
      </c>
      <c r="Q316" s="4">
        <v>4.351</v>
      </c>
      <c r="R316" s="4">
        <v>1</v>
      </c>
      <c r="S316" s="4">
        <v>-11.609</v>
      </c>
      <c r="T316" s="4">
        <v>15.606999999999999</v>
      </c>
      <c r="V316" s="4">
        <f t="shared" si="0"/>
        <v>27.216000000000001</v>
      </c>
    </row>
    <row r="317" spans="1:22" x14ac:dyDescent="0.25">
      <c r="C317" s="4">
        <v>2</v>
      </c>
      <c r="D317" s="4">
        <v>1</v>
      </c>
      <c r="E317" s="4">
        <v>13.324999999999999</v>
      </c>
      <c r="F317" s="4">
        <v>5.468</v>
      </c>
      <c r="G317" s="4">
        <v>0.39400000000000002</v>
      </c>
      <c r="H317" s="4">
        <v>26.254999999999999</v>
      </c>
      <c r="M317" s="4">
        <v>3</v>
      </c>
      <c r="N317" s="4">
        <v>1</v>
      </c>
      <c r="O317" s="4">
        <v>2</v>
      </c>
      <c r="P317" s="4">
        <v>0.70199999999999996</v>
      </c>
      <c r="Q317" s="4">
        <v>0.61799999999999999</v>
      </c>
      <c r="R317" s="4">
        <v>0.88100000000000001</v>
      </c>
      <c r="S317" s="4">
        <v>-1.232</v>
      </c>
      <c r="T317" s="4">
        <v>2.6349999999999998</v>
      </c>
      <c r="V317" s="4">
        <f t="shared" si="0"/>
        <v>3.867</v>
      </c>
    </row>
    <row r="318" spans="1:22" x14ac:dyDescent="0.25">
      <c r="D318" s="4">
        <v>2</v>
      </c>
      <c r="E318" s="4">
        <v>13.648</v>
      </c>
      <c r="F318" s="4">
        <v>6.02</v>
      </c>
      <c r="G318" s="4">
        <v>-0.58699999999999997</v>
      </c>
      <c r="H318" s="4">
        <v>27.882000000000001</v>
      </c>
      <c r="O318" s="4">
        <v>3</v>
      </c>
      <c r="P318" s="4">
        <v>-1.4810000000000001</v>
      </c>
      <c r="Q318" s="4">
        <v>3.12</v>
      </c>
      <c r="R318" s="4">
        <v>1</v>
      </c>
      <c r="S318" s="4">
        <v>-11.239000000000001</v>
      </c>
      <c r="T318" s="4">
        <v>8.2769999999999992</v>
      </c>
      <c r="V318" s="4">
        <f t="shared" si="0"/>
        <v>19.515999999999998</v>
      </c>
    </row>
    <row r="319" spans="1:22" x14ac:dyDescent="0.25">
      <c r="D319" s="4">
        <v>3</v>
      </c>
      <c r="E319" s="4">
        <v>12.132999999999999</v>
      </c>
      <c r="F319" s="4">
        <v>6.3940000000000001</v>
      </c>
      <c r="G319" s="4">
        <v>-2.9860000000000002</v>
      </c>
      <c r="H319" s="4">
        <v>27.253</v>
      </c>
      <c r="N319" s="4">
        <v>2</v>
      </c>
      <c r="O319" s="4">
        <v>1</v>
      </c>
      <c r="P319" s="4">
        <v>-0.70199999999999996</v>
      </c>
      <c r="Q319" s="4">
        <v>0.61799999999999999</v>
      </c>
      <c r="R319" s="4">
        <v>0.88100000000000001</v>
      </c>
      <c r="S319" s="4">
        <v>-2.6349999999999998</v>
      </c>
      <c r="T319" s="4">
        <v>1.232</v>
      </c>
      <c r="V319" s="4">
        <f t="shared" si="0"/>
        <v>3.867</v>
      </c>
    </row>
    <row r="320" spans="1:22" x14ac:dyDescent="0.25">
      <c r="D320" s="4">
        <v>4</v>
      </c>
      <c r="E320" s="4">
        <v>19.603000000000002</v>
      </c>
      <c r="F320" s="4">
        <v>7.1120000000000001</v>
      </c>
      <c r="G320" s="4">
        <v>2.786</v>
      </c>
      <c r="H320" s="4">
        <v>36.420999999999999</v>
      </c>
      <c r="O320" s="4">
        <v>3</v>
      </c>
      <c r="P320" s="4">
        <v>-2.1819999999999999</v>
      </c>
      <c r="Q320" s="4">
        <v>2.786</v>
      </c>
      <c r="R320" s="4">
        <v>1</v>
      </c>
      <c r="S320" s="4">
        <v>-10.897</v>
      </c>
      <c r="T320" s="4">
        <v>6.532</v>
      </c>
      <c r="V320" s="4">
        <f t="shared" si="0"/>
        <v>17.429000000000002</v>
      </c>
    </row>
    <row r="321" spans="1:22" x14ac:dyDescent="0.25">
      <c r="B321" s="4">
        <v>3</v>
      </c>
      <c r="C321" s="4">
        <v>1</v>
      </c>
      <c r="D321" s="4">
        <v>1</v>
      </c>
      <c r="E321" s="4">
        <v>8.69</v>
      </c>
      <c r="F321" s="4">
        <v>2.33</v>
      </c>
      <c r="G321" s="4">
        <v>3.181</v>
      </c>
      <c r="H321" s="4">
        <v>14.199</v>
      </c>
      <c r="N321" s="4">
        <v>3</v>
      </c>
      <c r="O321" s="4">
        <v>1</v>
      </c>
      <c r="P321" s="4">
        <v>1.4810000000000001</v>
      </c>
      <c r="Q321" s="4">
        <v>3.12</v>
      </c>
      <c r="R321" s="4">
        <v>1</v>
      </c>
      <c r="S321" s="4">
        <v>-8.2769999999999992</v>
      </c>
      <c r="T321" s="4">
        <v>11.239000000000001</v>
      </c>
      <c r="V321" s="4">
        <f t="shared" si="0"/>
        <v>19.515999999999998</v>
      </c>
    </row>
    <row r="322" spans="1:22" x14ac:dyDescent="0.25">
      <c r="D322" s="4">
        <v>2</v>
      </c>
      <c r="E322" s="4">
        <v>10.760999999999999</v>
      </c>
      <c r="F322" s="4">
        <v>4.0419999999999998</v>
      </c>
      <c r="G322" s="4">
        <v>1.2030000000000001</v>
      </c>
      <c r="H322" s="4">
        <v>20.32</v>
      </c>
      <c r="O322" s="4">
        <v>2</v>
      </c>
      <c r="P322" s="4">
        <v>2.1819999999999999</v>
      </c>
      <c r="Q322" s="4">
        <v>2.786</v>
      </c>
      <c r="R322" s="4">
        <v>1</v>
      </c>
      <c r="S322" s="4">
        <v>-6.532</v>
      </c>
      <c r="T322" s="4">
        <v>10.897</v>
      </c>
      <c r="V322" s="4">
        <f t="shared" si="0"/>
        <v>17.429000000000002</v>
      </c>
    </row>
    <row r="323" spans="1:22" x14ac:dyDescent="0.25">
      <c r="D323" s="4">
        <v>3</v>
      </c>
      <c r="E323" s="4">
        <v>10.343</v>
      </c>
      <c r="F323" s="4">
        <v>2.5409999999999999</v>
      </c>
      <c r="G323" s="4">
        <v>4.335</v>
      </c>
      <c r="H323" s="4">
        <v>16.350999999999999</v>
      </c>
      <c r="M323" s="4">
        <v>4</v>
      </c>
      <c r="N323" s="4">
        <v>1</v>
      </c>
      <c r="O323" s="4">
        <v>2</v>
      </c>
      <c r="P323" s="4">
        <v>-2.5640000000000001</v>
      </c>
      <c r="Q323" s="4">
        <v>1.3740000000000001</v>
      </c>
      <c r="R323" s="4">
        <v>0.313</v>
      </c>
      <c r="S323" s="4">
        <v>-6.8630000000000004</v>
      </c>
      <c r="T323" s="4">
        <v>1.734</v>
      </c>
      <c r="V323" s="4">
        <f t="shared" si="0"/>
        <v>8.5970000000000013</v>
      </c>
    </row>
    <row r="324" spans="1:22" x14ac:dyDescent="0.25">
      <c r="D324" s="4">
        <v>4</v>
      </c>
      <c r="E324" s="4">
        <v>12.125999999999999</v>
      </c>
      <c r="F324" s="4">
        <v>4.3559999999999999</v>
      </c>
      <c r="G324" s="4">
        <v>1.8260000000000001</v>
      </c>
      <c r="H324" s="4">
        <v>22.425000000000001</v>
      </c>
      <c r="O324" s="4">
        <v>3</v>
      </c>
      <c r="P324" s="4">
        <v>-3.726</v>
      </c>
      <c r="Q324" s="4">
        <v>4.3460000000000001</v>
      </c>
      <c r="R324" s="4">
        <v>1</v>
      </c>
      <c r="S324" s="4">
        <v>-17.32</v>
      </c>
      <c r="T324" s="4">
        <v>9.8680000000000003</v>
      </c>
      <c r="V324" s="4">
        <f t="shared" si="0"/>
        <v>27.188000000000002</v>
      </c>
    </row>
    <row r="325" spans="1:22" x14ac:dyDescent="0.25">
      <c r="C325" s="4">
        <v>2</v>
      </c>
      <c r="D325" s="4">
        <v>1</v>
      </c>
      <c r="E325" s="4">
        <v>13.393000000000001</v>
      </c>
      <c r="F325" s="4">
        <v>5.1509999999999998</v>
      </c>
      <c r="G325" s="4">
        <v>1.212</v>
      </c>
      <c r="H325" s="4">
        <v>25.574999999999999</v>
      </c>
      <c r="N325" s="4">
        <v>2</v>
      </c>
      <c r="O325" s="4">
        <v>1</v>
      </c>
      <c r="P325" s="4">
        <v>2.5640000000000001</v>
      </c>
      <c r="Q325" s="4">
        <v>1.3740000000000001</v>
      </c>
      <c r="R325" s="4">
        <v>0.313</v>
      </c>
      <c r="S325" s="4">
        <v>-1.734</v>
      </c>
      <c r="T325" s="4">
        <v>6.8630000000000004</v>
      </c>
      <c r="V325" s="4">
        <f t="shared" si="0"/>
        <v>8.5970000000000013</v>
      </c>
    </row>
    <row r="326" spans="1:22" x14ac:dyDescent="0.25">
      <c r="D326" s="4">
        <v>2</v>
      </c>
      <c r="E326" s="4">
        <v>15.673999999999999</v>
      </c>
      <c r="F326" s="4">
        <v>6.1340000000000003</v>
      </c>
      <c r="G326" s="4">
        <v>1.169</v>
      </c>
      <c r="H326" s="4">
        <v>30.178000000000001</v>
      </c>
      <c r="O326" s="4">
        <v>3</v>
      </c>
      <c r="P326" s="4">
        <v>-1.1619999999999999</v>
      </c>
      <c r="Q326" s="4">
        <v>4.37</v>
      </c>
      <c r="R326" s="4">
        <v>1</v>
      </c>
      <c r="S326" s="4">
        <v>-14.83</v>
      </c>
      <c r="T326" s="4">
        <v>12.506</v>
      </c>
      <c r="V326" s="4">
        <f t="shared" si="0"/>
        <v>27.335999999999999</v>
      </c>
    </row>
    <row r="327" spans="1:22" x14ac:dyDescent="0.25">
      <c r="D327" s="4">
        <v>3</v>
      </c>
      <c r="E327" s="4">
        <v>14.941000000000001</v>
      </c>
      <c r="F327" s="4">
        <v>5.2030000000000003</v>
      </c>
      <c r="G327" s="4">
        <v>2.6379999999999999</v>
      </c>
      <c r="H327" s="4">
        <v>27.244</v>
      </c>
      <c r="N327" s="4">
        <v>3</v>
      </c>
      <c r="O327" s="4">
        <v>1</v>
      </c>
      <c r="P327" s="4">
        <v>3.726</v>
      </c>
      <c r="Q327" s="4">
        <v>4.3460000000000001</v>
      </c>
      <c r="R327" s="4">
        <v>1</v>
      </c>
      <c r="S327" s="4">
        <v>-9.8680000000000003</v>
      </c>
      <c r="T327" s="4">
        <v>17.32</v>
      </c>
      <c r="V327" s="4">
        <f t="shared" si="0"/>
        <v>27.188000000000002</v>
      </c>
    </row>
    <row r="328" spans="1:22" x14ac:dyDescent="0.25">
      <c r="D328" s="4">
        <v>4</v>
      </c>
      <c r="E328" s="4">
        <v>16.003</v>
      </c>
      <c r="F328" s="4">
        <v>6.0309999999999997</v>
      </c>
      <c r="G328" s="4">
        <v>1.7430000000000001</v>
      </c>
      <c r="H328" s="4">
        <v>30.263000000000002</v>
      </c>
      <c r="O328" s="4">
        <v>2</v>
      </c>
      <c r="P328" s="4">
        <v>1.1619999999999999</v>
      </c>
      <c r="Q328" s="4">
        <v>4.37</v>
      </c>
      <c r="R328" s="4">
        <v>1</v>
      </c>
      <c r="S328" s="4">
        <v>-12.506</v>
      </c>
      <c r="T328" s="4">
        <v>14.83</v>
      </c>
      <c r="V328" s="4">
        <f t="shared" si="0"/>
        <v>27.335999999999999</v>
      </c>
    </row>
    <row r="329" spans="1:22" x14ac:dyDescent="0.25">
      <c r="A329" s="4">
        <v>3</v>
      </c>
      <c r="B329" s="4">
        <v>1</v>
      </c>
      <c r="C329" s="4">
        <v>1</v>
      </c>
      <c r="D329" s="4">
        <v>1</v>
      </c>
      <c r="E329" s="4">
        <v>9.391</v>
      </c>
      <c r="F329" s="4">
        <v>1.87</v>
      </c>
      <c r="G329" s="4">
        <v>4.97</v>
      </c>
      <c r="H329" s="4">
        <v>13.813000000000001</v>
      </c>
      <c r="K329" s="4">
        <v>2</v>
      </c>
      <c r="L329" s="4">
        <v>1</v>
      </c>
      <c r="M329" s="4">
        <v>1</v>
      </c>
      <c r="N329" s="4">
        <v>1</v>
      </c>
      <c r="O329" s="4">
        <v>2</v>
      </c>
      <c r="P329" s="4">
        <v>-1.681</v>
      </c>
      <c r="Q329" s="4">
        <v>0.83199999999999996</v>
      </c>
      <c r="R329" s="4">
        <v>0.249</v>
      </c>
      <c r="S329" s="4">
        <v>-4.282</v>
      </c>
      <c r="T329" s="4">
        <v>0.91900000000000004</v>
      </c>
      <c r="V329" s="4">
        <f t="shared" si="0"/>
        <v>5.2010000000000005</v>
      </c>
    </row>
    <row r="330" spans="1:22" x14ac:dyDescent="0.25">
      <c r="D330" s="4">
        <v>2</v>
      </c>
      <c r="E330" s="4">
        <v>6.1029999999999998</v>
      </c>
      <c r="F330" s="4">
        <v>2.5409999999999999</v>
      </c>
      <c r="G330" s="4">
        <v>9.5000000000000001E-2</v>
      </c>
      <c r="H330" s="4">
        <v>12.111000000000001</v>
      </c>
      <c r="O330" s="4">
        <v>3</v>
      </c>
      <c r="P330" s="4">
        <v>5.8000000000000003E-2</v>
      </c>
      <c r="Q330" s="4">
        <v>1.4890000000000001</v>
      </c>
      <c r="R330" s="4">
        <v>1</v>
      </c>
      <c r="S330" s="4">
        <v>-4.5999999999999996</v>
      </c>
      <c r="T330" s="4">
        <v>4.7169999999999996</v>
      </c>
      <c r="V330" s="4">
        <f t="shared" si="0"/>
        <v>9.3170000000000002</v>
      </c>
    </row>
    <row r="331" spans="1:22" x14ac:dyDescent="0.25">
      <c r="D331" s="4">
        <v>3</v>
      </c>
      <c r="E331" s="4">
        <v>5.3890000000000002</v>
      </c>
      <c r="F331" s="4">
        <v>2.25</v>
      </c>
      <c r="G331" s="4">
        <v>6.9000000000000006E-2</v>
      </c>
      <c r="H331" s="4">
        <v>10.709</v>
      </c>
      <c r="N331" s="4">
        <v>2</v>
      </c>
      <c r="O331" s="4">
        <v>1</v>
      </c>
      <c r="P331" s="4">
        <v>1.681</v>
      </c>
      <c r="Q331" s="4">
        <v>0.83199999999999996</v>
      </c>
      <c r="R331" s="4">
        <v>0.249</v>
      </c>
      <c r="S331" s="4">
        <v>-0.91900000000000004</v>
      </c>
      <c r="T331" s="4">
        <v>4.282</v>
      </c>
      <c r="V331" s="4">
        <f t="shared" si="0"/>
        <v>5.2010000000000005</v>
      </c>
    </row>
    <row r="332" spans="1:22" x14ac:dyDescent="0.25">
      <c r="D332" s="4">
        <v>4</v>
      </c>
      <c r="E332" s="4">
        <v>6.6189999999999998</v>
      </c>
      <c r="F332" s="4">
        <v>2.3849999999999998</v>
      </c>
      <c r="G332" s="4">
        <v>0.98</v>
      </c>
      <c r="H332" s="4">
        <v>12.257999999999999</v>
      </c>
      <c r="O332" s="4">
        <v>3</v>
      </c>
      <c r="P332" s="4">
        <v>1.7390000000000001</v>
      </c>
      <c r="Q332" s="4">
        <v>1.101</v>
      </c>
      <c r="R332" s="4">
        <v>0.47399999999999998</v>
      </c>
      <c r="S332" s="4">
        <v>-1.704</v>
      </c>
      <c r="T332" s="4">
        <v>5.1829999999999998</v>
      </c>
      <c r="V332" s="4">
        <f t="shared" si="0"/>
        <v>6.8869999999999996</v>
      </c>
    </row>
    <row r="333" spans="1:22" x14ac:dyDescent="0.25">
      <c r="C333" s="4">
        <v>2</v>
      </c>
      <c r="D333" s="4">
        <v>1</v>
      </c>
      <c r="E333" s="4">
        <v>13.206</v>
      </c>
      <c r="F333" s="4">
        <v>5.0069999999999997</v>
      </c>
      <c r="G333" s="4">
        <v>1.3680000000000001</v>
      </c>
      <c r="H333" s="4">
        <v>25.045000000000002</v>
      </c>
      <c r="N333" s="4">
        <v>3</v>
      </c>
      <c r="O333" s="4">
        <v>1</v>
      </c>
      <c r="P333" s="4">
        <v>-5.8000000000000003E-2</v>
      </c>
      <c r="Q333" s="4">
        <v>1.4890000000000001</v>
      </c>
      <c r="R333" s="4">
        <v>1</v>
      </c>
      <c r="S333" s="4">
        <v>-4.7169999999999996</v>
      </c>
      <c r="T333" s="4">
        <v>4.5999999999999996</v>
      </c>
      <c r="V333" s="4">
        <f t="shared" si="0"/>
        <v>9.3170000000000002</v>
      </c>
    </row>
    <row r="334" spans="1:22" x14ac:dyDescent="0.25">
      <c r="D334" s="4">
        <v>2</v>
      </c>
      <c r="E334" s="4">
        <v>11.13</v>
      </c>
      <c r="F334" s="4">
        <v>6.2</v>
      </c>
      <c r="G334" s="4">
        <v>-3.5310000000000001</v>
      </c>
      <c r="H334" s="4">
        <v>25.79</v>
      </c>
      <c r="O334" s="4">
        <v>2</v>
      </c>
      <c r="P334" s="4">
        <v>-1.7390000000000001</v>
      </c>
      <c r="Q334" s="4">
        <v>1.101</v>
      </c>
      <c r="R334" s="4">
        <v>0.47399999999999998</v>
      </c>
      <c r="S334" s="4">
        <v>-5.1829999999999998</v>
      </c>
      <c r="T334" s="4">
        <v>1.704</v>
      </c>
      <c r="V334" s="4">
        <f t="shared" si="0"/>
        <v>6.8869999999999996</v>
      </c>
    </row>
    <row r="335" spans="1:22" x14ac:dyDescent="0.25">
      <c r="D335" s="4">
        <v>3</v>
      </c>
      <c r="E335" s="4">
        <v>10.34</v>
      </c>
      <c r="F335" s="4">
        <v>6.024</v>
      </c>
      <c r="G335" s="4">
        <v>-3.9039999999999999</v>
      </c>
      <c r="H335" s="4">
        <v>24.584</v>
      </c>
      <c r="M335" s="4">
        <v>2</v>
      </c>
      <c r="N335" s="4">
        <v>1</v>
      </c>
      <c r="O335" s="4">
        <v>2</v>
      </c>
      <c r="P335" s="4">
        <v>-3.9710000000000001</v>
      </c>
      <c r="Q335" s="4">
        <v>2.044</v>
      </c>
      <c r="R335" s="4">
        <v>0.27900000000000003</v>
      </c>
      <c r="S335" s="4">
        <v>-10.364000000000001</v>
      </c>
      <c r="T335" s="4">
        <v>2.4209999999999998</v>
      </c>
      <c r="V335" s="4">
        <f t="shared" si="0"/>
        <v>12.785</v>
      </c>
    </row>
    <row r="336" spans="1:22" x14ac:dyDescent="0.25">
      <c r="D336" s="4">
        <v>4</v>
      </c>
      <c r="E336" s="4">
        <v>10.457000000000001</v>
      </c>
      <c r="F336" s="4">
        <v>5.8330000000000002</v>
      </c>
      <c r="G336" s="4">
        <v>-3.3370000000000002</v>
      </c>
      <c r="H336" s="4">
        <v>24.251000000000001</v>
      </c>
      <c r="O336" s="4">
        <v>3</v>
      </c>
      <c r="P336" s="4">
        <v>-4.1390000000000002</v>
      </c>
      <c r="Q336" s="4">
        <v>3.2909999999999999</v>
      </c>
      <c r="R336" s="4">
        <v>0.747</v>
      </c>
      <c r="S336" s="4">
        <v>-14.433</v>
      </c>
      <c r="T336" s="4">
        <v>6.1550000000000002</v>
      </c>
      <c r="V336" s="4">
        <f t="shared" si="0"/>
        <v>20.588000000000001</v>
      </c>
    </row>
    <row r="337" spans="2:22" x14ac:dyDescent="0.25">
      <c r="B337" s="4">
        <v>2</v>
      </c>
      <c r="C337" s="4">
        <v>1</v>
      </c>
      <c r="D337" s="4">
        <v>1</v>
      </c>
      <c r="E337" s="4">
        <v>9.9139999999999997</v>
      </c>
      <c r="F337" s="4">
        <v>2.032</v>
      </c>
      <c r="G337" s="4">
        <v>5.109</v>
      </c>
      <c r="H337" s="4">
        <v>14.718999999999999</v>
      </c>
      <c r="N337" s="4">
        <v>2</v>
      </c>
      <c r="O337" s="4">
        <v>1</v>
      </c>
      <c r="P337" s="4">
        <v>3.9710000000000001</v>
      </c>
      <c r="Q337" s="4">
        <v>2.044</v>
      </c>
      <c r="R337" s="4">
        <v>0.27900000000000003</v>
      </c>
      <c r="S337" s="4">
        <v>-2.4209999999999998</v>
      </c>
      <c r="T337" s="4">
        <v>10.364000000000001</v>
      </c>
      <c r="V337" s="4">
        <f t="shared" si="0"/>
        <v>12.785</v>
      </c>
    </row>
    <row r="338" spans="2:22" x14ac:dyDescent="0.25">
      <c r="D338" s="4">
        <v>2</v>
      </c>
      <c r="E338" s="4">
        <v>8.0359999999999996</v>
      </c>
      <c r="F338" s="4">
        <v>3.4729999999999999</v>
      </c>
      <c r="G338" s="4">
        <v>-0.17599999999999999</v>
      </c>
      <c r="H338" s="4">
        <v>16.247</v>
      </c>
      <c r="O338" s="4">
        <v>3</v>
      </c>
      <c r="P338" s="4">
        <v>-0.16800000000000001</v>
      </c>
      <c r="Q338" s="4">
        <v>3.6920000000000002</v>
      </c>
      <c r="R338" s="4">
        <v>1</v>
      </c>
      <c r="S338" s="4">
        <v>-11.715999999999999</v>
      </c>
      <c r="T338" s="4">
        <v>11.381</v>
      </c>
      <c r="V338" s="4">
        <f t="shared" si="0"/>
        <v>23.097000000000001</v>
      </c>
    </row>
    <row r="339" spans="2:22" x14ac:dyDescent="0.25">
      <c r="D339" s="4">
        <v>3</v>
      </c>
      <c r="E339" s="4">
        <v>5.5880000000000001</v>
      </c>
      <c r="F339" s="4">
        <v>2.85</v>
      </c>
      <c r="G339" s="4">
        <v>-1.151</v>
      </c>
      <c r="H339" s="4">
        <v>12.327</v>
      </c>
      <c r="N339" s="4">
        <v>3</v>
      </c>
      <c r="O339" s="4">
        <v>1</v>
      </c>
      <c r="P339" s="4">
        <v>4.1390000000000002</v>
      </c>
      <c r="Q339" s="4">
        <v>3.2909999999999999</v>
      </c>
      <c r="R339" s="4">
        <v>0.747</v>
      </c>
      <c r="S339" s="4">
        <v>-6.1550000000000002</v>
      </c>
      <c r="T339" s="4">
        <v>14.433</v>
      </c>
      <c r="V339" s="4">
        <f t="shared" si="0"/>
        <v>20.588000000000001</v>
      </c>
    </row>
    <row r="340" spans="2:22" x14ac:dyDescent="0.25">
      <c r="D340" s="4">
        <v>4</v>
      </c>
      <c r="E340" s="4">
        <v>8.8580000000000005</v>
      </c>
      <c r="F340" s="4">
        <v>3.3090000000000002</v>
      </c>
      <c r="G340" s="4">
        <v>1.032</v>
      </c>
      <c r="H340" s="4">
        <v>16.683</v>
      </c>
      <c r="O340" s="4">
        <v>2</v>
      </c>
      <c r="P340" s="4">
        <v>0.16800000000000001</v>
      </c>
      <c r="Q340" s="4">
        <v>3.6920000000000002</v>
      </c>
      <c r="R340" s="4">
        <v>1</v>
      </c>
      <c r="S340" s="4">
        <v>-11.381</v>
      </c>
      <c r="T340" s="4">
        <v>11.715999999999999</v>
      </c>
      <c r="V340" s="4">
        <f t="shared" si="0"/>
        <v>23.097000000000001</v>
      </c>
    </row>
    <row r="341" spans="2:22" x14ac:dyDescent="0.25">
      <c r="C341" s="4">
        <v>2</v>
      </c>
      <c r="D341" s="4">
        <v>1</v>
      </c>
      <c r="E341" s="4">
        <v>13.224</v>
      </c>
      <c r="F341" s="4">
        <v>5.0730000000000004</v>
      </c>
      <c r="G341" s="4">
        <v>1.228</v>
      </c>
      <c r="H341" s="4">
        <v>25.221</v>
      </c>
      <c r="M341" s="4">
        <v>3</v>
      </c>
      <c r="N341" s="4">
        <v>1</v>
      </c>
      <c r="O341" s="4">
        <v>2</v>
      </c>
      <c r="P341" s="4">
        <v>-2.25</v>
      </c>
      <c r="Q341" s="4">
        <v>1.5669999999999999</v>
      </c>
      <c r="R341" s="4">
        <v>0.58199999999999996</v>
      </c>
      <c r="S341" s="4">
        <v>-7.15</v>
      </c>
      <c r="T341" s="4">
        <v>2.65</v>
      </c>
      <c r="V341" s="4">
        <f t="shared" si="0"/>
        <v>9.8000000000000007</v>
      </c>
    </row>
    <row r="342" spans="2:22" x14ac:dyDescent="0.25">
      <c r="D342" s="4">
        <v>2</v>
      </c>
      <c r="E342" s="4">
        <v>13.365</v>
      </c>
      <c r="F342" s="4">
        <v>7.5049999999999999</v>
      </c>
      <c r="G342" s="4">
        <v>-4.3819999999999997</v>
      </c>
      <c r="H342" s="4">
        <v>31.111999999999998</v>
      </c>
      <c r="O342" s="4">
        <v>3</v>
      </c>
      <c r="P342" s="4">
        <v>-4.0250000000000004</v>
      </c>
      <c r="Q342" s="4">
        <v>1.792</v>
      </c>
      <c r="R342" s="4">
        <v>0.17899999999999999</v>
      </c>
      <c r="S342" s="4">
        <v>-9.6280000000000001</v>
      </c>
      <c r="T342" s="4">
        <v>1.579</v>
      </c>
      <c r="V342" s="4">
        <f t="shared" si="0"/>
        <v>11.207000000000001</v>
      </c>
    </row>
    <row r="343" spans="2:22" x14ac:dyDescent="0.25">
      <c r="D343" s="4">
        <v>3</v>
      </c>
      <c r="E343" s="4">
        <v>10.207000000000001</v>
      </c>
      <c r="F343" s="4">
        <v>6.85</v>
      </c>
      <c r="G343" s="4">
        <v>-5.9909999999999997</v>
      </c>
      <c r="H343" s="4">
        <v>26.405000000000001</v>
      </c>
      <c r="N343" s="4">
        <v>2</v>
      </c>
      <c r="O343" s="4">
        <v>1</v>
      </c>
      <c r="P343" s="4">
        <v>2.25</v>
      </c>
      <c r="Q343" s="4">
        <v>1.5669999999999999</v>
      </c>
      <c r="R343" s="4">
        <v>0.58199999999999996</v>
      </c>
      <c r="S343" s="4">
        <v>-2.65</v>
      </c>
      <c r="T343" s="4">
        <v>7.15</v>
      </c>
      <c r="V343" s="4">
        <f t="shared" si="0"/>
        <v>9.8000000000000007</v>
      </c>
    </row>
    <row r="344" spans="2:22" x14ac:dyDescent="0.25">
      <c r="D344" s="4">
        <v>4</v>
      </c>
      <c r="E344" s="4">
        <v>13.288</v>
      </c>
      <c r="F344" s="4">
        <v>7.181</v>
      </c>
      <c r="G344" s="4">
        <v>-3.6909999999999998</v>
      </c>
      <c r="H344" s="4">
        <v>30.266999999999999</v>
      </c>
      <c r="O344" s="4">
        <v>3</v>
      </c>
      <c r="P344" s="4">
        <v>-1.774</v>
      </c>
      <c r="Q344" s="4">
        <v>2.4430000000000001</v>
      </c>
      <c r="R344" s="4">
        <v>1</v>
      </c>
      <c r="S344" s="4">
        <v>-9.4149999999999991</v>
      </c>
      <c r="T344" s="4">
        <v>5.8659999999999997</v>
      </c>
      <c r="V344" s="4">
        <f t="shared" si="0"/>
        <v>15.280999999999999</v>
      </c>
    </row>
    <row r="345" spans="2:22" x14ac:dyDescent="0.25">
      <c r="B345" s="4">
        <v>3</v>
      </c>
      <c r="C345" s="4">
        <v>1</v>
      </c>
      <c r="D345" s="4">
        <v>1</v>
      </c>
      <c r="E345" s="4">
        <v>7.6180000000000003</v>
      </c>
      <c r="F345" s="4">
        <v>1.9910000000000001</v>
      </c>
      <c r="G345" s="4">
        <v>2.911</v>
      </c>
      <c r="H345" s="4">
        <v>12.326000000000001</v>
      </c>
      <c r="N345" s="4">
        <v>3</v>
      </c>
      <c r="O345" s="4">
        <v>1</v>
      </c>
      <c r="P345" s="4">
        <v>4.0250000000000004</v>
      </c>
      <c r="Q345" s="4">
        <v>1.792</v>
      </c>
      <c r="R345" s="4">
        <v>0.17899999999999999</v>
      </c>
      <c r="S345" s="4">
        <v>-1.579</v>
      </c>
      <c r="T345" s="4">
        <v>9.6280000000000001</v>
      </c>
      <c r="V345" s="4">
        <f t="shared" si="0"/>
        <v>11.207000000000001</v>
      </c>
    </row>
    <row r="346" spans="2:22" x14ac:dyDescent="0.25">
      <c r="D346" s="4">
        <v>2</v>
      </c>
      <c r="E346" s="4">
        <v>8.6039999999999992</v>
      </c>
      <c r="F346" s="4">
        <v>3.4780000000000002</v>
      </c>
      <c r="G346" s="4">
        <v>0.379</v>
      </c>
      <c r="H346" s="4">
        <v>16.827999999999999</v>
      </c>
      <c r="O346" s="4">
        <v>2</v>
      </c>
      <c r="P346" s="4">
        <v>1.774</v>
      </c>
      <c r="Q346" s="4">
        <v>2.4430000000000001</v>
      </c>
      <c r="R346" s="4">
        <v>1</v>
      </c>
      <c r="S346" s="4">
        <v>-5.8659999999999997</v>
      </c>
      <c r="T346" s="4">
        <v>9.4149999999999991</v>
      </c>
      <c r="V346" s="4">
        <f t="shared" ref="V346:V409" si="1">(T346-S346)</f>
        <v>15.280999999999999</v>
      </c>
    </row>
    <row r="347" spans="2:22" x14ac:dyDescent="0.25">
      <c r="D347" s="4">
        <v>3</v>
      </c>
      <c r="E347" s="4">
        <v>9.0389999999999997</v>
      </c>
      <c r="F347" s="4">
        <v>2.238</v>
      </c>
      <c r="G347" s="4">
        <v>3.7469999999999999</v>
      </c>
      <c r="H347" s="4">
        <v>14.331</v>
      </c>
      <c r="M347" s="4">
        <v>4</v>
      </c>
      <c r="N347" s="4">
        <v>1</v>
      </c>
      <c r="O347" s="4">
        <v>2</v>
      </c>
      <c r="P347" s="4">
        <v>-4.5049999999999999</v>
      </c>
      <c r="Q347" s="4">
        <v>1.762</v>
      </c>
      <c r="R347" s="4">
        <v>0.113</v>
      </c>
      <c r="S347" s="4">
        <v>-10.016</v>
      </c>
      <c r="T347" s="4">
        <v>1.0069999999999999</v>
      </c>
      <c r="V347" s="4">
        <f t="shared" si="1"/>
        <v>11.023</v>
      </c>
    </row>
    <row r="348" spans="2:22" x14ac:dyDescent="0.25">
      <c r="D348" s="4">
        <v>4</v>
      </c>
      <c r="E348" s="4">
        <v>5.6630000000000003</v>
      </c>
      <c r="F348" s="4">
        <v>2.27</v>
      </c>
      <c r="G348" s="4">
        <v>0.29399999999999998</v>
      </c>
      <c r="H348" s="4">
        <v>11.032</v>
      </c>
      <c r="O348" s="4">
        <v>3</v>
      </c>
      <c r="P348" s="4">
        <v>-2.0169999999999999</v>
      </c>
      <c r="Q348" s="4">
        <v>3.8170000000000002</v>
      </c>
      <c r="R348" s="4">
        <v>1</v>
      </c>
      <c r="S348" s="4">
        <v>-13.956</v>
      </c>
      <c r="T348" s="4">
        <v>9.9220000000000006</v>
      </c>
      <c r="V348" s="4">
        <f t="shared" si="1"/>
        <v>23.878</v>
      </c>
    </row>
    <row r="349" spans="2:22" x14ac:dyDescent="0.25">
      <c r="C349" s="4">
        <v>2</v>
      </c>
      <c r="D349" s="4">
        <v>1</v>
      </c>
      <c r="E349" s="4">
        <v>11.757</v>
      </c>
      <c r="F349" s="4">
        <v>4.4349999999999996</v>
      </c>
      <c r="G349" s="4">
        <v>1.2689999999999999</v>
      </c>
      <c r="H349" s="4">
        <v>22.244</v>
      </c>
      <c r="N349" s="4">
        <v>2</v>
      </c>
      <c r="O349" s="4">
        <v>1</v>
      </c>
      <c r="P349" s="4">
        <v>4.5049999999999999</v>
      </c>
      <c r="Q349" s="4">
        <v>1.762</v>
      </c>
      <c r="R349" s="4">
        <v>0.113</v>
      </c>
      <c r="S349" s="4">
        <v>-1.0069999999999999</v>
      </c>
      <c r="T349" s="4">
        <v>10.016</v>
      </c>
      <c r="V349" s="4">
        <f t="shared" si="1"/>
        <v>11.023</v>
      </c>
    </row>
    <row r="350" spans="2:22" x14ac:dyDescent="0.25">
      <c r="D350" s="4">
        <v>2</v>
      </c>
      <c r="E350" s="4">
        <v>13.733000000000001</v>
      </c>
      <c r="F350" s="4">
        <v>6.0529999999999999</v>
      </c>
      <c r="G350" s="4">
        <v>-0.57899999999999996</v>
      </c>
      <c r="H350" s="4">
        <v>28.045000000000002</v>
      </c>
      <c r="O350" s="4">
        <v>3</v>
      </c>
      <c r="P350" s="4">
        <v>2.488</v>
      </c>
      <c r="Q350" s="4">
        <v>3.379</v>
      </c>
      <c r="R350" s="4">
        <v>1</v>
      </c>
      <c r="S350" s="4">
        <v>-8.0790000000000006</v>
      </c>
      <c r="T350" s="4">
        <v>13.054</v>
      </c>
      <c r="V350" s="4">
        <f t="shared" si="1"/>
        <v>21.133000000000003</v>
      </c>
    </row>
    <row r="351" spans="2:22" x14ac:dyDescent="0.25">
      <c r="D351" s="4">
        <v>3</v>
      </c>
      <c r="E351" s="4">
        <v>13.961</v>
      </c>
      <c r="F351" s="4">
        <v>5.2990000000000004</v>
      </c>
      <c r="G351" s="4">
        <v>1.43</v>
      </c>
      <c r="H351" s="4">
        <v>26.491</v>
      </c>
      <c r="N351" s="4">
        <v>3</v>
      </c>
      <c r="O351" s="4">
        <v>1</v>
      </c>
      <c r="P351" s="4">
        <v>2.0169999999999999</v>
      </c>
      <c r="Q351" s="4">
        <v>3.8170000000000002</v>
      </c>
      <c r="R351" s="4">
        <v>1</v>
      </c>
      <c r="S351" s="4">
        <v>-9.9220000000000006</v>
      </c>
      <c r="T351" s="4">
        <v>13.956</v>
      </c>
      <c r="V351" s="4">
        <f t="shared" si="1"/>
        <v>23.878</v>
      </c>
    </row>
    <row r="352" spans="2:22" x14ac:dyDescent="0.25">
      <c r="D352" s="4">
        <v>4</v>
      </c>
      <c r="E352" s="4">
        <v>10.276999999999999</v>
      </c>
      <c r="F352" s="4">
        <v>5.6189999999999998</v>
      </c>
      <c r="G352" s="4">
        <v>-3.0089999999999999</v>
      </c>
      <c r="H352" s="4">
        <v>23.562999999999999</v>
      </c>
      <c r="O352" s="4">
        <v>2</v>
      </c>
      <c r="P352" s="4">
        <v>-2.488</v>
      </c>
      <c r="Q352" s="4">
        <v>3.379</v>
      </c>
      <c r="R352" s="4">
        <v>1</v>
      </c>
      <c r="S352" s="4">
        <v>-13.054</v>
      </c>
      <c r="T352" s="4">
        <v>8.0790000000000006</v>
      </c>
      <c r="V352" s="4">
        <f t="shared" si="1"/>
        <v>21.133000000000003</v>
      </c>
    </row>
    <row r="353" spans="1:22" x14ac:dyDescent="0.25">
      <c r="A353" s="4">
        <v>4</v>
      </c>
      <c r="B353" s="4">
        <v>1</v>
      </c>
      <c r="C353" s="4">
        <v>1</v>
      </c>
      <c r="D353" s="4">
        <v>1</v>
      </c>
      <c r="E353" s="4">
        <v>7.69</v>
      </c>
      <c r="F353" s="4">
        <v>1.524</v>
      </c>
      <c r="G353" s="4">
        <v>4.0869999999999997</v>
      </c>
      <c r="H353" s="4">
        <v>11.292999999999999</v>
      </c>
      <c r="L353" s="4">
        <v>2</v>
      </c>
      <c r="M353" s="4">
        <v>1</v>
      </c>
      <c r="N353" s="4">
        <v>1</v>
      </c>
      <c r="O353" s="4">
        <v>2</v>
      </c>
      <c r="P353" s="4">
        <v>-0.71299999999999997</v>
      </c>
      <c r="Q353" s="4">
        <v>0.72499999999999998</v>
      </c>
      <c r="R353" s="4">
        <v>1</v>
      </c>
      <c r="S353" s="4">
        <v>-2.98</v>
      </c>
      <c r="T353" s="4">
        <v>1.554</v>
      </c>
      <c r="V353" s="4">
        <f t="shared" si="1"/>
        <v>4.5339999999999998</v>
      </c>
    </row>
    <row r="354" spans="1:22" x14ac:dyDescent="0.25">
      <c r="D354" s="4">
        <v>2</v>
      </c>
      <c r="E354" s="4">
        <v>5.6639999999999997</v>
      </c>
      <c r="F354" s="4">
        <v>2.5710000000000002</v>
      </c>
      <c r="G354" s="4">
        <v>-0.41599999999999998</v>
      </c>
      <c r="H354" s="4">
        <v>11.744</v>
      </c>
      <c r="O354" s="4">
        <v>3</v>
      </c>
      <c r="P354" s="4">
        <v>-0.78200000000000003</v>
      </c>
      <c r="Q354" s="4">
        <v>2.73</v>
      </c>
      <c r="R354" s="4">
        <v>1</v>
      </c>
      <c r="S354" s="4">
        <v>-9.32</v>
      </c>
      <c r="T354" s="4">
        <v>7.7569999999999997</v>
      </c>
      <c r="V354" s="4">
        <f t="shared" si="1"/>
        <v>17.076999999999998</v>
      </c>
    </row>
    <row r="355" spans="1:22" x14ac:dyDescent="0.25">
      <c r="D355" s="4">
        <v>3</v>
      </c>
      <c r="E355" s="4">
        <v>4.3929999999999998</v>
      </c>
      <c r="F355" s="4">
        <v>2.105</v>
      </c>
      <c r="G355" s="4">
        <v>-0.58399999999999996</v>
      </c>
      <c r="H355" s="4">
        <v>9.3710000000000004</v>
      </c>
      <c r="N355" s="4">
        <v>2</v>
      </c>
      <c r="O355" s="4">
        <v>1</v>
      </c>
      <c r="P355" s="4">
        <v>0.71299999999999997</v>
      </c>
      <c r="Q355" s="4">
        <v>0.72499999999999998</v>
      </c>
      <c r="R355" s="4">
        <v>1</v>
      </c>
      <c r="S355" s="4">
        <v>-1.554</v>
      </c>
      <c r="T355" s="4">
        <v>2.98</v>
      </c>
      <c r="V355" s="4">
        <f t="shared" si="1"/>
        <v>4.5339999999999998</v>
      </c>
    </row>
    <row r="356" spans="1:22" x14ac:dyDescent="0.25">
      <c r="D356" s="4">
        <v>4</v>
      </c>
      <c r="E356" s="4">
        <v>7.2709999999999999</v>
      </c>
      <c r="F356" s="4">
        <v>2.4740000000000002</v>
      </c>
      <c r="G356" s="4">
        <v>1.419</v>
      </c>
      <c r="H356" s="4">
        <v>13.122</v>
      </c>
      <c r="O356" s="4">
        <v>3</v>
      </c>
      <c r="P356" s="4">
        <v>-6.9000000000000006E-2</v>
      </c>
      <c r="Q356" s="4">
        <v>2.5030000000000001</v>
      </c>
      <c r="R356" s="4">
        <v>1</v>
      </c>
      <c r="S356" s="4">
        <v>-7.8959999999999999</v>
      </c>
      <c r="T356" s="4">
        <v>7.758</v>
      </c>
      <c r="V356" s="4">
        <f t="shared" si="1"/>
        <v>15.654</v>
      </c>
    </row>
    <row r="357" spans="1:22" x14ac:dyDescent="0.25">
      <c r="C357" s="4">
        <v>2</v>
      </c>
      <c r="D357" s="4">
        <v>1</v>
      </c>
      <c r="E357" s="4">
        <v>11.709</v>
      </c>
      <c r="F357" s="4">
        <v>4.6749999999999998</v>
      </c>
      <c r="G357" s="4">
        <v>0.65300000000000002</v>
      </c>
      <c r="H357" s="4">
        <v>22.765000000000001</v>
      </c>
      <c r="N357" s="4">
        <v>3</v>
      </c>
      <c r="O357" s="4">
        <v>1</v>
      </c>
      <c r="P357" s="4">
        <v>0.78200000000000003</v>
      </c>
      <c r="Q357" s="4">
        <v>2.73</v>
      </c>
      <c r="R357" s="4">
        <v>1</v>
      </c>
      <c r="S357" s="4">
        <v>-7.7569999999999997</v>
      </c>
      <c r="T357" s="4">
        <v>9.32</v>
      </c>
      <c r="V357" s="4">
        <f t="shared" si="1"/>
        <v>17.076999999999998</v>
      </c>
    </row>
    <row r="358" spans="1:22" x14ac:dyDescent="0.25">
      <c r="D358" s="4">
        <v>2</v>
      </c>
      <c r="E358" s="4">
        <v>10.912000000000001</v>
      </c>
      <c r="F358" s="4">
        <v>6.7830000000000004</v>
      </c>
      <c r="G358" s="4">
        <v>-5.1269999999999998</v>
      </c>
      <c r="H358" s="4">
        <v>26.951000000000001</v>
      </c>
      <c r="O358" s="4">
        <v>2</v>
      </c>
      <c r="P358" s="4">
        <v>6.9000000000000006E-2</v>
      </c>
      <c r="Q358" s="4">
        <v>2.5030000000000001</v>
      </c>
      <c r="R358" s="4">
        <v>1</v>
      </c>
      <c r="S358" s="4">
        <v>-7.758</v>
      </c>
      <c r="T358" s="4">
        <v>7.8959999999999999</v>
      </c>
      <c r="V358" s="4">
        <f t="shared" si="1"/>
        <v>15.654</v>
      </c>
    </row>
    <row r="359" spans="1:22" x14ac:dyDescent="0.25">
      <c r="D359" s="4">
        <v>3</v>
      </c>
      <c r="E359" s="4">
        <v>9.2080000000000002</v>
      </c>
      <c r="F359" s="4">
        <v>6.03</v>
      </c>
      <c r="G359" s="4">
        <v>-5.0490000000000004</v>
      </c>
      <c r="H359" s="4">
        <v>23.466000000000001</v>
      </c>
      <c r="M359" s="4">
        <v>2</v>
      </c>
      <c r="N359" s="4">
        <v>1</v>
      </c>
      <c r="O359" s="4">
        <v>2</v>
      </c>
      <c r="P359" s="4">
        <v>-1.681</v>
      </c>
      <c r="Q359" s="4">
        <v>0.58599999999999997</v>
      </c>
      <c r="R359" s="4">
        <v>7.1999999999999995E-2</v>
      </c>
      <c r="S359" s="4">
        <v>-3.5139999999999998</v>
      </c>
      <c r="T359" s="4">
        <v>0.152</v>
      </c>
      <c r="V359" s="4">
        <f t="shared" si="1"/>
        <v>3.6659999999999999</v>
      </c>
    </row>
    <row r="360" spans="1:22" x14ac:dyDescent="0.25">
      <c r="D360" s="4">
        <v>4</v>
      </c>
      <c r="E360" s="4">
        <v>10.577999999999999</v>
      </c>
      <c r="F360" s="4">
        <v>5.4870000000000001</v>
      </c>
      <c r="G360" s="4">
        <v>-2.395</v>
      </c>
      <c r="H360" s="4">
        <v>23.552</v>
      </c>
      <c r="O360" s="4">
        <v>3</v>
      </c>
      <c r="P360" s="4">
        <v>-3.7069999999999999</v>
      </c>
      <c r="Q360" s="4">
        <v>4.2770000000000001</v>
      </c>
      <c r="R360" s="4">
        <v>1</v>
      </c>
      <c r="S360" s="4">
        <v>-17.084</v>
      </c>
      <c r="T360" s="4">
        <v>9.67</v>
      </c>
      <c r="V360" s="4">
        <f t="shared" si="1"/>
        <v>26.753999999999998</v>
      </c>
    </row>
    <row r="361" spans="1:22" x14ac:dyDescent="0.25">
      <c r="B361" s="4">
        <v>2</v>
      </c>
      <c r="C361" s="4">
        <v>1</v>
      </c>
      <c r="D361" s="4">
        <v>1</v>
      </c>
      <c r="E361" s="4">
        <v>8.2249999999999996</v>
      </c>
      <c r="F361" s="4">
        <v>1.9219999999999999</v>
      </c>
      <c r="G361" s="4">
        <v>3.6789999999999998</v>
      </c>
      <c r="H361" s="4">
        <v>12.771000000000001</v>
      </c>
      <c r="N361" s="4">
        <v>2</v>
      </c>
      <c r="O361" s="4">
        <v>1</v>
      </c>
      <c r="P361" s="4">
        <v>1.681</v>
      </c>
      <c r="Q361" s="4">
        <v>0.58599999999999997</v>
      </c>
      <c r="R361" s="4">
        <v>7.1999999999999995E-2</v>
      </c>
      <c r="S361" s="4">
        <v>-0.152</v>
      </c>
      <c r="T361" s="4">
        <v>3.5139999999999998</v>
      </c>
      <c r="V361" s="4">
        <f t="shared" si="1"/>
        <v>3.6659999999999999</v>
      </c>
    </row>
    <row r="362" spans="1:22" x14ac:dyDescent="0.25">
      <c r="D362" s="4">
        <v>2</v>
      </c>
      <c r="E362" s="4">
        <v>6.343</v>
      </c>
      <c r="F362" s="4">
        <v>3.3180000000000001</v>
      </c>
      <c r="G362" s="4">
        <v>-1.5029999999999999</v>
      </c>
      <c r="H362" s="4">
        <v>14.189</v>
      </c>
      <c r="O362" s="4">
        <v>3</v>
      </c>
      <c r="P362" s="4">
        <v>-2.0259999999999998</v>
      </c>
      <c r="Q362" s="4">
        <v>4.4790000000000001</v>
      </c>
      <c r="R362" s="4">
        <v>1</v>
      </c>
      <c r="S362" s="4">
        <v>-16.033000000000001</v>
      </c>
      <c r="T362" s="4">
        <v>11.981</v>
      </c>
      <c r="V362" s="4">
        <f t="shared" si="1"/>
        <v>28.014000000000003</v>
      </c>
    </row>
    <row r="363" spans="1:22" x14ac:dyDescent="0.25">
      <c r="D363" s="4">
        <v>3</v>
      </c>
      <c r="E363" s="4">
        <v>3.5760000000000001</v>
      </c>
      <c r="F363" s="4">
        <v>1.8540000000000001</v>
      </c>
      <c r="G363" s="4">
        <v>-0.80900000000000005</v>
      </c>
      <c r="H363" s="4">
        <v>7.96</v>
      </c>
      <c r="N363" s="4">
        <v>3</v>
      </c>
      <c r="O363" s="4">
        <v>1</v>
      </c>
      <c r="P363" s="4">
        <v>3.7069999999999999</v>
      </c>
      <c r="Q363" s="4">
        <v>4.2770000000000001</v>
      </c>
      <c r="R363" s="4">
        <v>1</v>
      </c>
      <c r="S363" s="4">
        <v>-9.67</v>
      </c>
      <c r="T363" s="4">
        <v>17.084</v>
      </c>
      <c r="V363" s="4">
        <f t="shared" si="1"/>
        <v>26.753999999999998</v>
      </c>
    </row>
    <row r="364" spans="1:22" x14ac:dyDescent="0.25">
      <c r="D364" s="4">
        <v>4</v>
      </c>
      <c r="E364" s="4">
        <v>6.6959999999999997</v>
      </c>
      <c r="F364" s="4">
        <v>2.3780000000000001</v>
      </c>
      <c r="G364" s="4">
        <v>1.071</v>
      </c>
      <c r="H364" s="4">
        <v>12.32</v>
      </c>
      <c r="O364" s="4">
        <v>2</v>
      </c>
      <c r="P364" s="4">
        <v>2.0259999999999998</v>
      </c>
      <c r="Q364" s="4">
        <v>4.4790000000000001</v>
      </c>
      <c r="R364" s="4">
        <v>1</v>
      </c>
      <c r="S364" s="4">
        <v>-11.981</v>
      </c>
      <c r="T364" s="4">
        <v>16.033000000000001</v>
      </c>
      <c r="V364" s="4">
        <f t="shared" si="1"/>
        <v>28.014000000000003</v>
      </c>
    </row>
    <row r="365" spans="1:22" x14ac:dyDescent="0.25">
      <c r="C365" s="4">
        <v>2</v>
      </c>
      <c r="D365" s="4">
        <v>1</v>
      </c>
      <c r="E365" s="4">
        <v>11.872999999999999</v>
      </c>
      <c r="F365" s="4">
        <v>4.5940000000000003</v>
      </c>
      <c r="G365" s="4">
        <v>1.0109999999999999</v>
      </c>
      <c r="H365" s="4">
        <v>22.734999999999999</v>
      </c>
      <c r="M365" s="4">
        <v>3</v>
      </c>
      <c r="N365" s="4">
        <v>1</v>
      </c>
      <c r="O365" s="4">
        <v>2</v>
      </c>
      <c r="P365" s="4">
        <v>-1.4450000000000001</v>
      </c>
      <c r="Q365" s="4">
        <v>1.2270000000000001</v>
      </c>
      <c r="R365" s="4">
        <v>0.83299999999999996</v>
      </c>
      <c r="S365" s="4">
        <v>-5.2839999999999998</v>
      </c>
      <c r="T365" s="4">
        <v>2.3940000000000001</v>
      </c>
      <c r="V365" s="4">
        <f t="shared" si="1"/>
        <v>7.6779999999999999</v>
      </c>
    </row>
    <row r="366" spans="1:22" x14ac:dyDescent="0.25">
      <c r="D366" s="4">
        <v>2</v>
      </c>
      <c r="E366" s="4">
        <v>11.170999999999999</v>
      </c>
      <c r="F366" s="4">
        <v>7.7910000000000004</v>
      </c>
      <c r="G366" s="4">
        <v>-7.2519999999999998</v>
      </c>
      <c r="H366" s="4">
        <v>29.594999999999999</v>
      </c>
      <c r="O366" s="4">
        <v>3</v>
      </c>
      <c r="P366" s="4">
        <v>-4.2519999999999998</v>
      </c>
      <c r="Q366" s="4">
        <v>3.1440000000000001</v>
      </c>
      <c r="R366" s="4">
        <v>0.65500000000000003</v>
      </c>
      <c r="S366" s="4">
        <v>-14.085000000000001</v>
      </c>
      <c r="T366" s="4">
        <v>5.5810000000000004</v>
      </c>
      <c r="V366" s="4">
        <f t="shared" si="1"/>
        <v>19.666</v>
      </c>
    </row>
    <row r="367" spans="1:22" x14ac:dyDescent="0.25">
      <c r="D367" s="4">
        <v>3</v>
      </c>
      <c r="E367" s="4">
        <v>7.548</v>
      </c>
      <c r="F367" s="4">
        <v>5.4409999999999998</v>
      </c>
      <c r="G367" s="4">
        <v>-5.319</v>
      </c>
      <c r="H367" s="4">
        <v>20.414000000000001</v>
      </c>
      <c r="N367" s="4">
        <v>2</v>
      </c>
      <c r="O367" s="4">
        <v>1</v>
      </c>
      <c r="P367" s="4">
        <v>1.4450000000000001</v>
      </c>
      <c r="Q367" s="4">
        <v>1.2270000000000001</v>
      </c>
      <c r="R367" s="4">
        <v>0.83299999999999996</v>
      </c>
      <c r="S367" s="4">
        <v>-2.3940000000000001</v>
      </c>
      <c r="T367" s="4">
        <v>5.2839999999999998</v>
      </c>
      <c r="V367" s="4">
        <f t="shared" si="1"/>
        <v>7.6779999999999999</v>
      </c>
    </row>
    <row r="368" spans="1:22" x14ac:dyDescent="0.25">
      <c r="D368" s="4">
        <v>4</v>
      </c>
      <c r="E368" s="4">
        <v>10.688000000000001</v>
      </c>
      <c r="F368" s="4">
        <v>6.2510000000000003</v>
      </c>
      <c r="G368" s="4">
        <v>-4.0940000000000003</v>
      </c>
      <c r="H368" s="4">
        <v>25.47</v>
      </c>
      <c r="O368" s="4">
        <v>3</v>
      </c>
      <c r="P368" s="4">
        <v>-2.8069999999999999</v>
      </c>
      <c r="Q368" s="4">
        <v>2.859</v>
      </c>
      <c r="R368" s="4">
        <v>1</v>
      </c>
      <c r="S368" s="4">
        <v>-11.749000000000001</v>
      </c>
      <c r="T368" s="4">
        <v>6.1340000000000003</v>
      </c>
      <c r="V368" s="4">
        <f t="shared" si="1"/>
        <v>17.883000000000003</v>
      </c>
    </row>
    <row r="369" spans="1:22" x14ac:dyDescent="0.25">
      <c r="B369" s="4">
        <v>3</v>
      </c>
      <c r="C369" s="4">
        <v>1</v>
      </c>
      <c r="D369" s="4">
        <v>1</v>
      </c>
      <c r="E369" s="4">
        <v>6.1539999999999999</v>
      </c>
      <c r="F369" s="4">
        <v>1.6559999999999999</v>
      </c>
      <c r="G369" s="4">
        <v>2.238</v>
      </c>
      <c r="H369" s="4">
        <v>10.069000000000001</v>
      </c>
      <c r="N369" s="4">
        <v>3</v>
      </c>
      <c r="O369" s="4">
        <v>1</v>
      </c>
      <c r="P369" s="4">
        <v>4.2519999999999998</v>
      </c>
      <c r="Q369" s="4">
        <v>3.1440000000000001</v>
      </c>
      <c r="R369" s="4">
        <v>0.65500000000000003</v>
      </c>
      <c r="S369" s="4">
        <v>-5.5810000000000004</v>
      </c>
      <c r="T369" s="4">
        <v>14.085000000000001</v>
      </c>
      <c r="V369" s="4">
        <f t="shared" si="1"/>
        <v>19.666</v>
      </c>
    </row>
    <row r="370" spans="1:22" x14ac:dyDescent="0.25">
      <c r="D370" s="4">
        <v>2</v>
      </c>
      <c r="E370" s="4">
        <v>5.0910000000000002</v>
      </c>
      <c r="F370" s="4">
        <v>2.4889999999999999</v>
      </c>
      <c r="G370" s="4">
        <v>-0.79500000000000004</v>
      </c>
      <c r="H370" s="4">
        <v>10.976000000000001</v>
      </c>
      <c r="O370" s="4">
        <v>2</v>
      </c>
      <c r="P370" s="4">
        <v>2.8069999999999999</v>
      </c>
      <c r="Q370" s="4">
        <v>2.859</v>
      </c>
      <c r="R370" s="4">
        <v>1</v>
      </c>
      <c r="S370" s="4">
        <v>-6.1340000000000003</v>
      </c>
      <c r="T370" s="4">
        <v>11.749000000000001</v>
      </c>
      <c r="V370" s="4">
        <f t="shared" si="1"/>
        <v>17.883000000000003</v>
      </c>
    </row>
    <row r="371" spans="1:22" x14ac:dyDescent="0.25">
      <c r="D371" s="4">
        <v>3</v>
      </c>
      <c r="E371" s="4">
        <v>4.6859999999999999</v>
      </c>
      <c r="F371" s="4">
        <v>1.873</v>
      </c>
      <c r="G371" s="4">
        <v>0.25800000000000001</v>
      </c>
      <c r="H371" s="4">
        <v>9.1140000000000008</v>
      </c>
      <c r="M371" s="4">
        <v>4</v>
      </c>
      <c r="N371" s="4">
        <v>1</v>
      </c>
      <c r="O371" s="4">
        <v>2</v>
      </c>
      <c r="P371" s="4" t="s">
        <v>135</v>
      </c>
      <c r="Q371" s="4">
        <v>1.5149999999999999</v>
      </c>
      <c r="R371" s="4">
        <v>0.03</v>
      </c>
      <c r="S371" s="4">
        <v>-10.025</v>
      </c>
      <c r="T371" s="4">
        <v>-0.54800000000000004</v>
      </c>
      <c r="V371" s="4">
        <f t="shared" si="1"/>
        <v>9.4770000000000003</v>
      </c>
    </row>
    <row r="372" spans="1:22" x14ac:dyDescent="0.25">
      <c r="D372" s="4">
        <v>4</v>
      </c>
      <c r="E372" s="4">
        <v>4.9240000000000004</v>
      </c>
      <c r="F372" s="4">
        <v>2.0419999999999998</v>
      </c>
      <c r="G372" s="4">
        <v>9.5000000000000001E-2</v>
      </c>
      <c r="H372" s="4">
        <v>9.7530000000000001</v>
      </c>
      <c r="O372" s="4">
        <v>3</v>
      </c>
      <c r="P372" s="4">
        <v>-1.6859999999999999</v>
      </c>
      <c r="Q372" s="4">
        <v>3.177</v>
      </c>
      <c r="R372" s="4">
        <v>1</v>
      </c>
      <c r="S372" s="4">
        <v>-11.622999999999999</v>
      </c>
      <c r="T372" s="4">
        <v>8.2520000000000007</v>
      </c>
      <c r="V372" s="4">
        <f t="shared" si="1"/>
        <v>19.875</v>
      </c>
    </row>
    <row r="373" spans="1:22" x14ac:dyDescent="0.25">
      <c r="C373" s="4">
        <v>2</v>
      </c>
      <c r="D373" s="4">
        <v>1</v>
      </c>
      <c r="E373" s="4">
        <v>10.202</v>
      </c>
      <c r="F373" s="4">
        <v>4.1289999999999996</v>
      </c>
      <c r="G373" s="4">
        <v>0.438</v>
      </c>
      <c r="H373" s="4">
        <v>19.966999999999999</v>
      </c>
      <c r="N373" s="4">
        <v>2</v>
      </c>
      <c r="O373" s="4">
        <v>1</v>
      </c>
      <c r="P373" s="4" t="s">
        <v>136</v>
      </c>
      <c r="Q373" s="4">
        <v>1.5149999999999999</v>
      </c>
      <c r="R373" s="4">
        <v>0.03</v>
      </c>
      <c r="S373" s="4">
        <v>0.54800000000000004</v>
      </c>
      <c r="T373" s="4">
        <v>10.025</v>
      </c>
      <c r="V373" s="4">
        <f t="shared" si="1"/>
        <v>9.4770000000000003</v>
      </c>
    </row>
    <row r="374" spans="1:22" x14ac:dyDescent="0.25">
      <c r="D374" s="4">
        <v>2</v>
      </c>
      <c r="E374" s="4">
        <v>10.477</v>
      </c>
      <c r="F374" s="4">
        <v>6.0789999999999997</v>
      </c>
      <c r="G374" s="4">
        <v>-3.8959999999999999</v>
      </c>
      <c r="H374" s="4">
        <v>24.850999999999999</v>
      </c>
      <c r="O374" s="4">
        <v>3</v>
      </c>
      <c r="P374" s="4">
        <v>3.6</v>
      </c>
      <c r="Q374" s="4">
        <v>3.2930000000000001</v>
      </c>
      <c r="R374" s="4">
        <v>0.93100000000000005</v>
      </c>
      <c r="S374" s="4">
        <v>-6.6980000000000004</v>
      </c>
      <c r="T374" s="4">
        <v>13.898999999999999</v>
      </c>
      <c r="V374" s="4">
        <f t="shared" si="1"/>
        <v>20.597000000000001</v>
      </c>
    </row>
    <row r="375" spans="1:22" x14ac:dyDescent="0.25">
      <c r="D375" s="4">
        <v>3</v>
      </c>
      <c r="E375" s="4">
        <v>10.679</v>
      </c>
      <c r="F375" s="4">
        <v>5.1210000000000004</v>
      </c>
      <c r="G375" s="4">
        <v>-1.431</v>
      </c>
      <c r="H375" s="4">
        <v>22.79</v>
      </c>
      <c r="N375" s="4">
        <v>3</v>
      </c>
      <c r="O375" s="4">
        <v>1</v>
      </c>
      <c r="P375" s="4">
        <v>1.6859999999999999</v>
      </c>
      <c r="Q375" s="4">
        <v>3.177</v>
      </c>
      <c r="R375" s="4">
        <v>1</v>
      </c>
      <c r="S375" s="4">
        <v>-8.2520000000000007</v>
      </c>
      <c r="T375" s="4">
        <v>11.622999999999999</v>
      </c>
      <c r="V375" s="4">
        <f t="shared" si="1"/>
        <v>19.875</v>
      </c>
    </row>
    <row r="376" spans="1:22" x14ac:dyDescent="0.25">
      <c r="D376" s="4">
        <v>4</v>
      </c>
      <c r="E376" s="4">
        <v>8.7880000000000003</v>
      </c>
      <c r="F376" s="4">
        <v>4.7519999999999998</v>
      </c>
      <c r="G376" s="4">
        <v>-2.4489999999999998</v>
      </c>
      <c r="H376" s="4">
        <v>20.024000000000001</v>
      </c>
      <c r="O376" s="4">
        <v>2</v>
      </c>
      <c r="P376" s="4">
        <v>-3.6</v>
      </c>
      <c r="Q376" s="4">
        <v>3.2930000000000001</v>
      </c>
      <c r="R376" s="4">
        <v>0.93100000000000005</v>
      </c>
      <c r="S376" s="4">
        <v>-13.898999999999999</v>
      </c>
      <c r="T376" s="4">
        <v>6.6980000000000004</v>
      </c>
      <c r="V376" s="4">
        <f t="shared" si="1"/>
        <v>20.597000000000001</v>
      </c>
    </row>
    <row r="377" spans="1:22" x14ac:dyDescent="0.25">
      <c r="A377" s="4">
        <v>5</v>
      </c>
      <c r="B377" s="4">
        <v>1</v>
      </c>
      <c r="C377" s="4">
        <v>1</v>
      </c>
      <c r="D377" s="4">
        <v>1</v>
      </c>
      <c r="E377" s="4">
        <v>7.2240000000000002</v>
      </c>
      <c r="F377" s="4">
        <v>1.8169999999999999</v>
      </c>
      <c r="G377" s="4">
        <v>2.927</v>
      </c>
      <c r="H377" s="4">
        <v>11.521000000000001</v>
      </c>
      <c r="K377" s="4">
        <v>3</v>
      </c>
      <c r="L377" s="4">
        <v>1</v>
      </c>
      <c r="M377" s="4">
        <v>1</v>
      </c>
      <c r="N377" s="4">
        <v>1</v>
      </c>
      <c r="O377" s="4">
        <v>2</v>
      </c>
      <c r="P377" s="4">
        <v>-0.52300000000000002</v>
      </c>
      <c r="Q377" s="4">
        <v>0.60799999999999998</v>
      </c>
      <c r="R377" s="4">
        <v>1</v>
      </c>
      <c r="S377" s="4">
        <v>-2.4249999999999998</v>
      </c>
      <c r="T377" s="4">
        <v>1.38</v>
      </c>
      <c r="V377" s="4">
        <f t="shared" si="1"/>
        <v>3.8049999999999997</v>
      </c>
    </row>
    <row r="378" spans="1:22" x14ac:dyDescent="0.25">
      <c r="D378" s="4">
        <v>2</v>
      </c>
      <c r="E378" s="4">
        <v>6.907</v>
      </c>
      <c r="F378" s="4">
        <v>2.7269999999999999</v>
      </c>
      <c r="G378" s="4">
        <v>0.45800000000000002</v>
      </c>
      <c r="H378" s="4">
        <v>13.355</v>
      </c>
      <c r="O378" s="4">
        <v>3</v>
      </c>
      <c r="P378" s="4">
        <v>1.7729999999999999</v>
      </c>
      <c r="Q378" s="4">
        <v>1.5</v>
      </c>
      <c r="R378" s="4">
        <v>0.82699999999999996</v>
      </c>
      <c r="S378" s="4">
        <v>-2.9180000000000001</v>
      </c>
      <c r="T378" s="4">
        <v>6.4640000000000004</v>
      </c>
      <c r="V378" s="4">
        <f t="shared" si="1"/>
        <v>9.3820000000000014</v>
      </c>
    </row>
    <row r="379" spans="1:22" x14ac:dyDescent="0.25">
      <c r="D379" s="4">
        <v>3</v>
      </c>
      <c r="E379" s="4">
        <v>4.8109999999999999</v>
      </c>
      <c r="F379" s="4">
        <v>2.2810000000000001</v>
      </c>
      <c r="G379" s="4">
        <v>-0.58399999999999996</v>
      </c>
      <c r="H379" s="4">
        <v>10.205</v>
      </c>
      <c r="N379" s="4">
        <v>2</v>
      </c>
      <c r="O379" s="4">
        <v>1</v>
      </c>
      <c r="P379" s="4">
        <v>0.52300000000000002</v>
      </c>
      <c r="Q379" s="4">
        <v>0.60799999999999998</v>
      </c>
      <c r="R379" s="4">
        <v>1</v>
      </c>
      <c r="S379" s="4">
        <v>-1.38</v>
      </c>
      <c r="T379" s="4">
        <v>2.4249999999999998</v>
      </c>
      <c r="V379" s="4">
        <f t="shared" si="1"/>
        <v>3.8049999999999997</v>
      </c>
    </row>
    <row r="380" spans="1:22" x14ac:dyDescent="0.25">
      <c r="D380" s="4">
        <v>4</v>
      </c>
      <c r="E380" s="4">
        <v>9.6479999999999997</v>
      </c>
      <c r="F380" s="4">
        <v>3.3290000000000002</v>
      </c>
      <c r="G380" s="4">
        <v>1.776</v>
      </c>
      <c r="H380" s="4">
        <v>17.52</v>
      </c>
      <c r="O380" s="4">
        <v>3</v>
      </c>
      <c r="P380" s="4">
        <v>2.2959999999999998</v>
      </c>
      <c r="Q380" s="4">
        <v>1.5640000000000001</v>
      </c>
      <c r="R380" s="4">
        <v>0.55700000000000005</v>
      </c>
      <c r="S380" s="4">
        <v>-2.5960000000000001</v>
      </c>
      <c r="T380" s="4">
        <v>7.1870000000000003</v>
      </c>
      <c r="V380" s="4">
        <f t="shared" si="1"/>
        <v>9.7830000000000013</v>
      </c>
    </row>
    <row r="381" spans="1:22" x14ac:dyDescent="0.25">
      <c r="C381" s="4">
        <v>2</v>
      </c>
      <c r="D381" s="4">
        <v>1</v>
      </c>
      <c r="E381" s="4">
        <v>11.297000000000001</v>
      </c>
      <c r="F381" s="4">
        <v>4.9630000000000001</v>
      </c>
      <c r="G381" s="4">
        <v>-0.44</v>
      </c>
      <c r="H381" s="4">
        <v>23.033000000000001</v>
      </c>
      <c r="N381" s="4">
        <v>3</v>
      </c>
      <c r="O381" s="4">
        <v>1</v>
      </c>
      <c r="P381" s="4">
        <v>-1.7729999999999999</v>
      </c>
      <c r="Q381" s="4">
        <v>1.5</v>
      </c>
      <c r="R381" s="4">
        <v>0.82699999999999996</v>
      </c>
      <c r="S381" s="4">
        <v>-6.4640000000000004</v>
      </c>
      <c r="T381" s="4">
        <v>2.9180000000000001</v>
      </c>
      <c r="V381" s="4">
        <f t="shared" si="1"/>
        <v>9.3820000000000014</v>
      </c>
    </row>
    <row r="382" spans="1:22" x14ac:dyDescent="0.25">
      <c r="D382" s="4">
        <v>2</v>
      </c>
      <c r="E382" s="4">
        <v>11.427</v>
      </c>
      <c r="F382" s="4">
        <v>6.6079999999999997</v>
      </c>
      <c r="G382" s="4">
        <v>-4.1989999999999998</v>
      </c>
      <c r="H382" s="4">
        <v>27.053000000000001</v>
      </c>
      <c r="O382" s="4">
        <v>2</v>
      </c>
      <c r="P382" s="4">
        <v>-2.2959999999999998</v>
      </c>
      <c r="Q382" s="4">
        <v>1.5640000000000001</v>
      </c>
      <c r="R382" s="4">
        <v>0.55700000000000005</v>
      </c>
      <c r="S382" s="4">
        <v>-7.1870000000000003</v>
      </c>
      <c r="T382" s="4">
        <v>2.5960000000000001</v>
      </c>
      <c r="V382" s="4">
        <f t="shared" si="1"/>
        <v>9.7830000000000013</v>
      </c>
    </row>
    <row r="383" spans="1:22" x14ac:dyDescent="0.25">
      <c r="D383" s="4">
        <v>3</v>
      </c>
      <c r="E383" s="4">
        <v>9.1319999999999997</v>
      </c>
      <c r="F383" s="4">
        <v>5.6859999999999999</v>
      </c>
      <c r="G383" s="4">
        <v>-4.3140000000000001</v>
      </c>
      <c r="H383" s="4">
        <v>22.577999999999999</v>
      </c>
      <c r="M383" s="4">
        <v>2</v>
      </c>
      <c r="N383" s="4">
        <v>1</v>
      </c>
      <c r="O383" s="4">
        <v>2</v>
      </c>
      <c r="P383" s="4">
        <v>-1.9330000000000001</v>
      </c>
      <c r="Q383" s="4">
        <v>1.0009999999999999</v>
      </c>
      <c r="R383" s="4">
        <v>0.28499999999999998</v>
      </c>
      <c r="S383" s="4">
        <v>-5.0650000000000004</v>
      </c>
      <c r="T383" s="4">
        <v>1.2</v>
      </c>
      <c r="V383" s="4">
        <f t="shared" si="1"/>
        <v>6.2650000000000006</v>
      </c>
    </row>
    <row r="384" spans="1:22" x14ac:dyDescent="0.25">
      <c r="D384" s="4">
        <v>4</v>
      </c>
      <c r="E384" s="4">
        <v>11.023999999999999</v>
      </c>
      <c r="F384" s="4">
        <v>4.9690000000000003</v>
      </c>
      <c r="G384" s="4">
        <v>-0.72599999999999998</v>
      </c>
      <c r="H384" s="4">
        <v>22.774999999999999</v>
      </c>
      <c r="O384" s="4">
        <v>3</v>
      </c>
      <c r="P384" s="4">
        <v>-2.5</v>
      </c>
      <c r="Q384" s="4">
        <v>3.0640000000000001</v>
      </c>
      <c r="R384" s="4">
        <v>1</v>
      </c>
      <c r="S384" s="4">
        <v>-12.082000000000001</v>
      </c>
      <c r="T384" s="4">
        <v>7.0810000000000004</v>
      </c>
      <c r="V384" s="4">
        <f t="shared" si="1"/>
        <v>19.163</v>
      </c>
    </row>
    <row r="385" spans="2:22" x14ac:dyDescent="0.25">
      <c r="B385" s="4">
        <v>2</v>
      </c>
      <c r="C385" s="4">
        <v>1</v>
      </c>
      <c r="D385" s="4">
        <v>1</v>
      </c>
      <c r="E385" s="4">
        <v>7.2480000000000002</v>
      </c>
      <c r="F385" s="4">
        <v>2.282</v>
      </c>
      <c r="G385" s="4">
        <v>1.8520000000000001</v>
      </c>
      <c r="H385" s="4">
        <v>12.644</v>
      </c>
      <c r="N385" s="4">
        <v>2</v>
      </c>
      <c r="O385" s="4">
        <v>1</v>
      </c>
      <c r="P385" s="4">
        <v>1.9330000000000001</v>
      </c>
      <c r="Q385" s="4">
        <v>1.0009999999999999</v>
      </c>
      <c r="R385" s="4">
        <v>0.28499999999999998</v>
      </c>
      <c r="S385" s="4">
        <v>-1.2</v>
      </c>
      <c r="T385" s="4">
        <v>5.0650000000000004</v>
      </c>
      <c r="V385" s="4">
        <f t="shared" si="1"/>
        <v>6.2650000000000006</v>
      </c>
    </row>
    <row r="386" spans="2:22" x14ac:dyDescent="0.25">
      <c r="D386" s="4">
        <v>2</v>
      </c>
      <c r="E386" s="4">
        <v>9.6809999999999992</v>
      </c>
      <c r="F386" s="4">
        <v>3.8210000000000002</v>
      </c>
      <c r="G386" s="4">
        <v>0.64500000000000002</v>
      </c>
      <c r="H386" s="4">
        <v>18.716000000000001</v>
      </c>
      <c r="O386" s="4">
        <v>3</v>
      </c>
      <c r="P386" s="4">
        <v>-0.56799999999999995</v>
      </c>
      <c r="Q386" s="4">
        <v>3.1339999999999999</v>
      </c>
      <c r="R386" s="4">
        <v>1</v>
      </c>
      <c r="S386" s="4">
        <v>-10.371</v>
      </c>
      <c r="T386" s="4">
        <v>9.2349999999999994</v>
      </c>
      <c r="V386" s="4">
        <f t="shared" si="1"/>
        <v>19.606000000000002</v>
      </c>
    </row>
    <row r="387" spans="2:22" x14ac:dyDescent="0.25">
      <c r="D387" s="4">
        <v>3</v>
      </c>
      <c r="E387" s="4">
        <v>4.202</v>
      </c>
      <c r="F387" s="4">
        <v>1.895</v>
      </c>
      <c r="G387" s="4">
        <v>-0.27900000000000003</v>
      </c>
      <c r="H387" s="4">
        <v>8.6820000000000004</v>
      </c>
      <c r="N387" s="4">
        <v>3</v>
      </c>
      <c r="O387" s="4">
        <v>1</v>
      </c>
      <c r="P387" s="4">
        <v>2.5</v>
      </c>
      <c r="Q387" s="4">
        <v>3.0640000000000001</v>
      </c>
      <c r="R387" s="4">
        <v>1</v>
      </c>
      <c r="S387" s="4">
        <v>-7.0810000000000004</v>
      </c>
      <c r="T387" s="4">
        <v>12.082000000000001</v>
      </c>
      <c r="V387" s="4">
        <f t="shared" si="1"/>
        <v>19.163</v>
      </c>
    </row>
    <row r="388" spans="2:22" x14ac:dyDescent="0.25">
      <c r="D388" s="4">
        <v>4</v>
      </c>
      <c r="E388" s="4">
        <v>10.048999999999999</v>
      </c>
      <c r="F388" s="4">
        <v>2.145</v>
      </c>
      <c r="G388" s="4">
        <v>4.9770000000000003</v>
      </c>
      <c r="H388" s="4">
        <v>15.121</v>
      </c>
      <c r="O388" s="4">
        <v>2</v>
      </c>
      <c r="P388" s="4">
        <v>0.56799999999999995</v>
      </c>
      <c r="Q388" s="4">
        <v>3.1339999999999999</v>
      </c>
      <c r="R388" s="4">
        <v>1</v>
      </c>
      <c r="S388" s="4">
        <v>-9.2349999999999994</v>
      </c>
      <c r="T388" s="4">
        <v>10.371</v>
      </c>
      <c r="V388" s="4">
        <f t="shared" si="1"/>
        <v>19.606000000000002</v>
      </c>
    </row>
    <row r="389" spans="2:22" x14ac:dyDescent="0.25">
      <c r="C389" s="4">
        <v>2</v>
      </c>
      <c r="D389" s="4">
        <v>1</v>
      </c>
      <c r="E389" s="4">
        <v>10.634</v>
      </c>
      <c r="F389" s="4">
        <v>4.4569999999999999</v>
      </c>
      <c r="G389" s="4">
        <v>9.6000000000000002E-2</v>
      </c>
      <c r="H389" s="4">
        <v>21.172000000000001</v>
      </c>
      <c r="M389" s="4">
        <v>3</v>
      </c>
      <c r="N389" s="4">
        <v>1</v>
      </c>
      <c r="O389" s="4">
        <v>2</v>
      </c>
      <c r="P389" s="4">
        <v>-0.19900000000000001</v>
      </c>
      <c r="Q389" s="4">
        <v>0.83699999999999997</v>
      </c>
      <c r="R389" s="4">
        <v>1</v>
      </c>
      <c r="S389" s="4">
        <v>-2.8170000000000002</v>
      </c>
      <c r="T389" s="4">
        <v>2.42</v>
      </c>
      <c r="V389" s="4">
        <f t="shared" si="1"/>
        <v>5.2370000000000001</v>
      </c>
    </row>
    <row r="390" spans="2:22" x14ac:dyDescent="0.25">
      <c r="D390" s="4">
        <v>2</v>
      </c>
      <c r="E390" s="4">
        <v>13.57</v>
      </c>
      <c r="F390" s="4">
        <v>7.7119999999999997</v>
      </c>
      <c r="G390" s="4">
        <v>-4.6669999999999998</v>
      </c>
      <c r="H390" s="4">
        <v>31.806999999999999</v>
      </c>
      <c r="O390" s="4">
        <v>3</v>
      </c>
      <c r="P390" s="4">
        <v>-3.65</v>
      </c>
      <c r="Q390" s="4">
        <v>1.7849999999999999</v>
      </c>
      <c r="R390" s="4">
        <v>0.24</v>
      </c>
      <c r="S390" s="4">
        <v>-9.2319999999999993</v>
      </c>
      <c r="T390" s="4">
        <v>1.9319999999999999</v>
      </c>
      <c r="V390" s="4">
        <f t="shared" si="1"/>
        <v>11.164</v>
      </c>
    </row>
    <row r="391" spans="2:22" x14ac:dyDescent="0.25">
      <c r="D391" s="4">
        <v>3</v>
      </c>
      <c r="E391" s="4">
        <v>7.6159999999999997</v>
      </c>
      <c r="F391" s="4">
        <v>4.984</v>
      </c>
      <c r="G391" s="4">
        <v>-4.17</v>
      </c>
      <c r="H391" s="4">
        <v>19.402000000000001</v>
      </c>
      <c r="N391" s="4">
        <v>2</v>
      </c>
      <c r="O391" s="4">
        <v>1</v>
      </c>
      <c r="P391" s="4">
        <v>0.19900000000000001</v>
      </c>
      <c r="Q391" s="4">
        <v>0.83699999999999997</v>
      </c>
      <c r="R391" s="4">
        <v>1</v>
      </c>
      <c r="S391" s="4">
        <v>-2.42</v>
      </c>
      <c r="T391" s="4">
        <v>2.8170000000000002</v>
      </c>
      <c r="V391" s="4">
        <f t="shared" si="1"/>
        <v>5.2370000000000001</v>
      </c>
    </row>
    <row r="392" spans="2:22" x14ac:dyDescent="0.25">
      <c r="D392" s="4">
        <v>4</v>
      </c>
      <c r="E392" s="4">
        <v>11.904999999999999</v>
      </c>
      <c r="F392" s="4">
        <v>4.3529999999999998</v>
      </c>
      <c r="G392" s="4">
        <v>1.613</v>
      </c>
      <c r="H392" s="4">
        <v>22.196999999999999</v>
      </c>
      <c r="O392" s="4">
        <v>3</v>
      </c>
      <c r="P392" s="4">
        <v>-3.4510000000000001</v>
      </c>
      <c r="Q392" s="4">
        <v>2.2109999999999999</v>
      </c>
      <c r="R392" s="4">
        <v>0.48799999999999999</v>
      </c>
      <c r="S392" s="4">
        <v>-10.367000000000001</v>
      </c>
      <c r="T392" s="4">
        <v>3.4649999999999999</v>
      </c>
      <c r="V392" s="4">
        <f t="shared" si="1"/>
        <v>13.832000000000001</v>
      </c>
    </row>
    <row r="393" spans="2:22" x14ac:dyDescent="0.25">
      <c r="B393" s="4">
        <v>3</v>
      </c>
      <c r="C393" s="4">
        <v>1</v>
      </c>
      <c r="D393" s="4">
        <v>1</v>
      </c>
      <c r="E393" s="4">
        <v>5.2480000000000002</v>
      </c>
      <c r="F393" s="4">
        <v>2.0019999999999998</v>
      </c>
      <c r="G393" s="4">
        <v>0.51500000000000001</v>
      </c>
      <c r="H393" s="4">
        <v>9.9809999999999999</v>
      </c>
      <c r="N393" s="4">
        <v>3</v>
      </c>
      <c r="O393" s="4">
        <v>1</v>
      </c>
      <c r="P393" s="4">
        <v>3.65</v>
      </c>
      <c r="Q393" s="4">
        <v>1.7849999999999999</v>
      </c>
      <c r="R393" s="4">
        <v>0.24</v>
      </c>
      <c r="S393" s="4">
        <v>-1.9319999999999999</v>
      </c>
      <c r="T393" s="4">
        <v>9.2319999999999993</v>
      </c>
      <c r="V393" s="4">
        <f t="shared" si="1"/>
        <v>11.164</v>
      </c>
    </row>
    <row r="394" spans="2:22" x14ac:dyDescent="0.25">
      <c r="D394" s="4">
        <v>2</v>
      </c>
      <c r="E394" s="4">
        <v>5.5350000000000001</v>
      </c>
      <c r="F394" s="4">
        <v>2.645</v>
      </c>
      <c r="G394" s="4">
        <v>-0.72</v>
      </c>
      <c r="H394" s="4">
        <v>11.79</v>
      </c>
      <c r="O394" s="4">
        <v>2</v>
      </c>
      <c r="P394" s="4">
        <v>3.4510000000000001</v>
      </c>
      <c r="Q394" s="4">
        <v>2.2109999999999999</v>
      </c>
      <c r="R394" s="4">
        <v>0.48799999999999999</v>
      </c>
      <c r="S394" s="4">
        <v>-3.4649999999999999</v>
      </c>
      <c r="T394" s="4">
        <v>10.367000000000001</v>
      </c>
      <c r="V394" s="4">
        <f t="shared" si="1"/>
        <v>13.832000000000001</v>
      </c>
    </row>
    <row r="395" spans="2:22" x14ac:dyDescent="0.25">
      <c r="D395" s="4">
        <v>3</v>
      </c>
      <c r="E395" s="4">
        <v>4.2430000000000003</v>
      </c>
      <c r="F395" s="4">
        <v>2.1850000000000001</v>
      </c>
      <c r="G395" s="4">
        <v>-0.92400000000000004</v>
      </c>
      <c r="H395" s="4">
        <v>9.41</v>
      </c>
      <c r="M395" s="4">
        <v>4</v>
      </c>
      <c r="N395" s="4">
        <v>1</v>
      </c>
      <c r="O395" s="4">
        <v>2</v>
      </c>
      <c r="P395" s="4">
        <v>-2.2389999999999999</v>
      </c>
      <c r="Q395" s="4">
        <v>1.0609999999999999</v>
      </c>
      <c r="R395" s="4">
        <v>0.218</v>
      </c>
      <c r="S395" s="4">
        <v>-5.556</v>
      </c>
      <c r="T395" s="4">
        <v>1.0780000000000001</v>
      </c>
      <c r="V395" s="4">
        <f t="shared" si="1"/>
        <v>6.6340000000000003</v>
      </c>
    </row>
    <row r="396" spans="2:22" x14ac:dyDescent="0.25">
      <c r="D396" s="4">
        <v>4</v>
      </c>
      <c r="E396" s="4">
        <v>8.4009999999999998</v>
      </c>
      <c r="F396" s="4">
        <v>2.7519999999999998</v>
      </c>
      <c r="G396" s="4">
        <v>1.8939999999999999</v>
      </c>
      <c r="H396" s="4">
        <v>14.909000000000001</v>
      </c>
      <c r="O396" s="4">
        <v>3</v>
      </c>
      <c r="P396" s="4">
        <v>0.95599999999999996</v>
      </c>
      <c r="Q396" s="4">
        <v>0.95499999999999996</v>
      </c>
      <c r="R396" s="4">
        <v>1</v>
      </c>
      <c r="S396" s="4">
        <v>-2.032</v>
      </c>
      <c r="T396" s="4">
        <v>3.944</v>
      </c>
      <c r="V396" s="4">
        <f t="shared" si="1"/>
        <v>5.976</v>
      </c>
    </row>
    <row r="397" spans="2:22" x14ac:dyDescent="0.25">
      <c r="C397" s="4">
        <v>2</v>
      </c>
      <c r="D397" s="4">
        <v>1</v>
      </c>
      <c r="E397" s="4">
        <v>9.5670000000000002</v>
      </c>
      <c r="F397" s="4">
        <v>4.7359999999999998</v>
      </c>
      <c r="G397" s="4">
        <v>-1.6319999999999999</v>
      </c>
      <c r="H397" s="4">
        <v>20.766999999999999</v>
      </c>
      <c r="N397" s="4">
        <v>2</v>
      </c>
      <c r="O397" s="4">
        <v>1</v>
      </c>
      <c r="P397" s="4">
        <v>2.2389999999999999</v>
      </c>
      <c r="Q397" s="4">
        <v>1.0609999999999999</v>
      </c>
      <c r="R397" s="4">
        <v>0.218</v>
      </c>
      <c r="S397" s="4">
        <v>-1.0780000000000001</v>
      </c>
      <c r="T397" s="4">
        <v>5.556</v>
      </c>
      <c r="V397" s="4">
        <f t="shared" si="1"/>
        <v>6.6340000000000003</v>
      </c>
    </row>
    <row r="398" spans="2:22" x14ac:dyDescent="0.25">
      <c r="D398" s="4">
        <v>2</v>
      </c>
      <c r="E398" s="4">
        <v>10.571999999999999</v>
      </c>
      <c r="F398" s="4">
        <v>6.3289999999999997</v>
      </c>
      <c r="G398" s="4">
        <v>-4.3940000000000001</v>
      </c>
      <c r="H398" s="4">
        <v>25.538</v>
      </c>
      <c r="O398" s="4">
        <v>3</v>
      </c>
      <c r="P398" s="4">
        <v>3.194</v>
      </c>
      <c r="Q398" s="4">
        <v>1.3779999999999999</v>
      </c>
      <c r="R398" s="4">
        <v>0.161</v>
      </c>
      <c r="S398" s="4">
        <v>-1.115</v>
      </c>
      <c r="T398" s="4">
        <v>7.5039999999999996</v>
      </c>
      <c r="V398" s="4">
        <f t="shared" si="1"/>
        <v>8.6189999999999998</v>
      </c>
    </row>
    <row r="399" spans="2:22" x14ac:dyDescent="0.25">
      <c r="D399" s="4">
        <v>3</v>
      </c>
      <c r="E399" s="4">
        <v>9.25</v>
      </c>
      <c r="F399" s="4">
        <v>5.1749999999999998</v>
      </c>
      <c r="G399" s="4">
        <v>-2.9870000000000001</v>
      </c>
      <c r="H399" s="4">
        <v>21.486000000000001</v>
      </c>
      <c r="N399" s="4">
        <v>3</v>
      </c>
      <c r="O399" s="4">
        <v>1</v>
      </c>
      <c r="P399" s="4">
        <v>-0.95599999999999996</v>
      </c>
      <c r="Q399" s="4">
        <v>0.95499999999999996</v>
      </c>
      <c r="R399" s="4">
        <v>1</v>
      </c>
      <c r="S399" s="4">
        <v>-3.944</v>
      </c>
      <c r="T399" s="4">
        <v>2.032</v>
      </c>
      <c r="V399" s="4">
        <f t="shared" si="1"/>
        <v>5.976</v>
      </c>
    </row>
    <row r="400" spans="2:22" x14ac:dyDescent="0.25">
      <c r="D400" s="4">
        <v>4</v>
      </c>
      <c r="E400" s="4">
        <v>11.82</v>
      </c>
      <c r="F400" s="4">
        <v>5.4489999999999998</v>
      </c>
      <c r="G400" s="4">
        <v>-1.0640000000000001</v>
      </c>
      <c r="H400" s="4">
        <v>24.704000000000001</v>
      </c>
      <c r="O400" s="4">
        <v>2</v>
      </c>
      <c r="P400" s="4">
        <v>-3.194</v>
      </c>
      <c r="Q400" s="4">
        <v>1.3779999999999999</v>
      </c>
      <c r="R400" s="4">
        <v>0.161</v>
      </c>
      <c r="S400" s="4">
        <v>-7.5039999999999996</v>
      </c>
      <c r="T400" s="4">
        <v>1.115</v>
      </c>
      <c r="V400" s="4">
        <f t="shared" si="1"/>
        <v>8.6189999999999998</v>
      </c>
    </row>
    <row r="401" spans="1:22" x14ac:dyDescent="0.25">
      <c r="A401" s="4">
        <v>6</v>
      </c>
      <c r="B401" s="4">
        <v>1</v>
      </c>
      <c r="C401" s="4">
        <v>1</v>
      </c>
      <c r="D401" s="4">
        <v>1</v>
      </c>
      <c r="E401" s="4">
        <v>7.2270000000000003</v>
      </c>
      <c r="F401" s="4">
        <v>1.9350000000000001</v>
      </c>
      <c r="G401" s="4">
        <v>2.6509999999999998</v>
      </c>
      <c r="H401" s="4">
        <v>11.804</v>
      </c>
      <c r="L401" s="4">
        <v>2</v>
      </c>
      <c r="M401" s="4">
        <v>1</v>
      </c>
      <c r="N401" s="4">
        <v>1</v>
      </c>
      <c r="O401" s="4">
        <v>2</v>
      </c>
      <c r="P401" s="4">
        <v>-1.7999999999999999E-2</v>
      </c>
      <c r="Q401" s="4">
        <v>0.66800000000000004</v>
      </c>
      <c r="R401" s="4">
        <v>1</v>
      </c>
      <c r="S401" s="4">
        <v>-2.1080000000000001</v>
      </c>
      <c r="T401" s="4">
        <v>2.0720000000000001</v>
      </c>
      <c r="V401" s="4">
        <f t="shared" si="1"/>
        <v>4.18</v>
      </c>
    </row>
    <row r="402" spans="1:22" x14ac:dyDescent="0.25">
      <c r="D402" s="4">
        <v>2</v>
      </c>
      <c r="E402" s="4">
        <v>10.894</v>
      </c>
      <c r="F402" s="4">
        <v>2.867</v>
      </c>
      <c r="G402" s="4">
        <v>4.1150000000000002</v>
      </c>
      <c r="H402" s="4">
        <v>17.672999999999998</v>
      </c>
      <c r="O402" s="4">
        <v>3</v>
      </c>
      <c r="P402" s="4">
        <v>1.45</v>
      </c>
      <c r="Q402" s="4">
        <v>2.6659999999999999</v>
      </c>
      <c r="R402" s="4">
        <v>1</v>
      </c>
      <c r="S402" s="4">
        <v>-6.8869999999999996</v>
      </c>
      <c r="T402" s="4">
        <v>9.7870000000000008</v>
      </c>
      <c r="V402" s="4">
        <f t="shared" si="1"/>
        <v>16.673999999999999</v>
      </c>
    </row>
    <row r="403" spans="1:22" x14ac:dyDescent="0.25">
      <c r="D403" s="4">
        <v>3</v>
      </c>
      <c r="E403" s="4">
        <v>4.8010000000000002</v>
      </c>
      <c r="F403" s="4">
        <v>2.4489999999999998</v>
      </c>
      <c r="G403" s="4">
        <v>-0.99</v>
      </c>
      <c r="H403" s="4">
        <v>10.592000000000001</v>
      </c>
      <c r="N403" s="4">
        <v>2</v>
      </c>
      <c r="O403" s="4">
        <v>1</v>
      </c>
      <c r="P403" s="4">
        <v>1.7999999999999999E-2</v>
      </c>
      <c r="Q403" s="4">
        <v>0.66800000000000004</v>
      </c>
      <c r="R403" s="4">
        <v>1</v>
      </c>
      <c r="S403" s="4">
        <v>-2.0720000000000001</v>
      </c>
      <c r="T403" s="4">
        <v>2.1080000000000001</v>
      </c>
      <c r="V403" s="4">
        <f t="shared" si="1"/>
        <v>4.18</v>
      </c>
    </row>
    <row r="404" spans="1:22" x14ac:dyDescent="0.25">
      <c r="D404" s="4">
        <v>4</v>
      </c>
      <c r="E404" s="4">
        <v>13.622</v>
      </c>
      <c r="F404" s="4">
        <v>2.391</v>
      </c>
      <c r="G404" s="4">
        <v>7.968</v>
      </c>
      <c r="H404" s="4">
        <v>19.277000000000001</v>
      </c>
      <c r="O404" s="4">
        <v>3</v>
      </c>
      <c r="P404" s="4">
        <v>1.468</v>
      </c>
      <c r="Q404" s="4">
        <v>2.508</v>
      </c>
      <c r="R404" s="4">
        <v>1</v>
      </c>
      <c r="S404" s="4">
        <v>-6.3769999999999998</v>
      </c>
      <c r="T404" s="4">
        <v>9.3119999999999994</v>
      </c>
      <c r="V404" s="4">
        <f t="shared" si="1"/>
        <v>15.689</v>
      </c>
    </row>
    <row r="405" spans="1:22" x14ac:dyDescent="0.25">
      <c r="C405" s="4">
        <v>2</v>
      </c>
      <c r="D405" s="4">
        <v>1</v>
      </c>
      <c r="E405" s="4">
        <v>11.333</v>
      </c>
      <c r="F405" s="4">
        <v>4.8460000000000001</v>
      </c>
      <c r="G405" s="4">
        <v>-0.125</v>
      </c>
      <c r="H405" s="4">
        <v>22.792000000000002</v>
      </c>
      <c r="N405" s="4">
        <v>3</v>
      </c>
      <c r="O405" s="4">
        <v>1</v>
      </c>
      <c r="P405" s="4">
        <v>-1.45</v>
      </c>
      <c r="Q405" s="4">
        <v>2.6659999999999999</v>
      </c>
      <c r="R405" s="4">
        <v>1</v>
      </c>
      <c r="S405" s="4">
        <v>-9.7870000000000008</v>
      </c>
      <c r="T405" s="4">
        <v>6.8869999999999996</v>
      </c>
      <c r="V405" s="4">
        <f t="shared" si="1"/>
        <v>16.673999999999999</v>
      </c>
    </row>
    <row r="406" spans="1:22" x14ac:dyDescent="0.25">
      <c r="D406" s="4">
        <v>2</v>
      </c>
      <c r="E406" s="4">
        <v>14.513</v>
      </c>
      <c r="F406" s="4">
        <v>5.9489999999999998</v>
      </c>
      <c r="G406" s="4">
        <v>0.44500000000000001</v>
      </c>
      <c r="H406" s="4">
        <v>28.58</v>
      </c>
      <c r="O406" s="4">
        <v>2</v>
      </c>
      <c r="P406" s="4">
        <v>-1.468</v>
      </c>
      <c r="Q406" s="4">
        <v>2.508</v>
      </c>
      <c r="R406" s="4">
        <v>1</v>
      </c>
      <c r="S406" s="4">
        <v>-9.3119999999999994</v>
      </c>
      <c r="T406" s="4">
        <v>6.3769999999999998</v>
      </c>
      <c r="V406" s="4">
        <f t="shared" si="1"/>
        <v>15.689</v>
      </c>
    </row>
    <row r="407" spans="1:22" x14ac:dyDescent="0.25">
      <c r="D407" s="4">
        <v>3</v>
      </c>
      <c r="E407" s="4">
        <v>8.82</v>
      </c>
      <c r="F407" s="4">
        <v>5.7380000000000004</v>
      </c>
      <c r="G407" s="4">
        <v>-4.7480000000000002</v>
      </c>
      <c r="H407" s="4">
        <v>22.388000000000002</v>
      </c>
      <c r="M407" s="4">
        <v>2</v>
      </c>
      <c r="N407" s="4">
        <v>1</v>
      </c>
      <c r="O407" s="4">
        <v>2</v>
      </c>
      <c r="P407" s="4">
        <v>-2.2349999999999999</v>
      </c>
      <c r="Q407" s="4">
        <v>1.494</v>
      </c>
      <c r="R407" s="4">
        <v>0.53400000000000003</v>
      </c>
      <c r="S407" s="4">
        <v>-6.907</v>
      </c>
      <c r="T407" s="4">
        <v>2.4359999999999999</v>
      </c>
      <c r="V407" s="4">
        <f t="shared" si="1"/>
        <v>9.343</v>
      </c>
    </row>
    <row r="408" spans="1:22" x14ac:dyDescent="0.25">
      <c r="D408" s="4">
        <v>4</v>
      </c>
      <c r="E408" s="4">
        <v>16.506</v>
      </c>
      <c r="F408" s="4">
        <v>4.532</v>
      </c>
      <c r="G408" s="4">
        <v>5.79</v>
      </c>
      <c r="H408" s="4">
        <v>27.222000000000001</v>
      </c>
      <c r="O408" s="4">
        <v>3</v>
      </c>
      <c r="P408" s="4">
        <v>-2.6030000000000002</v>
      </c>
      <c r="Q408" s="4">
        <v>3.8570000000000002</v>
      </c>
      <c r="R408" s="4">
        <v>1</v>
      </c>
      <c r="S408" s="4">
        <v>-14.667</v>
      </c>
      <c r="T408" s="4">
        <v>9.4600000000000009</v>
      </c>
      <c r="V408" s="4">
        <f t="shared" si="1"/>
        <v>24.127000000000002</v>
      </c>
    </row>
    <row r="409" spans="1:22" x14ac:dyDescent="0.25">
      <c r="B409" s="4">
        <v>2</v>
      </c>
      <c r="C409" s="4">
        <v>1</v>
      </c>
      <c r="D409" s="4">
        <v>1</v>
      </c>
      <c r="E409" s="4">
        <v>6.1529999999999996</v>
      </c>
      <c r="F409" s="4">
        <v>2.3519999999999999</v>
      </c>
      <c r="G409" s="4">
        <v>0.59199999999999997</v>
      </c>
      <c r="H409" s="4">
        <v>11.715</v>
      </c>
      <c r="N409" s="4">
        <v>2</v>
      </c>
      <c r="O409" s="4">
        <v>1</v>
      </c>
      <c r="P409" s="4">
        <v>2.2349999999999999</v>
      </c>
      <c r="Q409" s="4">
        <v>1.494</v>
      </c>
      <c r="R409" s="4">
        <v>0.53400000000000003</v>
      </c>
      <c r="S409" s="4">
        <v>-2.4359999999999999</v>
      </c>
      <c r="T409" s="4">
        <v>6.907</v>
      </c>
      <c r="V409" s="4">
        <f t="shared" si="1"/>
        <v>9.343</v>
      </c>
    </row>
    <row r="410" spans="1:22" x14ac:dyDescent="0.25">
      <c r="D410" s="4">
        <v>2</v>
      </c>
      <c r="E410" s="4">
        <v>13.88</v>
      </c>
      <c r="F410" s="4">
        <v>3.7570000000000001</v>
      </c>
      <c r="G410" s="4">
        <v>4.9969999999999999</v>
      </c>
      <c r="H410" s="4">
        <v>22.763999999999999</v>
      </c>
      <c r="O410" s="4">
        <v>3</v>
      </c>
      <c r="P410" s="4">
        <v>-0.36799999999999999</v>
      </c>
      <c r="Q410" s="4">
        <v>4.3310000000000004</v>
      </c>
      <c r="R410" s="4">
        <v>1</v>
      </c>
      <c r="S410" s="4">
        <v>-13.914</v>
      </c>
      <c r="T410" s="4">
        <v>13.178000000000001</v>
      </c>
      <c r="V410" s="4">
        <f t="shared" ref="V410:V473" si="2">(T410-S410)</f>
        <v>27.091999999999999</v>
      </c>
    </row>
    <row r="411" spans="1:22" x14ac:dyDescent="0.25">
      <c r="D411" s="4">
        <v>3</v>
      </c>
      <c r="E411" s="4">
        <v>4.6609999999999996</v>
      </c>
      <c r="F411" s="4">
        <v>2.2999999999999998</v>
      </c>
      <c r="G411" s="4">
        <v>-0.77900000000000003</v>
      </c>
      <c r="H411" s="4">
        <v>10.1</v>
      </c>
      <c r="N411" s="4">
        <v>3</v>
      </c>
      <c r="O411" s="4">
        <v>1</v>
      </c>
      <c r="P411" s="4">
        <v>2.6030000000000002</v>
      </c>
      <c r="Q411" s="4">
        <v>3.8570000000000002</v>
      </c>
      <c r="R411" s="4">
        <v>1</v>
      </c>
      <c r="S411" s="4">
        <v>-9.4600000000000009</v>
      </c>
      <c r="T411" s="4">
        <v>14.667</v>
      </c>
      <c r="V411" s="4">
        <f t="shared" si="2"/>
        <v>24.127000000000002</v>
      </c>
    </row>
    <row r="412" spans="1:22" x14ac:dyDescent="0.25">
      <c r="D412" s="4">
        <v>4</v>
      </c>
      <c r="E412" s="4">
        <v>14.313000000000001</v>
      </c>
      <c r="F412" s="4">
        <v>1.6319999999999999</v>
      </c>
      <c r="G412" s="4">
        <v>10.454000000000001</v>
      </c>
      <c r="H412" s="4">
        <v>18.172000000000001</v>
      </c>
      <c r="O412" s="4">
        <v>2</v>
      </c>
      <c r="P412" s="4">
        <v>0.36799999999999999</v>
      </c>
      <c r="Q412" s="4">
        <v>4.3310000000000004</v>
      </c>
      <c r="R412" s="4">
        <v>1</v>
      </c>
      <c r="S412" s="4">
        <v>-13.178000000000001</v>
      </c>
      <c r="T412" s="4">
        <v>13.914</v>
      </c>
      <c r="V412" s="4">
        <f t="shared" si="2"/>
        <v>27.091999999999999</v>
      </c>
    </row>
    <row r="413" spans="1:22" x14ac:dyDescent="0.25">
      <c r="C413" s="4">
        <v>2</v>
      </c>
      <c r="D413" s="4">
        <v>1</v>
      </c>
      <c r="E413" s="4">
        <v>9.532</v>
      </c>
      <c r="F413" s="4">
        <v>4.3470000000000004</v>
      </c>
      <c r="G413" s="4">
        <v>-0.747</v>
      </c>
      <c r="H413" s="4">
        <v>19.812000000000001</v>
      </c>
      <c r="M413" s="4">
        <v>3</v>
      </c>
      <c r="N413" s="4">
        <v>1</v>
      </c>
      <c r="O413" s="4">
        <v>2</v>
      </c>
      <c r="P413" s="4">
        <v>0.13300000000000001</v>
      </c>
      <c r="Q413" s="4">
        <v>0.98099999999999998</v>
      </c>
      <c r="R413" s="4">
        <v>1</v>
      </c>
      <c r="S413" s="4">
        <v>-2.9359999999999999</v>
      </c>
      <c r="T413" s="4">
        <v>3.2029999999999998</v>
      </c>
      <c r="V413" s="4">
        <f t="shared" si="2"/>
        <v>6.1389999999999993</v>
      </c>
    </row>
    <row r="414" spans="1:22" x14ac:dyDescent="0.25">
      <c r="D414" s="4">
        <v>2</v>
      </c>
      <c r="E414" s="4">
        <v>16.542999999999999</v>
      </c>
      <c r="F414" s="4">
        <v>7.0730000000000004</v>
      </c>
      <c r="G414" s="4">
        <v>-0.182</v>
      </c>
      <c r="H414" s="4">
        <v>33.268000000000001</v>
      </c>
      <c r="O414" s="4">
        <v>3</v>
      </c>
      <c r="P414" s="4">
        <v>-3.621</v>
      </c>
      <c r="Q414" s="4">
        <v>2.7709999999999999</v>
      </c>
      <c r="R414" s="4">
        <v>0.69799999999999995</v>
      </c>
      <c r="S414" s="4">
        <v>-12.286</v>
      </c>
      <c r="T414" s="4">
        <v>5.0449999999999999</v>
      </c>
      <c r="V414" s="4">
        <f t="shared" si="2"/>
        <v>17.331</v>
      </c>
    </row>
    <row r="415" spans="1:22" x14ac:dyDescent="0.25">
      <c r="D415" s="4">
        <v>3</v>
      </c>
      <c r="E415" s="4">
        <v>8.0239999999999991</v>
      </c>
      <c r="F415" s="4">
        <v>5.1520000000000001</v>
      </c>
      <c r="G415" s="4">
        <v>-4.1589999999999998</v>
      </c>
      <c r="H415" s="4">
        <v>20.207999999999998</v>
      </c>
      <c r="N415" s="4">
        <v>2</v>
      </c>
      <c r="O415" s="4">
        <v>1</v>
      </c>
      <c r="P415" s="4">
        <v>-0.13300000000000001</v>
      </c>
      <c r="Q415" s="4">
        <v>0.98099999999999998</v>
      </c>
      <c r="R415" s="4">
        <v>1</v>
      </c>
      <c r="S415" s="4">
        <v>-3.2029999999999998</v>
      </c>
      <c r="T415" s="4">
        <v>2.9359999999999999</v>
      </c>
      <c r="V415" s="4">
        <f t="shared" si="2"/>
        <v>6.1389999999999993</v>
      </c>
    </row>
    <row r="416" spans="1:22" x14ac:dyDescent="0.25">
      <c r="D416" s="4">
        <v>4</v>
      </c>
      <c r="E416" s="4">
        <v>17.913</v>
      </c>
      <c r="F416" s="4">
        <v>4.6390000000000002</v>
      </c>
      <c r="G416" s="4">
        <v>6.944</v>
      </c>
      <c r="H416" s="4">
        <v>28.882000000000001</v>
      </c>
      <c r="O416" s="4">
        <v>3</v>
      </c>
      <c r="P416" s="4">
        <v>-3.754</v>
      </c>
      <c r="Q416" s="4">
        <v>3.3220000000000001</v>
      </c>
      <c r="R416" s="4">
        <v>0.88700000000000001</v>
      </c>
      <c r="S416" s="4">
        <v>-14.145</v>
      </c>
      <c r="T416" s="4">
        <v>6.6369999999999996</v>
      </c>
      <c r="V416" s="4">
        <f t="shared" si="2"/>
        <v>20.782</v>
      </c>
    </row>
    <row r="417" spans="1:22" x14ac:dyDescent="0.25">
      <c r="B417" s="4">
        <v>3</v>
      </c>
      <c r="C417" s="4">
        <v>1</v>
      </c>
      <c r="D417" s="4">
        <v>1</v>
      </c>
      <c r="E417" s="4">
        <v>4.7759999999999998</v>
      </c>
      <c r="F417" s="4">
        <v>2.343</v>
      </c>
      <c r="G417" s="4">
        <v>-0.76400000000000001</v>
      </c>
      <c r="H417" s="4">
        <v>10.316000000000001</v>
      </c>
      <c r="N417" s="4">
        <v>3</v>
      </c>
      <c r="O417" s="4">
        <v>1</v>
      </c>
      <c r="P417" s="4">
        <v>3.621</v>
      </c>
      <c r="Q417" s="4">
        <v>2.7709999999999999</v>
      </c>
      <c r="R417" s="4">
        <v>0.69799999999999995</v>
      </c>
      <c r="S417" s="4">
        <v>-5.0449999999999999</v>
      </c>
      <c r="T417" s="4">
        <v>12.286</v>
      </c>
      <c r="V417" s="4">
        <f t="shared" si="2"/>
        <v>17.331</v>
      </c>
    </row>
    <row r="418" spans="1:22" x14ac:dyDescent="0.25">
      <c r="D418" s="4">
        <v>2</v>
      </c>
      <c r="E418" s="4">
        <v>10.769</v>
      </c>
      <c r="F418" s="4">
        <v>3.1960000000000002</v>
      </c>
      <c r="G418" s="4">
        <v>3.2120000000000002</v>
      </c>
      <c r="H418" s="4">
        <v>18.327000000000002</v>
      </c>
      <c r="O418" s="4">
        <v>2</v>
      </c>
      <c r="P418" s="4">
        <v>3.754</v>
      </c>
      <c r="Q418" s="4">
        <v>3.3220000000000001</v>
      </c>
      <c r="R418" s="4">
        <v>0.88700000000000001</v>
      </c>
      <c r="S418" s="4">
        <v>-6.6369999999999996</v>
      </c>
      <c r="T418" s="4">
        <v>14.145</v>
      </c>
      <c r="V418" s="4">
        <f t="shared" si="2"/>
        <v>20.782</v>
      </c>
    </row>
    <row r="419" spans="1:22" x14ac:dyDescent="0.25">
      <c r="D419" s="4">
        <v>3</v>
      </c>
      <c r="E419" s="4">
        <v>4.9560000000000004</v>
      </c>
      <c r="F419" s="4">
        <v>2.3820000000000001</v>
      </c>
      <c r="G419" s="4">
        <v>-0.67600000000000005</v>
      </c>
      <c r="H419" s="4">
        <v>10.587999999999999</v>
      </c>
      <c r="M419" s="4">
        <v>4</v>
      </c>
      <c r="N419" s="4">
        <v>1</v>
      </c>
      <c r="O419" s="4">
        <v>2</v>
      </c>
      <c r="P419" s="4">
        <v>-2.831</v>
      </c>
      <c r="Q419" s="4">
        <v>1.446</v>
      </c>
      <c r="R419" s="4">
        <v>0.27300000000000002</v>
      </c>
      <c r="S419" s="4">
        <v>-7.3529999999999998</v>
      </c>
      <c r="T419" s="4">
        <v>1.6919999999999999</v>
      </c>
      <c r="V419" s="4">
        <f t="shared" si="2"/>
        <v>9.0449999999999999</v>
      </c>
    </row>
    <row r="420" spans="1:22" x14ac:dyDescent="0.25">
      <c r="D420" s="4">
        <v>4</v>
      </c>
      <c r="E420" s="4">
        <v>17.638000000000002</v>
      </c>
      <c r="F420" s="4">
        <v>3.6389999999999998</v>
      </c>
      <c r="G420" s="4">
        <v>9.0340000000000007</v>
      </c>
      <c r="H420" s="4">
        <v>26.242999999999999</v>
      </c>
      <c r="O420" s="4">
        <v>3</v>
      </c>
      <c r="P420" s="4">
        <v>0.18</v>
      </c>
      <c r="Q420" s="4">
        <v>3.02</v>
      </c>
      <c r="R420" s="4">
        <v>1</v>
      </c>
      <c r="S420" s="4">
        <v>-9.266</v>
      </c>
      <c r="T420" s="4">
        <v>9.6259999999999994</v>
      </c>
      <c r="V420" s="4">
        <f t="shared" si="2"/>
        <v>18.891999999999999</v>
      </c>
    </row>
    <row r="421" spans="1:22" x14ac:dyDescent="0.25">
      <c r="C421" s="4">
        <v>2</v>
      </c>
      <c r="D421" s="4">
        <v>1</v>
      </c>
      <c r="E421" s="4">
        <v>9.4049999999999994</v>
      </c>
      <c r="F421" s="4">
        <v>5.3280000000000003</v>
      </c>
      <c r="G421" s="4">
        <v>-3.1930000000000001</v>
      </c>
      <c r="H421" s="4">
        <v>22.004000000000001</v>
      </c>
      <c r="N421" s="4">
        <v>2</v>
      </c>
      <c r="O421" s="4">
        <v>1</v>
      </c>
      <c r="P421" s="4">
        <v>2.831</v>
      </c>
      <c r="Q421" s="4">
        <v>1.446</v>
      </c>
      <c r="R421" s="4">
        <v>0.27300000000000002</v>
      </c>
      <c r="S421" s="4">
        <v>-1.6919999999999999</v>
      </c>
      <c r="T421" s="4">
        <v>7.3529999999999998</v>
      </c>
      <c r="V421" s="4">
        <f t="shared" si="2"/>
        <v>9.0449999999999999</v>
      </c>
    </row>
    <row r="422" spans="1:22" x14ac:dyDescent="0.25">
      <c r="D422" s="4">
        <v>2</v>
      </c>
      <c r="E422" s="4">
        <v>15.11</v>
      </c>
      <c r="F422" s="4">
        <v>6.1319999999999997</v>
      </c>
      <c r="G422" s="4">
        <v>0.61</v>
      </c>
      <c r="H422" s="4">
        <v>29.61</v>
      </c>
      <c r="O422" s="4">
        <v>3</v>
      </c>
      <c r="P422" s="4">
        <v>3.0110000000000001</v>
      </c>
      <c r="Q422" s="4">
        <v>3.573</v>
      </c>
      <c r="R422" s="4">
        <v>1</v>
      </c>
      <c r="S422" s="4">
        <v>-8.1630000000000003</v>
      </c>
      <c r="T422" s="4">
        <v>14.185</v>
      </c>
      <c r="V422" s="4">
        <f t="shared" si="2"/>
        <v>22.347999999999999</v>
      </c>
    </row>
    <row r="423" spans="1:22" x14ac:dyDescent="0.25">
      <c r="D423" s="4">
        <v>3</v>
      </c>
      <c r="E423" s="4">
        <v>10.76</v>
      </c>
      <c r="F423" s="4">
        <v>5.399</v>
      </c>
      <c r="G423" s="4">
        <v>-2.008</v>
      </c>
      <c r="H423" s="4">
        <v>23.527000000000001</v>
      </c>
      <c r="N423" s="4">
        <v>3</v>
      </c>
      <c r="O423" s="4">
        <v>1</v>
      </c>
      <c r="P423" s="4">
        <v>-0.18</v>
      </c>
      <c r="Q423" s="4">
        <v>3.02</v>
      </c>
      <c r="R423" s="4">
        <v>1</v>
      </c>
      <c r="S423" s="4">
        <v>-9.6259999999999994</v>
      </c>
      <c r="T423" s="4">
        <v>9.266</v>
      </c>
      <c r="V423" s="4">
        <f t="shared" si="2"/>
        <v>18.891999999999999</v>
      </c>
    </row>
    <row r="424" spans="1:22" x14ac:dyDescent="0.25">
      <c r="D424" s="4">
        <v>4</v>
      </c>
      <c r="E424" s="4">
        <v>21.138000000000002</v>
      </c>
      <c r="F424" s="4">
        <v>5.78</v>
      </c>
      <c r="G424" s="4">
        <v>7.47</v>
      </c>
      <c r="H424" s="4">
        <v>34.805</v>
      </c>
      <c r="O424" s="4">
        <v>2</v>
      </c>
      <c r="P424" s="4">
        <v>-3.0110000000000001</v>
      </c>
      <c r="Q424" s="4">
        <v>3.573</v>
      </c>
      <c r="R424" s="4">
        <v>1</v>
      </c>
      <c r="S424" s="4">
        <v>-14.185</v>
      </c>
      <c r="T424" s="4">
        <v>8.1630000000000003</v>
      </c>
      <c r="V424" s="4">
        <f t="shared" si="2"/>
        <v>22.347999999999999</v>
      </c>
    </row>
    <row r="425" spans="1:22" x14ac:dyDescent="0.25">
      <c r="A425" s="4">
        <v>7</v>
      </c>
      <c r="B425" s="4">
        <v>1</v>
      </c>
      <c r="C425" s="4">
        <v>1</v>
      </c>
      <c r="D425" s="4">
        <v>1</v>
      </c>
      <c r="E425" s="4">
        <v>0</v>
      </c>
      <c r="F425" s="4">
        <v>0</v>
      </c>
      <c r="G425" s="4">
        <v>0</v>
      </c>
      <c r="H425" s="4">
        <v>0</v>
      </c>
      <c r="K425" s="4">
        <v>4</v>
      </c>
      <c r="L425" s="4">
        <v>1</v>
      </c>
      <c r="M425" s="4">
        <v>1</v>
      </c>
      <c r="N425" s="4">
        <v>1</v>
      </c>
      <c r="O425" s="4">
        <v>2</v>
      </c>
      <c r="P425" s="4">
        <v>-0.53500000000000003</v>
      </c>
      <c r="Q425" s="4">
        <v>0.71699999999999997</v>
      </c>
      <c r="R425" s="4">
        <v>1</v>
      </c>
      <c r="S425" s="4">
        <v>-2.7759999999999998</v>
      </c>
      <c r="T425" s="4">
        <v>1.7070000000000001</v>
      </c>
      <c r="V425" s="4">
        <f t="shared" si="2"/>
        <v>4.4829999999999997</v>
      </c>
    </row>
    <row r="426" spans="1:22" x14ac:dyDescent="0.25">
      <c r="D426" s="4">
        <v>2</v>
      </c>
      <c r="E426" s="4">
        <v>0</v>
      </c>
      <c r="F426" s="4">
        <v>0</v>
      </c>
      <c r="G426" s="4">
        <v>0</v>
      </c>
      <c r="H426" s="4">
        <v>0</v>
      </c>
      <c r="O426" s="4">
        <v>3</v>
      </c>
      <c r="P426" s="4">
        <v>1.536</v>
      </c>
      <c r="Q426" s="4">
        <v>1.1200000000000001</v>
      </c>
      <c r="R426" s="4">
        <v>0.63700000000000001</v>
      </c>
      <c r="S426" s="4">
        <v>-1.966</v>
      </c>
      <c r="T426" s="4">
        <v>5.0380000000000003</v>
      </c>
      <c r="V426" s="4">
        <f t="shared" si="2"/>
        <v>7.0040000000000004</v>
      </c>
    </row>
    <row r="427" spans="1:22" x14ac:dyDescent="0.25">
      <c r="D427" s="4">
        <v>3</v>
      </c>
      <c r="E427" s="4">
        <v>0</v>
      </c>
      <c r="F427" s="4">
        <v>0</v>
      </c>
      <c r="G427" s="4">
        <v>0</v>
      </c>
      <c r="H427" s="4">
        <v>0</v>
      </c>
      <c r="N427" s="4">
        <v>2</v>
      </c>
      <c r="O427" s="4">
        <v>1</v>
      </c>
      <c r="P427" s="4">
        <v>0.53500000000000003</v>
      </c>
      <c r="Q427" s="4">
        <v>0.71699999999999997</v>
      </c>
      <c r="R427" s="4">
        <v>1</v>
      </c>
      <c r="S427" s="4">
        <v>-1.7070000000000001</v>
      </c>
      <c r="T427" s="4">
        <v>2.7759999999999998</v>
      </c>
      <c r="V427" s="4">
        <f t="shared" si="2"/>
        <v>4.4829999999999997</v>
      </c>
    </row>
    <row r="428" spans="1:22" x14ac:dyDescent="0.25">
      <c r="D428" s="4">
        <v>4</v>
      </c>
      <c r="E428" s="4">
        <v>0</v>
      </c>
      <c r="F428" s="4">
        <v>0</v>
      </c>
      <c r="G428" s="4">
        <v>0</v>
      </c>
      <c r="H428" s="4">
        <v>0</v>
      </c>
      <c r="O428" s="4">
        <v>3</v>
      </c>
      <c r="P428" s="4">
        <v>2.0710000000000002</v>
      </c>
      <c r="Q428" s="4">
        <v>1.08</v>
      </c>
      <c r="R428" s="4">
        <v>0.28999999999999998</v>
      </c>
      <c r="S428" s="4">
        <v>-1.306</v>
      </c>
      <c r="T428" s="4">
        <v>5.4480000000000004</v>
      </c>
      <c r="V428" s="4">
        <f t="shared" si="2"/>
        <v>6.7540000000000004</v>
      </c>
    </row>
    <row r="429" spans="1:22" x14ac:dyDescent="0.25">
      <c r="C429" s="4">
        <v>2</v>
      </c>
      <c r="D429" s="4">
        <v>1</v>
      </c>
      <c r="E429" s="4">
        <v>4.8540000000000001</v>
      </c>
      <c r="F429" s="4">
        <v>4.8540000000000001</v>
      </c>
      <c r="G429" s="4">
        <v>-6.6239999999999997</v>
      </c>
      <c r="H429" s="4">
        <v>16.332000000000001</v>
      </c>
      <c r="N429" s="4">
        <v>3</v>
      </c>
      <c r="O429" s="4">
        <v>1</v>
      </c>
      <c r="P429" s="4">
        <v>-1.536</v>
      </c>
      <c r="Q429" s="4">
        <v>1.1200000000000001</v>
      </c>
      <c r="R429" s="4">
        <v>0.63700000000000001</v>
      </c>
      <c r="S429" s="4">
        <v>-5.0380000000000003</v>
      </c>
      <c r="T429" s="4">
        <v>1.966</v>
      </c>
      <c r="V429" s="4">
        <f t="shared" si="2"/>
        <v>7.0040000000000004</v>
      </c>
    </row>
    <row r="430" spans="1:22" x14ac:dyDescent="0.25">
      <c r="D430" s="4">
        <v>2</v>
      </c>
      <c r="E430" s="4">
        <v>12.265000000000001</v>
      </c>
      <c r="F430" s="4">
        <v>12.265000000000001</v>
      </c>
      <c r="G430" s="4">
        <v>-16.736999999999998</v>
      </c>
      <c r="H430" s="4">
        <v>41.267000000000003</v>
      </c>
      <c r="O430" s="4">
        <v>2</v>
      </c>
      <c r="P430" s="4">
        <v>-2.0710000000000002</v>
      </c>
      <c r="Q430" s="4">
        <v>1.08</v>
      </c>
      <c r="R430" s="4">
        <v>0.28999999999999998</v>
      </c>
      <c r="S430" s="4">
        <v>-5.4480000000000004</v>
      </c>
      <c r="T430" s="4">
        <v>1.306</v>
      </c>
      <c r="V430" s="4">
        <f t="shared" si="2"/>
        <v>6.7540000000000004</v>
      </c>
    </row>
    <row r="431" spans="1:22" x14ac:dyDescent="0.25">
      <c r="D431" s="4">
        <v>3</v>
      </c>
      <c r="E431" s="4">
        <v>5.6879999999999997</v>
      </c>
      <c r="F431" s="4">
        <v>5.6879999999999997</v>
      </c>
      <c r="G431" s="4">
        <v>-7.7619999999999996</v>
      </c>
      <c r="H431" s="4">
        <v>19.137</v>
      </c>
      <c r="M431" s="4">
        <v>2</v>
      </c>
      <c r="N431" s="4">
        <v>1</v>
      </c>
      <c r="O431" s="4">
        <v>2</v>
      </c>
      <c r="P431" s="4">
        <v>-0.67900000000000005</v>
      </c>
      <c r="Q431" s="4">
        <v>1.0009999999999999</v>
      </c>
      <c r="R431" s="4">
        <v>1</v>
      </c>
      <c r="S431" s="4">
        <v>-3.81</v>
      </c>
      <c r="T431" s="4">
        <v>2.4529999999999998</v>
      </c>
      <c r="V431" s="4">
        <f t="shared" si="2"/>
        <v>6.2629999999999999</v>
      </c>
    </row>
    <row r="432" spans="1:22" x14ac:dyDescent="0.25">
      <c r="D432" s="4">
        <v>4</v>
      </c>
      <c r="E432" s="4">
        <v>1.159</v>
      </c>
      <c r="F432" s="4">
        <v>1.159</v>
      </c>
      <c r="G432" s="4">
        <v>-1.5820000000000001</v>
      </c>
      <c r="H432" s="4">
        <v>3.9</v>
      </c>
      <c r="O432" s="4">
        <v>3</v>
      </c>
      <c r="P432" s="4">
        <v>0.57399999999999995</v>
      </c>
      <c r="Q432" s="4">
        <v>1.022</v>
      </c>
      <c r="R432" s="4">
        <v>1</v>
      </c>
      <c r="S432" s="4">
        <v>-2.6219999999999999</v>
      </c>
      <c r="T432" s="4">
        <v>3.7690000000000001</v>
      </c>
      <c r="V432" s="4">
        <f t="shared" si="2"/>
        <v>6.391</v>
      </c>
    </row>
    <row r="433" spans="2:22" x14ac:dyDescent="0.25">
      <c r="B433" s="4">
        <v>2</v>
      </c>
      <c r="C433" s="4">
        <v>1</v>
      </c>
      <c r="D433" s="4">
        <v>1</v>
      </c>
      <c r="E433" s="4">
        <v>0</v>
      </c>
      <c r="F433" s="4">
        <v>0</v>
      </c>
      <c r="G433" s="4">
        <v>0</v>
      </c>
      <c r="H433" s="4">
        <v>0</v>
      </c>
      <c r="N433" s="4">
        <v>2</v>
      </c>
      <c r="O433" s="4">
        <v>1</v>
      </c>
      <c r="P433" s="4">
        <v>0.67900000000000005</v>
      </c>
      <c r="Q433" s="4">
        <v>1.0009999999999999</v>
      </c>
      <c r="R433" s="4">
        <v>1</v>
      </c>
      <c r="S433" s="4">
        <v>-2.4529999999999998</v>
      </c>
      <c r="T433" s="4">
        <v>3.81</v>
      </c>
      <c r="V433" s="4">
        <f t="shared" si="2"/>
        <v>6.2629999999999999</v>
      </c>
    </row>
    <row r="434" spans="2:22" x14ac:dyDescent="0.25">
      <c r="D434" s="4">
        <v>2</v>
      </c>
      <c r="E434" s="4">
        <v>0</v>
      </c>
      <c r="F434" s="4">
        <v>0</v>
      </c>
      <c r="G434" s="4">
        <v>0</v>
      </c>
      <c r="H434" s="4">
        <v>0</v>
      </c>
      <c r="O434" s="4">
        <v>3</v>
      </c>
      <c r="P434" s="4">
        <v>1.252</v>
      </c>
      <c r="Q434" s="4">
        <v>1.373</v>
      </c>
      <c r="R434" s="4">
        <v>1</v>
      </c>
      <c r="S434" s="4">
        <v>-3.0409999999999999</v>
      </c>
      <c r="T434" s="4">
        <v>5.5460000000000003</v>
      </c>
      <c r="V434" s="4">
        <f t="shared" si="2"/>
        <v>8.5869999999999997</v>
      </c>
    </row>
    <row r="435" spans="2:22" x14ac:dyDescent="0.25">
      <c r="D435" s="4">
        <v>3</v>
      </c>
      <c r="E435" s="4">
        <v>0</v>
      </c>
      <c r="F435" s="4">
        <v>0</v>
      </c>
      <c r="G435" s="4">
        <v>0</v>
      </c>
      <c r="H435" s="4">
        <v>0</v>
      </c>
      <c r="N435" s="4">
        <v>3</v>
      </c>
      <c r="O435" s="4">
        <v>1</v>
      </c>
      <c r="P435" s="4">
        <v>-0.57399999999999995</v>
      </c>
      <c r="Q435" s="4">
        <v>1.022</v>
      </c>
      <c r="R435" s="4">
        <v>1</v>
      </c>
      <c r="S435" s="4">
        <v>-3.7690000000000001</v>
      </c>
      <c r="T435" s="4">
        <v>2.6219999999999999</v>
      </c>
      <c r="V435" s="4">
        <f t="shared" si="2"/>
        <v>6.391</v>
      </c>
    </row>
    <row r="436" spans="2:22" x14ac:dyDescent="0.25">
      <c r="D436" s="4">
        <v>4</v>
      </c>
      <c r="E436" s="4">
        <v>0</v>
      </c>
      <c r="F436" s="4">
        <v>0</v>
      </c>
      <c r="G436" s="4">
        <v>0</v>
      </c>
      <c r="H436" s="4">
        <v>0</v>
      </c>
      <c r="O436" s="4">
        <v>2</v>
      </c>
      <c r="P436" s="4">
        <v>-1.252</v>
      </c>
      <c r="Q436" s="4">
        <v>1.373</v>
      </c>
      <c r="R436" s="4">
        <v>1</v>
      </c>
      <c r="S436" s="4">
        <v>-5.5460000000000003</v>
      </c>
      <c r="T436" s="4">
        <v>3.0409999999999999</v>
      </c>
      <c r="V436" s="4">
        <f t="shared" si="2"/>
        <v>8.5869999999999997</v>
      </c>
    </row>
    <row r="437" spans="2:22" x14ac:dyDescent="0.25">
      <c r="C437" s="4">
        <v>2</v>
      </c>
      <c r="D437" s="4">
        <v>1</v>
      </c>
      <c r="E437" s="4">
        <v>5.5490000000000004</v>
      </c>
      <c r="F437" s="4">
        <v>5.5490000000000004</v>
      </c>
      <c r="G437" s="4">
        <v>-7.5730000000000004</v>
      </c>
      <c r="H437" s="4">
        <v>18.670999999999999</v>
      </c>
      <c r="M437" s="4">
        <v>3</v>
      </c>
      <c r="N437" s="4">
        <v>1</v>
      </c>
      <c r="O437" s="4">
        <v>2</v>
      </c>
      <c r="P437" s="4">
        <v>0.81799999999999995</v>
      </c>
      <c r="Q437" s="4">
        <v>0.50600000000000001</v>
      </c>
      <c r="R437" s="4">
        <v>0.45100000000000001</v>
      </c>
      <c r="S437" s="4">
        <v>-0.76500000000000001</v>
      </c>
      <c r="T437" s="4">
        <v>2.4009999999999998</v>
      </c>
      <c r="V437" s="4">
        <f t="shared" si="2"/>
        <v>3.1659999999999999</v>
      </c>
    </row>
    <row r="438" spans="2:22" x14ac:dyDescent="0.25">
      <c r="D438" s="4">
        <v>2</v>
      </c>
      <c r="E438" s="4">
        <v>12.43</v>
      </c>
      <c r="F438" s="4">
        <v>12.43</v>
      </c>
      <c r="G438" s="4">
        <v>-16.962</v>
      </c>
      <c r="H438" s="4">
        <v>41.820999999999998</v>
      </c>
      <c r="O438" s="4">
        <v>3</v>
      </c>
      <c r="P438" s="4">
        <v>-0.29199999999999998</v>
      </c>
      <c r="Q438" s="4">
        <v>1.2150000000000001</v>
      </c>
      <c r="R438" s="4">
        <v>1</v>
      </c>
      <c r="S438" s="4">
        <v>-4.0919999999999996</v>
      </c>
      <c r="T438" s="4">
        <v>3.5070000000000001</v>
      </c>
      <c r="V438" s="4">
        <f t="shared" si="2"/>
        <v>7.5990000000000002</v>
      </c>
    </row>
    <row r="439" spans="2:22" x14ac:dyDescent="0.25">
      <c r="D439" s="4">
        <v>3</v>
      </c>
      <c r="E439" s="4">
        <v>6.6449999999999996</v>
      </c>
      <c r="F439" s="4">
        <v>6.6449999999999996</v>
      </c>
      <c r="G439" s="4">
        <v>-9.0679999999999996</v>
      </c>
      <c r="H439" s="4">
        <v>22.358000000000001</v>
      </c>
      <c r="N439" s="4">
        <v>2</v>
      </c>
      <c r="O439" s="4">
        <v>1</v>
      </c>
      <c r="P439" s="4">
        <v>-0.81799999999999995</v>
      </c>
      <c r="Q439" s="4">
        <v>0.50600000000000001</v>
      </c>
      <c r="R439" s="4">
        <v>0.45100000000000001</v>
      </c>
      <c r="S439" s="4">
        <v>-2.4009999999999998</v>
      </c>
      <c r="T439" s="4">
        <v>0.76500000000000001</v>
      </c>
      <c r="V439" s="4">
        <f t="shared" si="2"/>
        <v>3.1659999999999999</v>
      </c>
    </row>
    <row r="440" spans="2:22" x14ac:dyDescent="0.25">
      <c r="D440" s="4">
        <v>4</v>
      </c>
      <c r="E440" s="4">
        <v>3.8580000000000001</v>
      </c>
      <c r="F440" s="4">
        <v>3.8580000000000001</v>
      </c>
      <c r="G440" s="4">
        <v>-5.2640000000000002</v>
      </c>
      <c r="H440" s="4">
        <v>12.98</v>
      </c>
      <c r="O440" s="4">
        <v>3</v>
      </c>
      <c r="P440" s="4">
        <v>-1.1100000000000001</v>
      </c>
      <c r="Q440" s="4">
        <v>1.079</v>
      </c>
      <c r="R440" s="4">
        <v>1</v>
      </c>
      <c r="S440" s="4">
        <v>-4.4850000000000003</v>
      </c>
      <c r="T440" s="4">
        <v>2.2639999999999998</v>
      </c>
      <c r="V440" s="4">
        <f t="shared" si="2"/>
        <v>6.7490000000000006</v>
      </c>
    </row>
    <row r="441" spans="2:22" x14ac:dyDescent="0.25">
      <c r="B441" s="4">
        <v>3</v>
      </c>
      <c r="C441" s="4">
        <v>1</v>
      </c>
      <c r="D441" s="4">
        <v>1</v>
      </c>
      <c r="E441" s="4">
        <v>0</v>
      </c>
      <c r="F441" s="4">
        <v>0</v>
      </c>
      <c r="G441" s="4">
        <v>0</v>
      </c>
      <c r="H441" s="4">
        <v>0</v>
      </c>
      <c r="N441" s="4">
        <v>3</v>
      </c>
      <c r="O441" s="4">
        <v>1</v>
      </c>
      <c r="P441" s="4">
        <v>0.29199999999999998</v>
      </c>
      <c r="Q441" s="4">
        <v>1.2150000000000001</v>
      </c>
      <c r="R441" s="4">
        <v>1</v>
      </c>
      <c r="S441" s="4">
        <v>-3.5070000000000001</v>
      </c>
      <c r="T441" s="4">
        <v>4.0919999999999996</v>
      </c>
      <c r="V441" s="4">
        <f t="shared" si="2"/>
        <v>7.5990000000000002</v>
      </c>
    </row>
    <row r="442" spans="2:22" x14ac:dyDescent="0.25">
      <c r="D442" s="4">
        <v>2</v>
      </c>
      <c r="E442" s="4">
        <v>0</v>
      </c>
      <c r="F442" s="4">
        <v>0</v>
      </c>
      <c r="G442" s="4">
        <v>0</v>
      </c>
      <c r="H442" s="4">
        <v>0</v>
      </c>
      <c r="O442" s="4">
        <v>2</v>
      </c>
      <c r="P442" s="4">
        <v>1.1100000000000001</v>
      </c>
      <c r="Q442" s="4">
        <v>1.079</v>
      </c>
      <c r="R442" s="4">
        <v>1</v>
      </c>
      <c r="S442" s="4">
        <v>-2.2639999999999998</v>
      </c>
      <c r="T442" s="4">
        <v>4.4850000000000003</v>
      </c>
      <c r="V442" s="4">
        <f t="shared" si="2"/>
        <v>6.7490000000000006</v>
      </c>
    </row>
    <row r="443" spans="2:22" x14ac:dyDescent="0.25">
      <c r="D443" s="4">
        <v>3</v>
      </c>
      <c r="E443" s="4">
        <v>0</v>
      </c>
      <c r="F443" s="4">
        <v>0</v>
      </c>
      <c r="G443" s="4">
        <v>0</v>
      </c>
      <c r="H443" s="4">
        <v>0</v>
      </c>
      <c r="M443" s="4">
        <v>4</v>
      </c>
      <c r="N443" s="4">
        <v>1</v>
      </c>
      <c r="O443" s="4">
        <v>2</v>
      </c>
      <c r="P443" s="4">
        <v>0.57499999999999996</v>
      </c>
      <c r="Q443" s="4">
        <v>0.44</v>
      </c>
      <c r="R443" s="4">
        <v>0.69599999999999995</v>
      </c>
      <c r="S443" s="4">
        <v>-0.8</v>
      </c>
      <c r="T443" s="4">
        <v>1.95</v>
      </c>
      <c r="V443" s="4">
        <f t="shared" si="2"/>
        <v>2.75</v>
      </c>
    </row>
    <row r="444" spans="2:22" x14ac:dyDescent="0.25">
      <c r="D444" s="4">
        <v>4</v>
      </c>
      <c r="E444" s="4">
        <v>0</v>
      </c>
      <c r="F444" s="4">
        <v>0</v>
      </c>
      <c r="G444" s="4">
        <v>0</v>
      </c>
      <c r="H444" s="4">
        <v>0</v>
      </c>
      <c r="O444" s="4">
        <v>3</v>
      </c>
      <c r="P444" s="4" t="s">
        <v>137</v>
      </c>
      <c r="Q444" s="4">
        <v>0.64200000000000002</v>
      </c>
      <c r="R444" s="4">
        <v>2.4E-2</v>
      </c>
      <c r="S444" s="4">
        <v>0.33900000000000002</v>
      </c>
      <c r="T444" s="4">
        <v>4.3540000000000001</v>
      </c>
      <c r="V444" s="4">
        <f t="shared" si="2"/>
        <v>4.0149999999999997</v>
      </c>
    </row>
    <row r="445" spans="2:22" x14ac:dyDescent="0.25">
      <c r="C445" s="4">
        <v>2</v>
      </c>
      <c r="D445" s="4">
        <v>1</v>
      </c>
      <c r="E445" s="4">
        <v>4.7350000000000003</v>
      </c>
      <c r="F445" s="4">
        <v>4.7350000000000003</v>
      </c>
      <c r="G445" s="4">
        <v>-6.4610000000000003</v>
      </c>
      <c r="H445" s="4">
        <v>15.930999999999999</v>
      </c>
      <c r="N445" s="4">
        <v>2</v>
      </c>
      <c r="O445" s="4">
        <v>1</v>
      </c>
      <c r="P445" s="4">
        <v>-0.57499999999999996</v>
      </c>
      <c r="Q445" s="4">
        <v>0.44</v>
      </c>
      <c r="R445" s="4">
        <v>0.69599999999999995</v>
      </c>
      <c r="S445" s="4">
        <v>-1.95</v>
      </c>
      <c r="T445" s="4">
        <v>0.8</v>
      </c>
      <c r="V445" s="4">
        <f t="shared" si="2"/>
        <v>2.75</v>
      </c>
    </row>
    <row r="446" spans="2:22" x14ac:dyDescent="0.25">
      <c r="D446" s="4">
        <v>2</v>
      </c>
      <c r="E446" s="4">
        <v>12.089</v>
      </c>
      <c r="F446" s="4">
        <v>10.475</v>
      </c>
      <c r="G446" s="4">
        <v>-12.68</v>
      </c>
      <c r="H446" s="4">
        <v>36.859000000000002</v>
      </c>
      <c r="O446" s="4">
        <v>3</v>
      </c>
      <c r="P446" s="4">
        <v>1.7709999999999999</v>
      </c>
      <c r="Q446" s="4">
        <v>0.77500000000000002</v>
      </c>
      <c r="R446" s="4">
        <v>0.16900000000000001</v>
      </c>
      <c r="S446" s="4">
        <v>-0.65400000000000003</v>
      </c>
      <c r="T446" s="4">
        <v>4.1959999999999997</v>
      </c>
      <c r="V446" s="4">
        <f t="shared" si="2"/>
        <v>4.8499999999999996</v>
      </c>
    </row>
    <row r="447" spans="2:22" x14ac:dyDescent="0.25">
      <c r="D447" s="4">
        <v>3</v>
      </c>
      <c r="E447" s="4">
        <v>4.7809999999999997</v>
      </c>
      <c r="F447" s="4">
        <v>4.7809999999999997</v>
      </c>
      <c r="G447" s="4">
        <v>-6.524</v>
      </c>
      <c r="H447" s="4">
        <v>16.085000000000001</v>
      </c>
      <c r="N447" s="4">
        <v>3</v>
      </c>
      <c r="O447" s="4">
        <v>1</v>
      </c>
      <c r="P447" s="4" t="s">
        <v>138</v>
      </c>
      <c r="Q447" s="4">
        <v>0.64200000000000002</v>
      </c>
      <c r="R447" s="4">
        <v>2.4E-2</v>
      </c>
      <c r="S447" s="4">
        <v>-4.3540000000000001</v>
      </c>
      <c r="T447" s="4">
        <v>-0.33900000000000002</v>
      </c>
      <c r="V447" s="4">
        <f t="shared" si="2"/>
        <v>4.0149999999999997</v>
      </c>
    </row>
    <row r="448" spans="2:22" x14ac:dyDescent="0.25">
      <c r="D448" s="4">
        <v>4</v>
      </c>
      <c r="E448" s="4">
        <v>1.734</v>
      </c>
      <c r="F448" s="4">
        <v>1.734</v>
      </c>
      <c r="G448" s="4">
        <v>-2.367</v>
      </c>
      <c r="H448" s="4">
        <v>5.835</v>
      </c>
      <c r="O448" s="4">
        <v>2</v>
      </c>
      <c r="P448" s="4">
        <v>-1.7709999999999999</v>
      </c>
      <c r="Q448" s="4">
        <v>0.77500000000000002</v>
      </c>
      <c r="R448" s="4">
        <v>0.16900000000000001</v>
      </c>
      <c r="S448" s="4">
        <v>-4.1959999999999997</v>
      </c>
      <c r="T448" s="4">
        <v>0.65400000000000003</v>
      </c>
      <c r="V448" s="4">
        <f t="shared" si="2"/>
        <v>4.8499999999999996</v>
      </c>
    </row>
    <row r="449" spans="1:22" x14ac:dyDescent="0.25">
      <c r="A449" s="4">
        <v>8</v>
      </c>
      <c r="B449" s="4">
        <v>1</v>
      </c>
      <c r="C449" s="4">
        <v>1</v>
      </c>
      <c r="D449" s="4">
        <v>1</v>
      </c>
      <c r="E449" s="4">
        <v>0</v>
      </c>
      <c r="F449" s="4">
        <v>0</v>
      </c>
      <c r="G449" s="4">
        <v>0</v>
      </c>
      <c r="H449" s="4">
        <v>0</v>
      </c>
      <c r="L449" s="4">
        <v>2</v>
      </c>
      <c r="M449" s="4">
        <v>1</v>
      </c>
      <c r="N449" s="4">
        <v>1</v>
      </c>
      <c r="O449" s="4">
        <v>2</v>
      </c>
      <c r="P449" s="4">
        <v>-0.16400000000000001</v>
      </c>
      <c r="Q449" s="4">
        <v>0.72099999999999997</v>
      </c>
      <c r="R449" s="4">
        <v>1</v>
      </c>
      <c r="S449" s="4">
        <v>-2.4209999999999998</v>
      </c>
      <c r="T449" s="4">
        <v>2.0920000000000001</v>
      </c>
      <c r="V449" s="4">
        <f t="shared" si="2"/>
        <v>4.5129999999999999</v>
      </c>
    </row>
    <row r="450" spans="1:22" x14ac:dyDescent="0.25">
      <c r="D450" s="4">
        <v>2</v>
      </c>
      <c r="E450" s="4">
        <v>0</v>
      </c>
      <c r="F450" s="4">
        <v>0</v>
      </c>
      <c r="G450" s="4">
        <v>0</v>
      </c>
      <c r="H450" s="4">
        <v>0</v>
      </c>
      <c r="O450" s="4">
        <v>3</v>
      </c>
      <c r="P450" s="4">
        <v>1.5069999999999999</v>
      </c>
      <c r="Q450" s="4">
        <v>2.3940000000000001</v>
      </c>
      <c r="R450" s="4">
        <v>1</v>
      </c>
      <c r="S450" s="4">
        <v>-5.98</v>
      </c>
      <c r="T450" s="4">
        <v>8.9930000000000003</v>
      </c>
      <c r="V450" s="4">
        <f t="shared" si="2"/>
        <v>14.973000000000001</v>
      </c>
    </row>
    <row r="451" spans="1:22" x14ac:dyDescent="0.25">
      <c r="D451" s="4">
        <v>3</v>
      </c>
      <c r="E451" s="4">
        <v>0</v>
      </c>
      <c r="F451" s="4">
        <v>0</v>
      </c>
      <c r="G451" s="4">
        <v>0</v>
      </c>
      <c r="H451" s="4">
        <v>0</v>
      </c>
      <c r="N451" s="4">
        <v>2</v>
      </c>
      <c r="O451" s="4">
        <v>1</v>
      </c>
      <c r="P451" s="4">
        <v>0.16400000000000001</v>
      </c>
      <c r="Q451" s="4">
        <v>0.72099999999999997</v>
      </c>
      <c r="R451" s="4">
        <v>1</v>
      </c>
      <c r="S451" s="4">
        <v>-2.0920000000000001</v>
      </c>
      <c r="T451" s="4">
        <v>2.4209999999999998</v>
      </c>
      <c r="V451" s="4">
        <f t="shared" si="2"/>
        <v>4.5129999999999999</v>
      </c>
    </row>
    <row r="452" spans="1:22" x14ac:dyDescent="0.25">
      <c r="D452" s="4">
        <v>4</v>
      </c>
      <c r="E452" s="4">
        <v>0</v>
      </c>
      <c r="F452" s="4">
        <v>0</v>
      </c>
      <c r="G452" s="4">
        <v>0</v>
      </c>
      <c r="H452" s="4">
        <v>0</v>
      </c>
      <c r="O452" s="4">
        <v>3</v>
      </c>
      <c r="P452" s="4">
        <v>1.671</v>
      </c>
      <c r="Q452" s="4">
        <v>1.8839999999999999</v>
      </c>
      <c r="R452" s="4">
        <v>1</v>
      </c>
      <c r="S452" s="4">
        <v>-4.2210000000000001</v>
      </c>
      <c r="T452" s="4">
        <v>7.5629999999999997</v>
      </c>
      <c r="V452" s="4">
        <f t="shared" si="2"/>
        <v>11.783999999999999</v>
      </c>
    </row>
    <row r="453" spans="1:22" x14ac:dyDescent="0.25">
      <c r="C453" s="4">
        <v>2</v>
      </c>
      <c r="D453" s="4">
        <v>1</v>
      </c>
      <c r="E453" s="4">
        <v>2.734</v>
      </c>
      <c r="F453" s="4">
        <v>2.734</v>
      </c>
      <c r="G453" s="4">
        <v>-3.7309999999999999</v>
      </c>
      <c r="H453" s="4">
        <v>9.1980000000000004</v>
      </c>
      <c r="N453" s="4">
        <v>3</v>
      </c>
      <c r="O453" s="4">
        <v>1</v>
      </c>
      <c r="P453" s="4">
        <v>-1.5069999999999999</v>
      </c>
      <c r="Q453" s="4">
        <v>2.3940000000000001</v>
      </c>
      <c r="R453" s="4">
        <v>1</v>
      </c>
      <c r="S453" s="4">
        <v>-8.9930000000000003</v>
      </c>
      <c r="T453" s="4">
        <v>5.98</v>
      </c>
      <c r="V453" s="4">
        <f t="shared" si="2"/>
        <v>14.973000000000001</v>
      </c>
    </row>
    <row r="454" spans="1:22" x14ac:dyDescent="0.25">
      <c r="D454" s="4">
        <v>2</v>
      </c>
      <c r="E454" s="4">
        <v>10.547000000000001</v>
      </c>
      <c r="F454" s="4">
        <v>10.547000000000001</v>
      </c>
      <c r="G454" s="4">
        <v>-14.391999999999999</v>
      </c>
      <c r="H454" s="4">
        <v>35.485999999999997</v>
      </c>
      <c r="O454" s="4">
        <v>2</v>
      </c>
      <c r="P454" s="4">
        <v>-1.671</v>
      </c>
      <c r="Q454" s="4">
        <v>1.8839999999999999</v>
      </c>
      <c r="R454" s="4">
        <v>1</v>
      </c>
      <c r="S454" s="4">
        <v>-7.5629999999999997</v>
      </c>
      <c r="T454" s="4">
        <v>4.2210000000000001</v>
      </c>
      <c r="V454" s="4">
        <f t="shared" si="2"/>
        <v>11.783999999999999</v>
      </c>
    </row>
    <row r="455" spans="1:22" x14ac:dyDescent="0.25">
      <c r="D455" s="4">
        <v>3</v>
      </c>
      <c r="E455" s="4">
        <v>7.3120000000000003</v>
      </c>
      <c r="F455" s="4">
        <v>7.3120000000000003</v>
      </c>
      <c r="G455" s="4">
        <v>-9.9779999999999998</v>
      </c>
      <c r="H455" s="4">
        <v>24.602</v>
      </c>
      <c r="M455" s="4">
        <v>2</v>
      </c>
      <c r="N455" s="4">
        <v>1</v>
      </c>
      <c r="O455" s="4">
        <v>2</v>
      </c>
      <c r="P455" s="4">
        <v>-0.25900000000000001</v>
      </c>
      <c r="Q455" s="4">
        <v>1.196</v>
      </c>
      <c r="R455" s="4">
        <v>1</v>
      </c>
      <c r="S455" s="4">
        <v>-4</v>
      </c>
      <c r="T455" s="4">
        <v>3.4820000000000002</v>
      </c>
      <c r="V455" s="4">
        <f t="shared" si="2"/>
        <v>7.4820000000000002</v>
      </c>
    </row>
    <row r="456" spans="1:22" x14ac:dyDescent="0.25">
      <c r="D456" s="4">
        <v>4</v>
      </c>
      <c r="E456" s="4">
        <v>0</v>
      </c>
      <c r="F456" s="4">
        <v>0</v>
      </c>
      <c r="G456" s="4">
        <v>0</v>
      </c>
      <c r="H456" s="4">
        <v>0</v>
      </c>
      <c r="O456" s="4">
        <v>3</v>
      </c>
      <c r="P456" s="4">
        <v>0.435</v>
      </c>
      <c r="Q456" s="4">
        <v>2.7290000000000001</v>
      </c>
      <c r="R456" s="4">
        <v>1</v>
      </c>
      <c r="S456" s="4">
        <v>-8.1</v>
      </c>
      <c r="T456" s="4">
        <v>8.9700000000000006</v>
      </c>
      <c r="V456" s="4">
        <f t="shared" si="2"/>
        <v>17.07</v>
      </c>
    </row>
    <row r="457" spans="1:22" x14ac:dyDescent="0.25">
      <c r="B457" s="4">
        <v>2</v>
      </c>
      <c r="C457" s="4">
        <v>1</v>
      </c>
      <c r="D457" s="4">
        <v>1</v>
      </c>
      <c r="E457" s="4">
        <v>0</v>
      </c>
      <c r="F457" s="4">
        <v>0</v>
      </c>
      <c r="G457" s="4">
        <v>0</v>
      </c>
      <c r="H457" s="4">
        <v>0</v>
      </c>
      <c r="N457" s="4">
        <v>2</v>
      </c>
      <c r="O457" s="4">
        <v>1</v>
      </c>
      <c r="P457" s="4">
        <v>0.25900000000000001</v>
      </c>
      <c r="Q457" s="4">
        <v>1.196</v>
      </c>
      <c r="R457" s="4">
        <v>1</v>
      </c>
      <c r="S457" s="4">
        <v>-3.4820000000000002</v>
      </c>
      <c r="T457" s="4">
        <v>4</v>
      </c>
      <c r="V457" s="4">
        <f t="shared" si="2"/>
        <v>7.4820000000000002</v>
      </c>
    </row>
    <row r="458" spans="1:22" x14ac:dyDescent="0.25">
      <c r="D458" s="4">
        <v>2</v>
      </c>
      <c r="E458" s="4">
        <v>0</v>
      </c>
      <c r="F458" s="4">
        <v>0</v>
      </c>
      <c r="G458" s="4">
        <v>0</v>
      </c>
      <c r="H458" s="4">
        <v>0</v>
      </c>
      <c r="O458" s="4">
        <v>3</v>
      </c>
      <c r="P458" s="4">
        <v>0.69399999999999995</v>
      </c>
      <c r="Q458" s="4">
        <v>3.5019999999999998</v>
      </c>
      <c r="R458" s="4">
        <v>1</v>
      </c>
      <c r="S458" s="4">
        <v>-10.257999999999999</v>
      </c>
      <c r="T458" s="4">
        <v>11.645</v>
      </c>
      <c r="V458" s="4">
        <f t="shared" si="2"/>
        <v>21.902999999999999</v>
      </c>
    </row>
    <row r="459" spans="1:22" x14ac:dyDescent="0.25">
      <c r="D459" s="4">
        <v>3</v>
      </c>
      <c r="E459" s="4">
        <v>0</v>
      </c>
      <c r="F459" s="4">
        <v>0</v>
      </c>
      <c r="G459" s="4">
        <v>0</v>
      </c>
      <c r="H459" s="4">
        <v>0</v>
      </c>
      <c r="N459" s="4">
        <v>3</v>
      </c>
      <c r="O459" s="4">
        <v>1</v>
      </c>
      <c r="P459" s="4">
        <v>-0.435</v>
      </c>
      <c r="Q459" s="4">
        <v>2.7290000000000001</v>
      </c>
      <c r="R459" s="4">
        <v>1</v>
      </c>
      <c r="S459" s="4">
        <v>-8.9700000000000006</v>
      </c>
      <c r="T459" s="4">
        <v>8.1</v>
      </c>
      <c r="V459" s="4">
        <f t="shared" si="2"/>
        <v>17.07</v>
      </c>
    </row>
    <row r="460" spans="1:22" x14ac:dyDescent="0.25">
      <c r="D460" s="4">
        <v>4</v>
      </c>
      <c r="E460" s="4">
        <v>0</v>
      </c>
      <c r="F460" s="4">
        <v>0</v>
      </c>
      <c r="G460" s="4">
        <v>0</v>
      </c>
      <c r="H460" s="4">
        <v>0</v>
      </c>
      <c r="O460" s="4">
        <v>2</v>
      </c>
      <c r="P460" s="4">
        <v>-0.69399999999999995</v>
      </c>
      <c r="Q460" s="4">
        <v>3.5019999999999998</v>
      </c>
      <c r="R460" s="4">
        <v>1</v>
      </c>
      <c r="S460" s="4">
        <v>-11.645</v>
      </c>
      <c r="T460" s="4">
        <v>10.257999999999999</v>
      </c>
      <c r="V460" s="4">
        <f t="shared" si="2"/>
        <v>21.902999999999999</v>
      </c>
    </row>
    <row r="461" spans="1:22" x14ac:dyDescent="0.25">
      <c r="C461" s="4">
        <v>2</v>
      </c>
      <c r="D461" s="4">
        <v>1</v>
      </c>
      <c r="E461" s="4">
        <v>2.66</v>
      </c>
      <c r="F461" s="4">
        <v>2.66</v>
      </c>
      <c r="G461" s="4">
        <v>-3.63</v>
      </c>
      <c r="H461" s="4">
        <v>8.9499999999999993</v>
      </c>
      <c r="M461" s="4">
        <v>3</v>
      </c>
      <c r="N461" s="4">
        <v>1</v>
      </c>
      <c r="O461" s="4">
        <v>2</v>
      </c>
      <c r="P461" s="4">
        <v>1.661</v>
      </c>
      <c r="Q461" s="4">
        <v>0.748</v>
      </c>
      <c r="R461" s="4">
        <v>0.186</v>
      </c>
      <c r="S461" s="4">
        <v>-0.67900000000000005</v>
      </c>
      <c r="T461" s="4">
        <v>4</v>
      </c>
      <c r="V461" s="4">
        <f t="shared" si="2"/>
        <v>4.6790000000000003</v>
      </c>
    </row>
    <row r="462" spans="1:22" x14ac:dyDescent="0.25">
      <c r="D462" s="4">
        <v>2</v>
      </c>
      <c r="E462" s="4">
        <v>11.08</v>
      </c>
      <c r="F462" s="4">
        <v>11.08</v>
      </c>
      <c r="G462" s="4">
        <v>-15.121</v>
      </c>
      <c r="H462" s="4">
        <v>37.280999999999999</v>
      </c>
      <c r="O462" s="4">
        <v>3</v>
      </c>
      <c r="P462" s="4">
        <v>-1.4710000000000001</v>
      </c>
      <c r="Q462" s="4">
        <v>2.3650000000000002</v>
      </c>
      <c r="R462" s="4">
        <v>1</v>
      </c>
      <c r="S462" s="4">
        <v>-8.8670000000000009</v>
      </c>
      <c r="T462" s="4">
        <v>5.9240000000000004</v>
      </c>
      <c r="V462" s="4">
        <f t="shared" si="2"/>
        <v>14.791</v>
      </c>
    </row>
    <row r="463" spans="1:22" x14ac:dyDescent="0.25">
      <c r="D463" s="4">
        <v>3</v>
      </c>
      <c r="E463" s="4">
        <v>8.3149999999999995</v>
      </c>
      <c r="F463" s="4">
        <v>8.3149999999999995</v>
      </c>
      <c r="G463" s="4">
        <v>-11.347</v>
      </c>
      <c r="H463" s="4">
        <v>27.978000000000002</v>
      </c>
      <c r="N463" s="4">
        <v>2</v>
      </c>
      <c r="O463" s="4">
        <v>1</v>
      </c>
      <c r="P463" s="4">
        <v>-1.661</v>
      </c>
      <c r="Q463" s="4">
        <v>0.748</v>
      </c>
      <c r="R463" s="4">
        <v>0.186</v>
      </c>
      <c r="S463" s="4">
        <v>-4</v>
      </c>
      <c r="T463" s="4">
        <v>0.67900000000000005</v>
      </c>
      <c r="V463" s="4">
        <f t="shared" si="2"/>
        <v>4.6790000000000003</v>
      </c>
    </row>
    <row r="464" spans="1:22" x14ac:dyDescent="0.25">
      <c r="D464" s="4">
        <v>4</v>
      </c>
      <c r="E464" s="4">
        <v>1.6859999999999999</v>
      </c>
      <c r="F464" s="4">
        <v>1.6859999999999999</v>
      </c>
      <c r="G464" s="4">
        <v>-2.3010000000000002</v>
      </c>
      <c r="H464" s="4">
        <v>5.6740000000000004</v>
      </c>
      <c r="O464" s="4">
        <v>3</v>
      </c>
      <c r="P464" s="4">
        <v>-3.1320000000000001</v>
      </c>
      <c r="Q464" s="4">
        <v>2.077</v>
      </c>
      <c r="R464" s="4">
        <v>0.52600000000000002</v>
      </c>
      <c r="S464" s="4">
        <v>-9.6270000000000007</v>
      </c>
      <c r="T464" s="4">
        <v>3.363</v>
      </c>
      <c r="V464" s="4">
        <f t="shared" si="2"/>
        <v>12.99</v>
      </c>
    </row>
    <row r="465" spans="2:22" x14ac:dyDescent="0.25">
      <c r="B465" s="4">
        <v>3</v>
      </c>
      <c r="C465" s="4">
        <v>1</v>
      </c>
      <c r="D465" s="4">
        <v>1</v>
      </c>
      <c r="E465" s="4">
        <v>0</v>
      </c>
      <c r="F465" s="4">
        <v>0</v>
      </c>
      <c r="G465" s="4">
        <v>0</v>
      </c>
      <c r="H465" s="4">
        <v>0</v>
      </c>
      <c r="N465" s="4">
        <v>3</v>
      </c>
      <c r="O465" s="4">
        <v>1</v>
      </c>
      <c r="P465" s="4">
        <v>1.4710000000000001</v>
      </c>
      <c r="Q465" s="4">
        <v>2.3650000000000002</v>
      </c>
      <c r="R465" s="4">
        <v>1</v>
      </c>
      <c r="S465" s="4">
        <v>-5.9240000000000004</v>
      </c>
      <c r="T465" s="4">
        <v>8.8670000000000009</v>
      </c>
      <c r="V465" s="4">
        <f t="shared" si="2"/>
        <v>14.791</v>
      </c>
    </row>
    <row r="466" spans="2:22" x14ac:dyDescent="0.25">
      <c r="D466" s="4">
        <v>2</v>
      </c>
      <c r="E466" s="4">
        <v>0</v>
      </c>
      <c r="F466" s="4">
        <v>0</v>
      </c>
      <c r="G466" s="4">
        <v>0</v>
      </c>
      <c r="H466" s="4">
        <v>0</v>
      </c>
      <c r="O466" s="4">
        <v>2</v>
      </c>
      <c r="P466" s="4">
        <v>3.1320000000000001</v>
      </c>
      <c r="Q466" s="4">
        <v>2.077</v>
      </c>
      <c r="R466" s="4">
        <v>0.52600000000000002</v>
      </c>
      <c r="S466" s="4">
        <v>-3.363</v>
      </c>
      <c r="T466" s="4">
        <v>9.6270000000000007</v>
      </c>
      <c r="V466" s="4">
        <f t="shared" si="2"/>
        <v>12.99</v>
      </c>
    </row>
    <row r="467" spans="2:22" x14ac:dyDescent="0.25">
      <c r="D467" s="4">
        <v>3</v>
      </c>
      <c r="E467" s="4">
        <v>0</v>
      </c>
      <c r="F467" s="4">
        <v>0</v>
      </c>
      <c r="G467" s="4">
        <v>0</v>
      </c>
      <c r="H467" s="4">
        <v>0</v>
      </c>
      <c r="M467" s="4">
        <v>4</v>
      </c>
      <c r="N467" s="4">
        <v>1</v>
      </c>
      <c r="O467" s="4">
        <v>2</v>
      </c>
      <c r="P467" s="4">
        <v>-0.11</v>
      </c>
      <c r="Q467" s="4">
        <v>0.98399999999999999</v>
      </c>
      <c r="R467" s="4">
        <v>1</v>
      </c>
      <c r="S467" s="4">
        <v>-3.1859999999999999</v>
      </c>
      <c r="T467" s="4">
        <v>2.9670000000000001</v>
      </c>
      <c r="V467" s="4">
        <f t="shared" si="2"/>
        <v>6.1530000000000005</v>
      </c>
    </row>
    <row r="468" spans="2:22" x14ac:dyDescent="0.25">
      <c r="D468" s="4">
        <v>4</v>
      </c>
      <c r="E468" s="4">
        <v>0</v>
      </c>
      <c r="F468" s="4">
        <v>0</v>
      </c>
      <c r="G468" s="4">
        <v>0</v>
      </c>
      <c r="H468" s="4">
        <v>0</v>
      </c>
      <c r="O468" s="4">
        <v>3</v>
      </c>
      <c r="P468" s="4">
        <v>1.7909999999999999</v>
      </c>
      <c r="Q468" s="4">
        <v>1.754</v>
      </c>
      <c r="R468" s="4">
        <v>1</v>
      </c>
      <c r="S468" s="4">
        <v>-3.6960000000000002</v>
      </c>
      <c r="T468" s="4">
        <v>7.2779999999999996</v>
      </c>
      <c r="V468" s="4">
        <f t="shared" si="2"/>
        <v>10.974</v>
      </c>
    </row>
    <row r="469" spans="2:22" x14ac:dyDescent="0.25">
      <c r="C469" s="4">
        <v>2</v>
      </c>
      <c r="D469" s="4">
        <v>1</v>
      </c>
      <c r="E469" s="4">
        <v>2.0579999999999998</v>
      </c>
      <c r="F469" s="4">
        <v>2.0579999999999998</v>
      </c>
      <c r="G469" s="4">
        <v>-2.8079999999999998</v>
      </c>
      <c r="H469" s="4">
        <v>6.9240000000000004</v>
      </c>
      <c r="N469" s="4">
        <v>2</v>
      </c>
      <c r="O469" s="4">
        <v>1</v>
      </c>
      <c r="P469" s="4">
        <v>0.11</v>
      </c>
      <c r="Q469" s="4">
        <v>0.98399999999999999</v>
      </c>
      <c r="R469" s="4">
        <v>1</v>
      </c>
      <c r="S469" s="4">
        <v>-2.9670000000000001</v>
      </c>
      <c r="T469" s="4">
        <v>3.1859999999999999</v>
      </c>
      <c r="V469" s="4">
        <f t="shared" si="2"/>
        <v>6.1530000000000005</v>
      </c>
    </row>
    <row r="470" spans="2:22" x14ac:dyDescent="0.25">
      <c r="D470" s="4">
        <v>2</v>
      </c>
      <c r="E470" s="4">
        <v>11.337</v>
      </c>
      <c r="F470" s="4">
        <v>11.337</v>
      </c>
      <c r="G470" s="4">
        <v>-15.47</v>
      </c>
      <c r="H470" s="4">
        <v>38.143999999999998</v>
      </c>
      <c r="O470" s="4">
        <v>3</v>
      </c>
      <c r="P470" s="4">
        <v>1.9</v>
      </c>
      <c r="Q470" s="4">
        <v>2.61</v>
      </c>
      <c r="R470" s="4">
        <v>1</v>
      </c>
      <c r="S470" s="4">
        <v>-6.2619999999999996</v>
      </c>
      <c r="T470" s="4">
        <v>10.063000000000001</v>
      </c>
      <c r="V470" s="4">
        <f t="shared" si="2"/>
        <v>16.324999999999999</v>
      </c>
    </row>
    <row r="471" spans="2:22" x14ac:dyDescent="0.25">
      <c r="D471" s="4">
        <v>3</v>
      </c>
      <c r="E471" s="4">
        <v>7.0880000000000001</v>
      </c>
      <c r="F471" s="4">
        <v>7.0880000000000001</v>
      </c>
      <c r="G471" s="4">
        <v>-9.6720000000000006</v>
      </c>
      <c r="H471" s="4">
        <v>23.847000000000001</v>
      </c>
      <c r="N471" s="4">
        <v>3</v>
      </c>
      <c r="O471" s="4">
        <v>1</v>
      </c>
      <c r="P471" s="4">
        <v>-1.7909999999999999</v>
      </c>
      <c r="Q471" s="4">
        <v>1.754</v>
      </c>
      <c r="R471" s="4">
        <v>1</v>
      </c>
      <c r="S471" s="4">
        <v>-7.2779999999999996</v>
      </c>
      <c r="T471" s="4">
        <v>3.6960000000000002</v>
      </c>
      <c r="V471" s="4">
        <f t="shared" si="2"/>
        <v>10.974</v>
      </c>
    </row>
    <row r="472" spans="2:22" x14ac:dyDescent="0.25">
      <c r="D472" s="4">
        <v>4</v>
      </c>
      <c r="E472" s="4">
        <v>0.35099999999999998</v>
      </c>
      <c r="F472" s="4">
        <v>0.35099999999999998</v>
      </c>
      <c r="G472" s="4">
        <v>-0.47899999999999998</v>
      </c>
      <c r="H472" s="4">
        <v>1.1819999999999999</v>
      </c>
      <c r="O472" s="4">
        <v>2</v>
      </c>
      <c r="P472" s="4">
        <v>-1.9</v>
      </c>
      <c r="Q472" s="4">
        <v>2.61</v>
      </c>
      <c r="R472" s="4">
        <v>1</v>
      </c>
      <c r="S472" s="4">
        <v>-10.063000000000001</v>
      </c>
      <c r="T472" s="4">
        <v>6.2619999999999996</v>
      </c>
      <c r="V472" s="4">
        <f t="shared" si="2"/>
        <v>16.324999999999999</v>
      </c>
    </row>
    <row r="473" spans="2:22" x14ac:dyDescent="0.25">
      <c r="K473" s="4">
        <v>5</v>
      </c>
      <c r="L473" s="4">
        <v>1</v>
      </c>
      <c r="M473" s="4">
        <v>1</v>
      </c>
      <c r="N473" s="4">
        <v>1</v>
      </c>
      <c r="O473" s="4">
        <v>2</v>
      </c>
      <c r="P473" s="4">
        <v>-2.3E-2</v>
      </c>
      <c r="Q473" s="4">
        <v>0.97599999999999998</v>
      </c>
      <c r="R473" s="4">
        <v>1</v>
      </c>
      <c r="S473" s="4">
        <v>-3.0750000000000002</v>
      </c>
      <c r="T473" s="4">
        <v>3.028</v>
      </c>
      <c r="V473" s="4">
        <f t="shared" si="2"/>
        <v>6.1029999999999998</v>
      </c>
    </row>
    <row r="474" spans="2:22" x14ac:dyDescent="0.25">
      <c r="O474" s="4">
        <v>3</v>
      </c>
      <c r="P474" s="4" t="s">
        <v>139</v>
      </c>
      <c r="Q474" s="4">
        <v>0.497</v>
      </c>
      <c r="R474" s="4">
        <v>1.6E-2</v>
      </c>
      <c r="S474" s="4">
        <v>0.42399999999999999</v>
      </c>
      <c r="T474" s="4">
        <v>3.53</v>
      </c>
      <c r="V474" s="4">
        <f t="shared" ref="V474:V537" si="3">(T474-S474)</f>
        <v>3.1059999999999999</v>
      </c>
    </row>
    <row r="475" spans="2:22" x14ac:dyDescent="0.25">
      <c r="N475" s="4">
        <v>2</v>
      </c>
      <c r="O475" s="4">
        <v>1</v>
      </c>
      <c r="P475" s="4">
        <v>2.3E-2</v>
      </c>
      <c r="Q475" s="4">
        <v>0.97599999999999998</v>
      </c>
      <c r="R475" s="4">
        <v>1</v>
      </c>
      <c r="S475" s="4">
        <v>-3.028</v>
      </c>
      <c r="T475" s="4">
        <v>3.0750000000000002</v>
      </c>
      <c r="V475" s="4">
        <f t="shared" si="3"/>
        <v>6.1029999999999998</v>
      </c>
    </row>
    <row r="476" spans="2:22" x14ac:dyDescent="0.25">
      <c r="O476" s="4">
        <v>3</v>
      </c>
      <c r="P476" s="4" t="s">
        <v>140</v>
      </c>
      <c r="Q476" s="4">
        <v>0.63800000000000001</v>
      </c>
      <c r="R476" s="4">
        <v>4.9000000000000002E-2</v>
      </c>
      <c r="S476" s="4">
        <v>6.0000000000000001E-3</v>
      </c>
      <c r="T476" s="4">
        <v>3.9940000000000002</v>
      </c>
      <c r="V476" s="4">
        <f t="shared" si="3"/>
        <v>3.9880000000000004</v>
      </c>
    </row>
    <row r="477" spans="2:22" x14ac:dyDescent="0.25">
      <c r="N477" s="4">
        <v>3</v>
      </c>
      <c r="O477" s="4">
        <v>1</v>
      </c>
      <c r="P477" s="4" t="s">
        <v>141</v>
      </c>
      <c r="Q477" s="4">
        <v>0.497</v>
      </c>
      <c r="R477" s="4">
        <v>1.6E-2</v>
      </c>
      <c r="S477" s="4">
        <v>-3.53</v>
      </c>
      <c r="T477" s="4">
        <v>-0.42399999999999999</v>
      </c>
      <c r="V477" s="4">
        <f t="shared" si="3"/>
        <v>3.1059999999999999</v>
      </c>
    </row>
    <row r="478" spans="2:22" x14ac:dyDescent="0.25">
      <c r="O478" s="4">
        <v>2</v>
      </c>
      <c r="P478" s="4" t="s">
        <v>142</v>
      </c>
      <c r="Q478" s="4">
        <v>0.63800000000000001</v>
      </c>
      <c r="R478" s="4">
        <v>4.9000000000000002E-2</v>
      </c>
      <c r="S478" s="4">
        <v>-3.9940000000000002</v>
      </c>
      <c r="T478" s="4">
        <v>-6.0000000000000001E-3</v>
      </c>
      <c r="V478" s="4">
        <f t="shared" si="3"/>
        <v>3.9880000000000004</v>
      </c>
    </row>
    <row r="479" spans="2:22" x14ac:dyDescent="0.25">
      <c r="M479" s="4">
        <v>2</v>
      </c>
      <c r="N479" s="4">
        <v>1</v>
      </c>
      <c r="O479" s="4">
        <v>2</v>
      </c>
      <c r="P479" s="4">
        <v>-2.774</v>
      </c>
      <c r="Q479" s="4">
        <v>1.589</v>
      </c>
      <c r="R479" s="4">
        <v>0.373</v>
      </c>
      <c r="S479" s="4">
        <v>-7.7450000000000001</v>
      </c>
      <c r="T479" s="4">
        <v>2.1970000000000001</v>
      </c>
      <c r="V479" s="4">
        <f t="shared" si="3"/>
        <v>9.9420000000000002</v>
      </c>
    </row>
    <row r="480" spans="2:22" x14ac:dyDescent="0.25">
      <c r="O480" s="4">
        <v>3</v>
      </c>
      <c r="P480" s="4">
        <v>1.3720000000000001</v>
      </c>
      <c r="Q480" s="4">
        <v>0.69599999999999995</v>
      </c>
      <c r="R480" s="4">
        <v>0.26800000000000002</v>
      </c>
      <c r="S480" s="4">
        <v>-0.80500000000000005</v>
      </c>
      <c r="T480" s="4">
        <v>3.548</v>
      </c>
      <c r="V480" s="4">
        <f t="shared" si="3"/>
        <v>4.3529999999999998</v>
      </c>
    </row>
    <row r="481" spans="13:22" x14ac:dyDescent="0.25">
      <c r="N481" s="4">
        <v>2</v>
      </c>
      <c r="O481" s="4">
        <v>1</v>
      </c>
      <c r="P481" s="4">
        <v>2.774</v>
      </c>
      <c r="Q481" s="4">
        <v>1.589</v>
      </c>
      <c r="R481" s="4">
        <v>0.373</v>
      </c>
      <c r="S481" s="4">
        <v>-2.1970000000000001</v>
      </c>
      <c r="T481" s="4">
        <v>7.7450000000000001</v>
      </c>
      <c r="V481" s="4">
        <f t="shared" si="3"/>
        <v>9.9420000000000002</v>
      </c>
    </row>
    <row r="482" spans="13:22" x14ac:dyDescent="0.25">
      <c r="O482" s="4">
        <v>3</v>
      </c>
      <c r="P482" s="4">
        <v>4.1459999999999999</v>
      </c>
      <c r="Q482" s="4">
        <v>1.4510000000000001</v>
      </c>
      <c r="R482" s="4">
        <v>7.2999999999999995E-2</v>
      </c>
      <c r="S482" s="4">
        <v>-0.39400000000000002</v>
      </c>
      <c r="T482" s="4">
        <v>8.6850000000000005</v>
      </c>
      <c r="V482" s="4">
        <f t="shared" si="3"/>
        <v>9.0790000000000006</v>
      </c>
    </row>
    <row r="483" spans="13:22" x14ac:dyDescent="0.25">
      <c r="N483" s="4">
        <v>3</v>
      </c>
      <c r="O483" s="4">
        <v>1</v>
      </c>
      <c r="P483" s="4">
        <v>-1.3720000000000001</v>
      </c>
      <c r="Q483" s="4">
        <v>0.69599999999999995</v>
      </c>
      <c r="R483" s="4">
        <v>0.26800000000000002</v>
      </c>
      <c r="S483" s="4">
        <v>-3.548</v>
      </c>
      <c r="T483" s="4">
        <v>0.80500000000000005</v>
      </c>
      <c r="V483" s="4">
        <f t="shared" si="3"/>
        <v>4.3529999999999998</v>
      </c>
    </row>
    <row r="484" spans="13:22" x14ac:dyDescent="0.25">
      <c r="O484" s="4">
        <v>2</v>
      </c>
      <c r="P484" s="4">
        <v>-4.1459999999999999</v>
      </c>
      <c r="Q484" s="4">
        <v>1.4510000000000001</v>
      </c>
      <c r="R484" s="4">
        <v>7.2999999999999995E-2</v>
      </c>
      <c r="S484" s="4">
        <v>-8.6850000000000005</v>
      </c>
      <c r="T484" s="4">
        <v>0.39400000000000002</v>
      </c>
      <c r="V484" s="4">
        <f t="shared" si="3"/>
        <v>9.0790000000000006</v>
      </c>
    </row>
    <row r="485" spans="13:22" x14ac:dyDescent="0.25">
      <c r="M485" s="4">
        <v>3</v>
      </c>
      <c r="N485" s="4">
        <v>1</v>
      </c>
      <c r="O485" s="4">
        <v>2</v>
      </c>
      <c r="P485" s="4">
        <v>0.60899999999999999</v>
      </c>
      <c r="Q485" s="4">
        <v>0.63500000000000001</v>
      </c>
      <c r="R485" s="4">
        <v>1</v>
      </c>
      <c r="S485" s="4">
        <v>-1.3759999999999999</v>
      </c>
      <c r="T485" s="4">
        <v>2.5939999999999999</v>
      </c>
      <c r="V485" s="4">
        <f t="shared" si="3"/>
        <v>3.9699999999999998</v>
      </c>
    </row>
    <row r="486" spans="13:22" x14ac:dyDescent="0.25">
      <c r="O486" s="4">
        <v>3</v>
      </c>
      <c r="P486" s="4">
        <v>0.56699999999999995</v>
      </c>
      <c r="Q486" s="4">
        <v>0.56100000000000005</v>
      </c>
      <c r="R486" s="4">
        <v>1</v>
      </c>
      <c r="S486" s="4">
        <v>-1.1890000000000001</v>
      </c>
      <c r="T486" s="4">
        <v>2.323</v>
      </c>
      <c r="V486" s="4">
        <f t="shared" si="3"/>
        <v>3.512</v>
      </c>
    </row>
    <row r="487" spans="13:22" x14ac:dyDescent="0.25">
      <c r="N487" s="4">
        <v>2</v>
      </c>
      <c r="O487" s="4">
        <v>1</v>
      </c>
      <c r="P487" s="4">
        <v>-0.60899999999999999</v>
      </c>
      <c r="Q487" s="4">
        <v>0.63500000000000001</v>
      </c>
      <c r="R487" s="4">
        <v>1</v>
      </c>
      <c r="S487" s="4">
        <v>-2.5939999999999999</v>
      </c>
      <c r="T487" s="4">
        <v>1.3759999999999999</v>
      </c>
      <c r="V487" s="4">
        <f t="shared" si="3"/>
        <v>3.9699999999999998</v>
      </c>
    </row>
    <row r="488" spans="13:22" x14ac:dyDescent="0.25">
      <c r="O488" s="4">
        <v>3</v>
      </c>
      <c r="P488" s="4">
        <v>-4.2000000000000003E-2</v>
      </c>
      <c r="Q488" s="4">
        <v>0.62</v>
      </c>
      <c r="R488" s="4">
        <v>1</v>
      </c>
      <c r="S488" s="4">
        <v>-1.9810000000000001</v>
      </c>
      <c r="T488" s="4">
        <v>1.8979999999999999</v>
      </c>
      <c r="V488" s="4">
        <f t="shared" si="3"/>
        <v>3.879</v>
      </c>
    </row>
    <row r="489" spans="13:22" x14ac:dyDescent="0.25">
      <c r="N489" s="4">
        <v>3</v>
      </c>
      <c r="O489" s="4">
        <v>1</v>
      </c>
      <c r="P489" s="4">
        <v>-0.56699999999999995</v>
      </c>
      <c r="Q489" s="4">
        <v>0.56100000000000005</v>
      </c>
      <c r="R489" s="4">
        <v>1</v>
      </c>
      <c r="S489" s="4">
        <v>-2.323</v>
      </c>
      <c r="T489" s="4">
        <v>1.1890000000000001</v>
      </c>
      <c r="V489" s="4">
        <f t="shared" si="3"/>
        <v>3.512</v>
      </c>
    </row>
    <row r="490" spans="13:22" x14ac:dyDescent="0.25">
      <c r="O490" s="4">
        <v>2</v>
      </c>
      <c r="P490" s="4">
        <v>4.2000000000000003E-2</v>
      </c>
      <c r="Q490" s="4">
        <v>0.62</v>
      </c>
      <c r="R490" s="4">
        <v>1</v>
      </c>
      <c r="S490" s="4">
        <v>-1.8979999999999999</v>
      </c>
      <c r="T490" s="4">
        <v>1.9810000000000001</v>
      </c>
      <c r="V490" s="4">
        <f t="shared" si="3"/>
        <v>3.879</v>
      </c>
    </row>
    <row r="491" spans="13:22" x14ac:dyDescent="0.25">
      <c r="M491" s="4">
        <v>4</v>
      </c>
      <c r="N491" s="4">
        <v>1</v>
      </c>
      <c r="O491" s="4">
        <v>2</v>
      </c>
      <c r="P491" s="4">
        <v>-0.40100000000000002</v>
      </c>
      <c r="Q491" s="4">
        <v>2.3290000000000002</v>
      </c>
      <c r="R491" s="4">
        <v>1</v>
      </c>
      <c r="S491" s="4">
        <v>-7.6859999999999999</v>
      </c>
      <c r="T491" s="4">
        <v>6.8840000000000003</v>
      </c>
      <c r="V491" s="4">
        <f t="shared" si="3"/>
        <v>14.57</v>
      </c>
    </row>
    <row r="492" spans="13:22" x14ac:dyDescent="0.25">
      <c r="O492" s="4">
        <v>3</v>
      </c>
      <c r="P492" s="4">
        <v>1.246</v>
      </c>
      <c r="Q492" s="4">
        <v>1.6839999999999999</v>
      </c>
      <c r="R492" s="4">
        <v>1</v>
      </c>
      <c r="S492" s="4">
        <v>-4.0190000000000001</v>
      </c>
      <c r="T492" s="4">
        <v>6.5119999999999996</v>
      </c>
      <c r="V492" s="4">
        <f t="shared" si="3"/>
        <v>10.530999999999999</v>
      </c>
    </row>
    <row r="493" spans="13:22" x14ac:dyDescent="0.25">
      <c r="N493" s="4">
        <v>2</v>
      </c>
      <c r="O493" s="4">
        <v>1</v>
      </c>
      <c r="P493" s="4">
        <v>0.40100000000000002</v>
      </c>
      <c r="Q493" s="4">
        <v>2.3290000000000002</v>
      </c>
      <c r="R493" s="4">
        <v>1</v>
      </c>
      <c r="S493" s="4">
        <v>-6.8840000000000003</v>
      </c>
      <c r="T493" s="4">
        <v>7.6859999999999999</v>
      </c>
      <c r="V493" s="4">
        <f t="shared" si="3"/>
        <v>14.57</v>
      </c>
    </row>
    <row r="494" spans="13:22" x14ac:dyDescent="0.25">
      <c r="O494" s="4">
        <v>3</v>
      </c>
      <c r="P494" s="4">
        <v>1.647</v>
      </c>
      <c r="Q494" s="4">
        <v>1.2569999999999999</v>
      </c>
      <c r="R494" s="4">
        <v>0.69399999999999995</v>
      </c>
      <c r="S494" s="4">
        <v>-2.2850000000000001</v>
      </c>
      <c r="T494" s="4">
        <v>5.58</v>
      </c>
      <c r="V494" s="4">
        <f t="shared" si="3"/>
        <v>7.8650000000000002</v>
      </c>
    </row>
    <row r="495" spans="13:22" x14ac:dyDescent="0.25">
      <c r="N495" s="4">
        <v>3</v>
      </c>
      <c r="O495" s="4">
        <v>1</v>
      </c>
      <c r="P495" s="4">
        <v>-1.246</v>
      </c>
      <c r="Q495" s="4">
        <v>1.6839999999999999</v>
      </c>
      <c r="R495" s="4">
        <v>1</v>
      </c>
      <c r="S495" s="4">
        <v>-6.5119999999999996</v>
      </c>
      <c r="T495" s="4">
        <v>4.0190000000000001</v>
      </c>
      <c r="V495" s="4">
        <f t="shared" si="3"/>
        <v>10.530999999999999</v>
      </c>
    </row>
    <row r="496" spans="13:22" x14ac:dyDescent="0.25">
      <c r="O496" s="4">
        <v>2</v>
      </c>
      <c r="P496" s="4">
        <v>-1.647</v>
      </c>
      <c r="Q496" s="4">
        <v>1.2569999999999999</v>
      </c>
      <c r="R496" s="4">
        <v>0.69399999999999995</v>
      </c>
      <c r="S496" s="4">
        <v>-5.58</v>
      </c>
      <c r="T496" s="4">
        <v>2.2850000000000001</v>
      </c>
      <c r="V496" s="4">
        <f t="shared" si="3"/>
        <v>7.8650000000000002</v>
      </c>
    </row>
    <row r="497" spans="12:22" x14ac:dyDescent="0.25">
      <c r="L497" s="4">
        <v>2</v>
      </c>
      <c r="M497" s="4">
        <v>1</v>
      </c>
      <c r="N497" s="4">
        <v>1</v>
      </c>
      <c r="O497" s="4">
        <v>2</v>
      </c>
      <c r="P497" s="4">
        <v>0.66300000000000003</v>
      </c>
      <c r="Q497" s="4">
        <v>1.165</v>
      </c>
      <c r="R497" s="4">
        <v>1</v>
      </c>
      <c r="S497" s="4">
        <v>-2.98</v>
      </c>
      <c r="T497" s="4">
        <v>4.306</v>
      </c>
      <c r="V497" s="4">
        <f t="shared" si="3"/>
        <v>7.2859999999999996</v>
      </c>
    </row>
    <row r="498" spans="12:22" x14ac:dyDescent="0.25">
      <c r="O498" s="4">
        <v>3</v>
      </c>
      <c r="P498" s="4">
        <v>1.7290000000000001</v>
      </c>
      <c r="Q498" s="4">
        <v>2.2549999999999999</v>
      </c>
      <c r="R498" s="4">
        <v>1</v>
      </c>
      <c r="S498" s="4">
        <v>-5.3239999999999998</v>
      </c>
      <c r="T498" s="4">
        <v>8.782</v>
      </c>
      <c r="V498" s="4">
        <f t="shared" si="3"/>
        <v>14.106</v>
      </c>
    </row>
    <row r="499" spans="12:22" x14ac:dyDescent="0.25">
      <c r="N499" s="4">
        <v>2</v>
      </c>
      <c r="O499" s="4">
        <v>1</v>
      </c>
      <c r="P499" s="4">
        <v>-0.66300000000000003</v>
      </c>
      <c r="Q499" s="4">
        <v>1.165</v>
      </c>
      <c r="R499" s="4">
        <v>1</v>
      </c>
      <c r="S499" s="4">
        <v>-4.306</v>
      </c>
      <c r="T499" s="4">
        <v>2.98</v>
      </c>
      <c r="V499" s="4">
        <f t="shared" si="3"/>
        <v>7.2859999999999996</v>
      </c>
    </row>
    <row r="500" spans="12:22" x14ac:dyDescent="0.25">
      <c r="O500" s="4">
        <v>3</v>
      </c>
      <c r="P500" s="4">
        <v>1.0660000000000001</v>
      </c>
      <c r="Q500" s="4">
        <v>1.677</v>
      </c>
      <c r="R500" s="4">
        <v>1</v>
      </c>
      <c r="S500" s="4">
        <v>-4.1769999999999996</v>
      </c>
      <c r="T500" s="4">
        <v>6.31</v>
      </c>
      <c r="V500" s="4">
        <f t="shared" si="3"/>
        <v>10.486999999999998</v>
      </c>
    </row>
    <row r="501" spans="12:22" x14ac:dyDescent="0.25">
      <c r="N501" s="4">
        <v>3</v>
      </c>
      <c r="O501" s="4">
        <v>1</v>
      </c>
      <c r="P501" s="4">
        <v>-1.7290000000000001</v>
      </c>
      <c r="Q501" s="4">
        <v>2.2549999999999999</v>
      </c>
      <c r="R501" s="4">
        <v>1</v>
      </c>
      <c r="S501" s="4">
        <v>-8.782</v>
      </c>
      <c r="T501" s="4">
        <v>5.3239999999999998</v>
      </c>
      <c r="V501" s="4">
        <f t="shared" si="3"/>
        <v>14.106</v>
      </c>
    </row>
    <row r="502" spans="12:22" x14ac:dyDescent="0.25">
      <c r="O502" s="4">
        <v>2</v>
      </c>
      <c r="P502" s="4">
        <v>-1.0660000000000001</v>
      </c>
      <c r="Q502" s="4">
        <v>1.677</v>
      </c>
      <c r="R502" s="4">
        <v>1</v>
      </c>
      <c r="S502" s="4">
        <v>-6.31</v>
      </c>
      <c r="T502" s="4">
        <v>4.1769999999999996</v>
      </c>
      <c r="V502" s="4">
        <f t="shared" si="3"/>
        <v>10.486999999999998</v>
      </c>
    </row>
    <row r="503" spans="12:22" x14ac:dyDescent="0.25">
      <c r="M503" s="4">
        <v>2</v>
      </c>
      <c r="N503" s="4">
        <v>1</v>
      </c>
      <c r="O503" s="4">
        <v>2</v>
      </c>
      <c r="P503" s="4">
        <v>-2.1429999999999998</v>
      </c>
      <c r="Q503" s="4">
        <v>1.2949999999999999</v>
      </c>
      <c r="R503" s="4">
        <v>0.42499999999999999</v>
      </c>
      <c r="S503" s="4">
        <v>-6.1929999999999996</v>
      </c>
      <c r="T503" s="4">
        <v>1.9059999999999999</v>
      </c>
      <c r="V503" s="4">
        <f t="shared" si="3"/>
        <v>8.0990000000000002</v>
      </c>
    </row>
    <row r="504" spans="12:22" x14ac:dyDescent="0.25">
      <c r="O504" s="4">
        <v>3</v>
      </c>
      <c r="P504" s="4">
        <v>0.85499999999999998</v>
      </c>
      <c r="Q504" s="4">
        <v>1.7549999999999999</v>
      </c>
      <c r="R504" s="4">
        <v>1</v>
      </c>
      <c r="S504" s="4">
        <v>-4.6319999999999997</v>
      </c>
      <c r="T504" s="4">
        <v>6.3419999999999996</v>
      </c>
      <c r="V504" s="4">
        <f t="shared" si="3"/>
        <v>10.974</v>
      </c>
    </row>
    <row r="505" spans="12:22" x14ac:dyDescent="0.25">
      <c r="N505" s="4">
        <v>2</v>
      </c>
      <c r="O505" s="4">
        <v>1</v>
      </c>
      <c r="P505" s="4">
        <v>2.1429999999999998</v>
      </c>
      <c r="Q505" s="4">
        <v>1.2949999999999999</v>
      </c>
      <c r="R505" s="4">
        <v>0.42499999999999999</v>
      </c>
      <c r="S505" s="4">
        <v>-1.9059999999999999</v>
      </c>
      <c r="T505" s="4">
        <v>6.1929999999999996</v>
      </c>
      <c r="V505" s="4">
        <f t="shared" si="3"/>
        <v>8.0990000000000002</v>
      </c>
    </row>
    <row r="506" spans="12:22" x14ac:dyDescent="0.25">
      <c r="O506" s="4">
        <v>3</v>
      </c>
      <c r="P506" s="4">
        <v>2.9990000000000001</v>
      </c>
      <c r="Q506" s="4">
        <v>2.6890000000000001</v>
      </c>
      <c r="R506" s="4">
        <v>0.90500000000000003</v>
      </c>
      <c r="S506" s="4">
        <v>-5.4119999999999999</v>
      </c>
      <c r="T506" s="4">
        <v>11.409000000000001</v>
      </c>
      <c r="V506" s="4">
        <f t="shared" si="3"/>
        <v>16.821000000000002</v>
      </c>
    </row>
    <row r="507" spans="12:22" x14ac:dyDescent="0.25">
      <c r="N507" s="4">
        <v>3</v>
      </c>
      <c r="O507" s="4">
        <v>1</v>
      </c>
      <c r="P507" s="4">
        <v>-0.85499999999999998</v>
      </c>
      <c r="Q507" s="4">
        <v>1.7549999999999999</v>
      </c>
      <c r="R507" s="4">
        <v>1</v>
      </c>
      <c r="S507" s="4">
        <v>-6.3419999999999996</v>
      </c>
      <c r="T507" s="4">
        <v>4.6319999999999997</v>
      </c>
      <c r="V507" s="4">
        <f t="shared" si="3"/>
        <v>10.974</v>
      </c>
    </row>
    <row r="508" spans="12:22" x14ac:dyDescent="0.25">
      <c r="O508" s="4">
        <v>2</v>
      </c>
      <c r="P508" s="4">
        <v>-2.9990000000000001</v>
      </c>
      <c r="Q508" s="4">
        <v>2.6890000000000001</v>
      </c>
      <c r="R508" s="4">
        <v>0.90500000000000003</v>
      </c>
      <c r="S508" s="4">
        <v>-11.409000000000001</v>
      </c>
      <c r="T508" s="4">
        <v>5.4119999999999999</v>
      </c>
      <c r="V508" s="4">
        <f t="shared" si="3"/>
        <v>16.821000000000002</v>
      </c>
    </row>
    <row r="509" spans="12:22" x14ac:dyDescent="0.25">
      <c r="M509" s="4">
        <v>3</v>
      </c>
      <c r="N509" s="4">
        <v>1</v>
      </c>
      <c r="O509" s="4">
        <v>2</v>
      </c>
      <c r="P509" s="4">
        <v>1.516</v>
      </c>
      <c r="Q509" s="4">
        <v>0.94899999999999995</v>
      </c>
      <c r="R509" s="4">
        <v>0.46300000000000002</v>
      </c>
      <c r="S509" s="4">
        <v>-1.4530000000000001</v>
      </c>
      <c r="T509" s="4">
        <v>4.4850000000000003</v>
      </c>
      <c r="V509" s="4">
        <f t="shared" si="3"/>
        <v>5.9380000000000006</v>
      </c>
    </row>
    <row r="510" spans="12:22" x14ac:dyDescent="0.25">
      <c r="O510" s="4">
        <v>3</v>
      </c>
      <c r="P510" s="4">
        <v>-0.11799999999999999</v>
      </c>
      <c r="Q510" s="4">
        <v>1.4159999999999999</v>
      </c>
      <c r="R510" s="4">
        <v>1</v>
      </c>
      <c r="S510" s="4">
        <v>-4.5449999999999999</v>
      </c>
      <c r="T510" s="4">
        <v>4.3099999999999996</v>
      </c>
      <c r="V510" s="4">
        <f t="shared" si="3"/>
        <v>8.8550000000000004</v>
      </c>
    </row>
    <row r="511" spans="12:22" x14ac:dyDescent="0.25">
      <c r="N511" s="4">
        <v>2</v>
      </c>
      <c r="O511" s="4">
        <v>1</v>
      </c>
      <c r="P511" s="4">
        <v>-1.516</v>
      </c>
      <c r="Q511" s="4">
        <v>0.94899999999999995</v>
      </c>
      <c r="R511" s="4">
        <v>0.46300000000000002</v>
      </c>
      <c r="S511" s="4">
        <v>-4.4850000000000003</v>
      </c>
      <c r="T511" s="4">
        <v>1.4530000000000001</v>
      </c>
      <c r="V511" s="4">
        <f t="shared" si="3"/>
        <v>5.9380000000000006</v>
      </c>
    </row>
    <row r="512" spans="12:22" x14ac:dyDescent="0.25">
      <c r="O512" s="4">
        <v>3</v>
      </c>
      <c r="P512" s="4">
        <v>-1.6339999999999999</v>
      </c>
      <c r="Q512" s="4">
        <v>1.4390000000000001</v>
      </c>
      <c r="R512" s="4">
        <v>0.88100000000000001</v>
      </c>
      <c r="S512" s="4">
        <v>-6.1340000000000003</v>
      </c>
      <c r="T512" s="4">
        <v>2.867</v>
      </c>
      <c r="V512" s="4">
        <f t="shared" si="3"/>
        <v>9.0010000000000012</v>
      </c>
    </row>
    <row r="513" spans="11:22" x14ac:dyDescent="0.25">
      <c r="N513" s="4">
        <v>3</v>
      </c>
      <c r="O513" s="4">
        <v>1</v>
      </c>
      <c r="P513" s="4">
        <v>0.11799999999999999</v>
      </c>
      <c r="Q513" s="4">
        <v>1.4159999999999999</v>
      </c>
      <c r="R513" s="4">
        <v>1</v>
      </c>
      <c r="S513" s="4">
        <v>-4.3099999999999996</v>
      </c>
      <c r="T513" s="4">
        <v>4.5449999999999999</v>
      </c>
      <c r="V513" s="4">
        <f t="shared" si="3"/>
        <v>8.8550000000000004</v>
      </c>
    </row>
    <row r="514" spans="11:22" x14ac:dyDescent="0.25">
      <c r="O514" s="4">
        <v>2</v>
      </c>
      <c r="P514" s="4">
        <v>1.6339999999999999</v>
      </c>
      <c r="Q514" s="4">
        <v>1.4390000000000001</v>
      </c>
      <c r="R514" s="4">
        <v>0.88100000000000001</v>
      </c>
      <c r="S514" s="4">
        <v>-2.867</v>
      </c>
      <c r="T514" s="4">
        <v>6.1340000000000003</v>
      </c>
      <c r="V514" s="4">
        <f t="shared" si="3"/>
        <v>9.0010000000000012</v>
      </c>
    </row>
    <row r="515" spans="11:22" x14ac:dyDescent="0.25">
      <c r="M515" s="4">
        <v>4</v>
      </c>
      <c r="N515" s="4">
        <v>1</v>
      </c>
      <c r="O515" s="4">
        <v>2</v>
      </c>
      <c r="P515" s="4">
        <v>-0.88100000000000001</v>
      </c>
      <c r="Q515" s="4">
        <v>1.5149999999999999</v>
      </c>
      <c r="R515" s="4">
        <v>1</v>
      </c>
      <c r="S515" s="4">
        <v>-5.62</v>
      </c>
      <c r="T515" s="4">
        <v>3.8580000000000001</v>
      </c>
      <c r="V515" s="4">
        <f t="shared" si="3"/>
        <v>9.4779999999999998</v>
      </c>
    </row>
    <row r="516" spans="11:22" x14ac:dyDescent="0.25">
      <c r="O516" s="4">
        <v>3</v>
      </c>
      <c r="P516" s="4">
        <v>-0.79500000000000004</v>
      </c>
      <c r="Q516" s="4">
        <v>2.089</v>
      </c>
      <c r="R516" s="4">
        <v>1</v>
      </c>
      <c r="S516" s="4">
        <v>-7.3289999999999997</v>
      </c>
      <c r="T516" s="4">
        <v>5.7380000000000004</v>
      </c>
      <c r="V516" s="4">
        <f t="shared" si="3"/>
        <v>13.067</v>
      </c>
    </row>
    <row r="517" spans="11:22" x14ac:dyDescent="0.25">
      <c r="N517" s="4">
        <v>2</v>
      </c>
      <c r="O517" s="4">
        <v>1</v>
      </c>
      <c r="P517" s="4">
        <v>0.88100000000000001</v>
      </c>
      <c r="Q517" s="4">
        <v>1.5149999999999999</v>
      </c>
      <c r="R517" s="4">
        <v>1</v>
      </c>
      <c r="S517" s="4">
        <v>-3.8580000000000001</v>
      </c>
      <c r="T517" s="4">
        <v>5.62</v>
      </c>
      <c r="V517" s="4">
        <f t="shared" si="3"/>
        <v>9.4779999999999998</v>
      </c>
    </row>
    <row r="518" spans="11:22" x14ac:dyDescent="0.25">
      <c r="O518" s="4">
        <v>3</v>
      </c>
      <c r="P518" s="4">
        <v>8.5000000000000006E-2</v>
      </c>
      <c r="Q518" s="4">
        <v>2.105</v>
      </c>
      <c r="R518" s="4">
        <v>1</v>
      </c>
      <c r="S518" s="4">
        <v>-6.4969999999999999</v>
      </c>
      <c r="T518" s="4">
        <v>6.6680000000000001</v>
      </c>
      <c r="V518" s="4">
        <f t="shared" si="3"/>
        <v>13.164999999999999</v>
      </c>
    </row>
    <row r="519" spans="11:22" x14ac:dyDescent="0.25">
      <c r="N519" s="4">
        <v>3</v>
      </c>
      <c r="O519" s="4">
        <v>1</v>
      </c>
      <c r="P519" s="4">
        <v>0.79500000000000004</v>
      </c>
      <c r="Q519" s="4">
        <v>2.089</v>
      </c>
      <c r="R519" s="4">
        <v>1</v>
      </c>
      <c r="S519" s="4">
        <v>-5.7380000000000004</v>
      </c>
      <c r="T519" s="4">
        <v>7.3289999999999997</v>
      </c>
      <c r="V519" s="4">
        <f t="shared" si="3"/>
        <v>13.067</v>
      </c>
    </row>
    <row r="520" spans="11:22" x14ac:dyDescent="0.25">
      <c r="O520" s="4">
        <v>2</v>
      </c>
      <c r="P520" s="4">
        <v>-8.5000000000000006E-2</v>
      </c>
      <c r="Q520" s="4">
        <v>2.105</v>
      </c>
      <c r="R520" s="4">
        <v>1</v>
      </c>
      <c r="S520" s="4">
        <v>-6.6680000000000001</v>
      </c>
      <c r="T520" s="4">
        <v>6.4969999999999999</v>
      </c>
      <c r="V520" s="4">
        <f t="shared" si="3"/>
        <v>13.164999999999999</v>
      </c>
    </row>
    <row r="521" spans="11:22" x14ac:dyDescent="0.25">
      <c r="K521" s="4">
        <v>6</v>
      </c>
      <c r="L521" s="4">
        <v>1</v>
      </c>
      <c r="M521" s="4">
        <v>1</v>
      </c>
      <c r="N521" s="4">
        <v>1</v>
      </c>
      <c r="O521" s="4">
        <v>2</v>
      </c>
      <c r="P521" s="4">
        <v>1.0740000000000001</v>
      </c>
      <c r="Q521" s="4">
        <v>0.98799999999999999</v>
      </c>
      <c r="R521" s="4">
        <v>0.93899999999999995</v>
      </c>
      <c r="S521" s="4">
        <v>-2.016</v>
      </c>
      <c r="T521" s="4">
        <v>4.165</v>
      </c>
      <c r="V521" s="4">
        <f t="shared" si="3"/>
        <v>6.181</v>
      </c>
    </row>
    <row r="522" spans="11:22" x14ac:dyDescent="0.25">
      <c r="O522" s="4">
        <v>3</v>
      </c>
      <c r="P522" s="4">
        <v>2.4510000000000001</v>
      </c>
      <c r="Q522" s="4">
        <v>1.109</v>
      </c>
      <c r="R522" s="4">
        <v>0.188</v>
      </c>
      <c r="S522" s="4">
        <v>-1.0169999999999999</v>
      </c>
      <c r="T522" s="4">
        <v>5.9189999999999996</v>
      </c>
      <c r="V522" s="4">
        <f t="shared" si="3"/>
        <v>6.9359999999999999</v>
      </c>
    </row>
    <row r="523" spans="11:22" x14ac:dyDescent="0.25">
      <c r="N523" s="4">
        <v>2</v>
      </c>
      <c r="O523" s="4">
        <v>1</v>
      </c>
      <c r="P523" s="4">
        <v>-1.0740000000000001</v>
      </c>
      <c r="Q523" s="4">
        <v>0.98799999999999999</v>
      </c>
      <c r="R523" s="4">
        <v>0.93899999999999995</v>
      </c>
      <c r="S523" s="4">
        <v>-4.165</v>
      </c>
      <c r="T523" s="4">
        <v>2.016</v>
      </c>
      <c r="V523" s="4">
        <f t="shared" si="3"/>
        <v>6.181</v>
      </c>
    </row>
    <row r="524" spans="11:22" x14ac:dyDescent="0.25">
      <c r="O524" s="4">
        <v>3</v>
      </c>
      <c r="P524" s="4">
        <v>1.377</v>
      </c>
      <c r="Q524" s="4">
        <v>0.89700000000000002</v>
      </c>
      <c r="R524" s="4">
        <v>0.50600000000000001</v>
      </c>
      <c r="S524" s="4">
        <v>-1.43</v>
      </c>
      <c r="T524" s="4">
        <v>4.1829999999999998</v>
      </c>
      <c r="V524" s="4">
        <f t="shared" si="3"/>
        <v>5.6129999999999995</v>
      </c>
    </row>
    <row r="525" spans="11:22" x14ac:dyDescent="0.25">
      <c r="N525" s="4">
        <v>3</v>
      </c>
      <c r="O525" s="4">
        <v>1</v>
      </c>
      <c r="P525" s="4">
        <v>-2.4510000000000001</v>
      </c>
      <c r="Q525" s="4">
        <v>1.109</v>
      </c>
      <c r="R525" s="4">
        <v>0.188</v>
      </c>
      <c r="S525" s="4">
        <v>-5.9189999999999996</v>
      </c>
      <c r="T525" s="4">
        <v>1.0169999999999999</v>
      </c>
      <c r="V525" s="4">
        <f t="shared" si="3"/>
        <v>6.9359999999999999</v>
      </c>
    </row>
    <row r="526" spans="11:22" x14ac:dyDescent="0.25">
      <c r="O526" s="4">
        <v>2</v>
      </c>
      <c r="P526" s="4">
        <v>-1.377</v>
      </c>
      <c r="Q526" s="4">
        <v>0.89700000000000002</v>
      </c>
      <c r="R526" s="4">
        <v>0.50600000000000001</v>
      </c>
      <c r="S526" s="4">
        <v>-4.1829999999999998</v>
      </c>
      <c r="T526" s="4">
        <v>1.43</v>
      </c>
      <c r="V526" s="4">
        <f t="shared" si="3"/>
        <v>5.6129999999999995</v>
      </c>
    </row>
    <row r="527" spans="11:22" x14ac:dyDescent="0.25">
      <c r="M527" s="4">
        <v>2</v>
      </c>
      <c r="N527" s="4">
        <v>1</v>
      </c>
      <c r="O527" s="4">
        <v>2</v>
      </c>
      <c r="P527" s="4">
        <v>-2.9860000000000002</v>
      </c>
      <c r="Q527" s="4">
        <v>1.3919999999999999</v>
      </c>
      <c r="R527" s="4">
        <v>0.20699999999999999</v>
      </c>
      <c r="S527" s="4">
        <v>-7.3390000000000004</v>
      </c>
      <c r="T527" s="4">
        <v>1.3660000000000001</v>
      </c>
      <c r="V527" s="4">
        <f t="shared" si="3"/>
        <v>8.7050000000000001</v>
      </c>
    </row>
    <row r="528" spans="11:22" x14ac:dyDescent="0.25">
      <c r="O528" s="4">
        <v>3</v>
      </c>
      <c r="P528" s="4">
        <v>0.125</v>
      </c>
      <c r="Q528" s="4">
        <v>1.96</v>
      </c>
      <c r="R528" s="4">
        <v>1</v>
      </c>
      <c r="S528" s="4">
        <v>-6.0060000000000002</v>
      </c>
      <c r="T528" s="4">
        <v>6.2549999999999999</v>
      </c>
      <c r="V528" s="4">
        <f t="shared" si="3"/>
        <v>12.260999999999999</v>
      </c>
    </row>
    <row r="529" spans="13:22" x14ac:dyDescent="0.25">
      <c r="N529" s="4">
        <v>2</v>
      </c>
      <c r="O529" s="4">
        <v>1</v>
      </c>
      <c r="P529" s="4">
        <v>2.9860000000000002</v>
      </c>
      <c r="Q529" s="4">
        <v>1.3919999999999999</v>
      </c>
      <c r="R529" s="4">
        <v>0.20699999999999999</v>
      </c>
      <c r="S529" s="4">
        <v>-1.3660000000000001</v>
      </c>
      <c r="T529" s="4">
        <v>7.3390000000000004</v>
      </c>
      <c r="V529" s="4">
        <f t="shared" si="3"/>
        <v>8.7050000000000001</v>
      </c>
    </row>
    <row r="530" spans="13:22" x14ac:dyDescent="0.25">
      <c r="O530" s="4">
        <v>3</v>
      </c>
      <c r="P530" s="4">
        <v>3.1110000000000002</v>
      </c>
      <c r="Q530" s="4">
        <v>1.8080000000000001</v>
      </c>
      <c r="R530" s="4">
        <v>0.38700000000000001</v>
      </c>
      <c r="S530" s="4">
        <v>-2.5419999999999998</v>
      </c>
      <c r="T530" s="4">
        <v>8.7639999999999993</v>
      </c>
      <c r="V530" s="4">
        <f t="shared" si="3"/>
        <v>11.305999999999999</v>
      </c>
    </row>
    <row r="531" spans="13:22" x14ac:dyDescent="0.25">
      <c r="N531" s="4">
        <v>3</v>
      </c>
      <c r="O531" s="4">
        <v>1</v>
      </c>
      <c r="P531" s="4">
        <v>-0.125</v>
      </c>
      <c r="Q531" s="4">
        <v>1.96</v>
      </c>
      <c r="R531" s="4">
        <v>1</v>
      </c>
      <c r="S531" s="4">
        <v>-6.2549999999999999</v>
      </c>
      <c r="T531" s="4">
        <v>6.0060000000000002</v>
      </c>
      <c r="V531" s="4">
        <f t="shared" si="3"/>
        <v>12.260999999999999</v>
      </c>
    </row>
    <row r="532" spans="13:22" x14ac:dyDescent="0.25">
      <c r="O532" s="4">
        <v>2</v>
      </c>
      <c r="P532" s="4">
        <v>-3.1110000000000002</v>
      </c>
      <c r="Q532" s="4">
        <v>1.8080000000000001</v>
      </c>
      <c r="R532" s="4">
        <v>0.38700000000000001</v>
      </c>
      <c r="S532" s="4">
        <v>-8.7639999999999993</v>
      </c>
      <c r="T532" s="4">
        <v>2.5419999999999998</v>
      </c>
      <c r="V532" s="4">
        <f t="shared" si="3"/>
        <v>11.305999999999999</v>
      </c>
    </row>
    <row r="533" spans="13:22" x14ac:dyDescent="0.25">
      <c r="M533" s="4">
        <v>3</v>
      </c>
      <c r="N533" s="4">
        <v>1</v>
      </c>
      <c r="O533" s="4">
        <v>2</v>
      </c>
      <c r="P533" s="4">
        <v>0.14000000000000001</v>
      </c>
      <c r="Q533" s="4">
        <v>0.70299999999999996</v>
      </c>
      <c r="R533" s="4">
        <v>1</v>
      </c>
      <c r="S533" s="4">
        <v>-2.0590000000000002</v>
      </c>
      <c r="T533" s="4">
        <v>2.34</v>
      </c>
      <c r="V533" s="4">
        <f t="shared" si="3"/>
        <v>4.399</v>
      </c>
    </row>
    <row r="534" spans="13:22" x14ac:dyDescent="0.25">
      <c r="O534" s="4">
        <v>3</v>
      </c>
      <c r="P534" s="4">
        <v>-0.155</v>
      </c>
      <c r="Q534" s="4">
        <v>0.95</v>
      </c>
      <c r="R534" s="4">
        <v>1</v>
      </c>
      <c r="S534" s="4">
        <v>-3.125</v>
      </c>
      <c r="T534" s="4">
        <v>2.8149999999999999</v>
      </c>
      <c r="V534" s="4">
        <f t="shared" si="3"/>
        <v>5.9399999999999995</v>
      </c>
    </row>
    <row r="535" spans="13:22" x14ac:dyDescent="0.25">
      <c r="N535" s="4">
        <v>2</v>
      </c>
      <c r="O535" s="4">
        <v>1</v>
      </c>
      <c r="P535" s="4">
        <v>-0.14000000000000001</v>
      </c>
      <c r="Q535" s="4">
        <v>0.70299999999999996</v>
      </c>
      <c r="R535" s="4">
        <v>1</v>
      </c>
      <c r="S535" s="4">
        <v>-2.34</v>
      </c>
      <c r="T535" s="4">
        <v>2.0590000000000002</v>
      </c>
      <c r="V535" s="4">
        <f t="shared" si="3"/>
        <v>4.399</v>
      </c>
    </row>
    <row r="536" spans="13:22" x14ac:dyDescent="0.25">
      <c r="O536" s="4">
        <v>3</v>
      </c>
      <c r="P536" s="4">
        <v>-0.29499999999999998</v>
      </c>
      <c r="Q536" s="4">
        <v>0.40899999999999997</v>
      </c>
      <c r="R536" s="4">
        <v>1</v>
      </c>
      <c r="S536" s="4">
        <v>-1.575</v>
      </c>
      <c r="T536" s="4">
        <v>0.98399999999999999</v>
      </c>
      <c r="V536" s="4">
        <f t="shared" si="3"/>
        <v>2.5590000000000002</v>
      </c>
    </row>
    <row r="537" spans="13:22" x14ac:dyDescent="0.25">
      <c r="N537" s="4">
        <v>3</v>
      </c>
      <c r="O537" s="4">
        <v>1</v>
      </c>
      <c r="P537" s="4">
        <v>0.155</v>
      </c>
      <c r="Q537" s="4">
        <v>0.95</v>
      </c>
      <c r="R537" s="4">
        <v>1</v>
      </c>
      <c r="S537" s="4">
        <v>-2.8149999999999999</v>
      </c>
      <c r="T537" s="4">
        <v>3.125</v>
      </c>
      <c r="V537" s="4">
        <f t="shared" si="3"/>
        <v>5.9399999999999995</v>
      </c>
    </row>
    <row r="538" spans="13:22" x14ac:dyDescent="0.25">
      <c r="O538" s="4">
        <v>2</v>
      </c>
      <c r="P538" s="4">
        <v>0.29499999999999998</v>
      </c>
      <c r="Q538" s="4">
        <v>0.40899999999999997</v>
      </c>
      <c r="R538" s="4">
        <v>1</v>
      </c>
      <c r="S538" s="4">
        <v>-0.98399999999999999</v>
      </c>
      <c r="T538" s="4">
        <v>1.575</v>
      </c>
      <c r="V538" s="4">
        <f t="shared" ref="V538:V601" si="4">(T538-S538)</f>
        <v>2.5590000000000002</v>
      </c>
    </row>
    <row r="539" spans="13:22" x14ac:dyDescent="0.25">
      <c r="M539" s="4">
        <v>4</v>
      </c>
      <c r="N539" s="4">
        <v>1</v>
      </c>
      <c r="O539" s="4">
        <v>2</v>
      </c>
      <c r="P539" s="4">
        <v>-0.69</v>
      </c>
      <c r="Q539" s="4">
        <v>1.4690000000000001</v>
      </c>
      <c r="R539" s="4">
        <v>1</v>
      </c>
      <c r="S539" s="4">
        <v>-5.2850000000000001</v>
      </c>
      <c r="T539" s="4">
        <v>3.9039999999999999</v>
      </c>
      <c r="V539" s="4">
        <f t="shared" si="4"/>
        <v>9.1890000000000001</v>
      </c>
    </row>
    <row r="540" spans="13:22" x14ac:dyDescent="0.25">
      <c r="O540" s="4">
        <v>3</v>
      </c>
      <c r="P540" s="4">
        <v>-4.016</v>
      </c>
      <c r="Q540" s="4">
        <v>3.1419999999999999</v>
      </c>
      <c r="R540" s="4">
        <v>0.72599999999999998</v>
      </c>
      <c r="S540" s="4">
        <v>-13.842000000000001</v>
      </c>
      <c r="T540" s="4">
        <v>5.81</v>
      </c>
      <c r="V540" s="4">
        <f t="shared" si="4"/>
        <v>19.652000000000001</v>
      </c>
    </row>
    <row r="541" spans="13:22" x14ac:dyDescent="0.25">
      <c r="N541" s="4">
        <v>2</v>
      </c>
      <c r="O541" s="4">
        <v>1</v>
      </c>
      <c r="P541" s="4">
        <v>0.69</v>
      </c>
      <c r="Q541" s="4">
        <v>1.4690000000000001</v>
      </c>
      <c r="R541" s="4">
        <v>1</v>
      </c>
      <c r="S541" s="4">
        <v>-3.9039999999999999</v>
      </c>
      <c r="T541" s="4">
        <v>5.2850000000000001</v>
      </c>
      <c r="V541" s="4">
        <f t="shared" si="4"/>
        <v>9.1890000000000001</v>
      </c>
    </row>
    <row r="542" spans="13:22" x14ac:dyDescent="0.25">
      <c r="O542" s="4">
        <v>3</v>
      </c>
      <c r="P542" s="4">
        <v>-3.3260000000000001</v>
      </c>
      <c r="Q542" s="4">
        <v>2.96</v>
      </c>
      <c r="R542" s="4">
        <v>0.89500000000000002</v>
      </c>
      <c r="S542" s="4">
        <v>-12.583</v>
      </c>
      <c r="T542" s="4">
        <v>5.9320000000000004</v>
      </c>
      <c r="V542" s="4">
        <f t="shared" si="4"/>
        <v>18.515000000000001</v>
      </c>
    </row>
    <row r="543" spans="13:22" x14ac:dyDescent="0.25">
      <c r="N543" s="4">
        <v>3</v>
      </c>
      <c r="O543" s="4">
        <v>1</v>
      </c>
      <c r="P543" s="4">
        <v>4.016</v>
      </c>
      <c r="Q543" s="4">
        <v>3.1419999999999999</v>
      </c>
      <c r="R543" s="4">
        <v>0.72599999999999998</v>
      </c>
      <c r="S543" s="4">
        <v>-5.81</v>
      </c>
      <c r="T543" s="4">
        <v>13.842000000000001</v>
      </c>
      <c r="V543" s="4">
        <f t="shared" si="4"/>
        <v>19.652000000000001</v>
      </c>
    </row>
    <row r="544" spans="13:22" x14ac:dyDescent="0.25">
      <c r="O544" s="4">
        <v>2</v>
      </c>
      <c r="P544" s="4">
        <v>3.3260000000000001</v>
      </c>
      <c r="Q544" s="4">
        <v>2.96</v>
      </c>
      <c r="R544" s="4">
        <v>0.89500000000000002</v>
      </c>
      <c r="S544" s="4">
        <v>-5.9320000000000004</v>
      </c>
      <c r="T544" s="4">
        <v>12.583</v>
      </c>
      <c r="V544" s="4">
        <f t="shared" si="4"/>
        <v>18.515000000000001</v>
      </c>
    </row>
    <row r="545" spans="12:22" x14ac:dyDescent="0.25">
      <c r="L545" s="4">
        <v>2</v>
      </c>
      <c r="M545" s="4">
        <v>1</v>
      </c>
      <c r="N545" s="4">
        <v>1</v>
      </c>
      <c r="O545" s="4">
        <v>2</v>
      </c>
      <c r="P545" s="4">
        <v>1.8009999999999999</v>
      </c>
      <c r="Q545" s="4">
        <v>1.022</v>
      </c>
      <c r="R545" s="4">
        <v>0.36499999999999999</v>
      </c>
      <c r="S545" s="4">
        <v>-1.3959999999999999</v>
      </c>
      <c r="T545" s="4">
        <v>4.9989999999999997</v>
      </c>
      <c r="V545" s="4">
        <f t="shared" si="4"/>
        <v>6.3949999999999996</v>
      </c>
    </row>
    <row r="546" spans="12:22" x14ac:dyDescent="0.25">
      <c r="O546" s="4">
        <v>3</v>
      </c>
      <c r="P546" s="4">
        <v>1.9279999999999999</v>
      </c>
      <c r="Q546" s="4">
        <v>2.5139999999999998</v>
      </c>
      <c r="R546" s="4">
        <v>1</v>
      </c>
      <c r="S546" s="4">
        <v>-5.9340000000000002</v>
      </c>
      <c r="T546" s="4">
        <v>9.7899999999999991</v>
      </c>
      <c r="V546" s="4">
        <f t="shared" si="4"/>
        <v>15.724</v>
      </c>
    </row>
    <row r="547" spans="12:22" x14ac:dyDescent="0.25">
      <c r="N547" s="4">
        <v>2</v>
      </c>
      <c r="O547" s="4">
        <v>1</v>
      </c>
      <c r="P547" s="4">
        <v>-1.8009999999999999</v>
      </c>
      <c r="Q547" s="4">
        <v>1.022</v>
      </c>
      <c r="R547" s="4">
        <v>0.36499999999999999</v>
      </c>
      <c r="S547" s="4">
        <v>-4.9989999999999997</v>
      </c>
      <c r="T547" s="4">
        <v>1.3959999999999999</v>
      </c>
      <c r="V547" s="4">
        <f t="shared" si="4"/>
        <v>6.3949999999999996</v>
      </c>
    </row>
    <row r="548" spans="12:22" x14ac:dyDescent="0.25">
      <c r="O548" s="4">
        <v>3</v>
      </c>
      <c r="P548" s="4">
        <v>0.127</v>
      </c>
      <c r="Q548" s="4">
        <v>2.056</v>
      </c>
      <c r="R548" s="4">
        <v>1</v>
      </c>
      <c r="S548" s="4">
        <v>-6.3029999999999999</v>
      </c>
      <c r="T548" s="4">
        <v>6.5570000000000004</v>
      </c>
      <c r="V548" s="4">
        <f t="shared" si="4"/>
        <v>12.86</v>
      </c>
    </row>
    <row r="549" spans="12:22" x14ac:dyDescent="0.25">
      <c r="N549" s="4">
        <v>3</v>
      </c>
      <c r="O549" s="4">
        <v>1</v>
      </c>
      <c r="P549" s="4">
        <v>-1.9279999999999999</v>
      </c>
      <c r="Q549" s="4">
        <v>2.5139999999999998</v>
      </c>
      <c r="R549" s="4">
        <v>1</v>
      </c>
      <c r="S549" s="4">
        <v>-9.7899999999999991</v>
      </c>
      <c r="T549" s="4">
        <v>5.9340000000000002</v>
      </c>
      <c r="V549" s="4">
        <f t="shared" si="4"/>
        <v>15.724</v>
      </c>
    </row>
    <row r="550" spans="12:22" x14ac:dyDescent="0.25">
      <c r="O550" s="4">
        <v>2</v>
      </c>
      <c r="P550" s="4">
        <v>-0.127</v>
      </c>
      <c r="Q550" s="4">
        <v>2.056</v>
      </c>
      <c r="R550" s="4">
        <v>1</v>
      </c>
      <c r="S550" s="4">
        <v>-6.5570000000000004</v>
      </c>
      <c r="T550" s="4">
        <v>6.3029999999999999</v>
      </c>
      <c r="V550" s="4">
        <f t="shared" si="4"/>
        <v>12.86</v>
      </c>
    </row>
    <row r="551" spans="12:22" x14ac:dyDescent="0.25">
      <c r="M551" s="4">
        <v>2</v>
      </c>
      <c r="N551" s="4">
        <v>1</v>
      </c>
      <c r="O551" s="4">
        <v>2</v>
      </c>
      <c r="P551" s="4">
        <v>-2.0299999999999998</v>
      </c>
      <c r="Q551" s="4">
        <v>1.23</v>
      </c>
      <c r="R551" s="4">
        <v>0.42799999999999999</v>
      </c>
      <c r="S551" s="4">
        <v>-5.8769999999999998</v>
      </c>
      <c r="T551" s="4">
        <v>1.8169999999999999</v>
      </c>
      <c r="V551" s="4">
        <f t="shared" si="4"/>
        <v>7.694</v>
      </c>
    </row>
    <row r="552" spans="12:22" x14ac:dyDescent="0.25">
      <c r="O552" s="4">
        <v>3</v>
      </c>
      <c r="P552" s="4">
        <v>-0.59699999999999998</v>
      </c>
      <c r="Q552" s="4">
        <v>2.1230000000000002</v>
      </c>
      <c r="R552" s="4">
        <v>1</v>
      </c>
      <c r="S552" s="4">
        <v>-7.2370000000000001</v>
      </c>
      <c r="T552" s="4">
        <v>6.0419999999999998</v>
      </c>
      <c r="V552" s="4">
        <f t="shared" si="4"/>
        <v>13.279</v>
      </c>
    </row>
    <row r="553" spans="12:22" x14ac:dyDescent="0.25">
      <c r="N553" s="4">
        <v>2</v>
      </c>
      <c r="O553" s="4">
        <v>1</v>
      </c>
      <c r="P553" s="4">
        <v>2.0299999999999998</v>
      </c>
      <c r="Q553" s="4">
        <v>1.23</v>
      </c>
      <c r="R553" s="4">
        <v>0.42799999999999999</v>
      </c>
      <c r="S553" s="4">
        <v>-1.8169999999999999</v>
      </c>
      <c r="T553" s="4">
        <v>5.8769999999999998</v>
      </c>
      <c r="V553" s="4">
        <f t="shared" si="4"/>
        <v>7.694</v>
      </c>
    </row>
    <row r="554" spans="12:22" x14ac:dyDescent="0.25">
      <c r="O554" s="4">
        <v>3</v>
      </c>
      <c r="P554" s="4">
        <v>1.4330000000000001</v>
      </c>
      <c r="Q554" s="4">
        <v>2.3199999999999998</v>
      </c>
      <c r="R554" s="4">
        <v>1</v>
      </c>
      <c r="S554" s="4">
        <v>-5.8220000000000001</v>
      </c>
      <c r="T554" s="4">
        <v>8.6880000000000006</v>
      </c>
      <c r="V554" s="4">
        <f t="shared" si="4"/>
        <v>14.510000000000002</v>
      </c>
    </row>
    <row r="555" spans="12:22" x14ac:dyDescent="0.25">
      <c r="N555" s="4">
        <v>3</v>
      </c>
      <c r="O555" s="4">
        <v>1</v>
      </c>
      <c r="P555" s="4">
        <v>0.59699999999999998</v>
      </c>
      <c r="Q555" s="4">
        <v>2.1230000000000002</v>
      </c>
      <c r="R555" s="4">
        <v>1</v>
      </c>
      <c r="S555" s="4">
        <v>-6.0419999999999998</v>
      </c>
      <c r="T555" s="4">
        <v>7.2370000000000001</v>
      </c>
      <c r="V555" s="4">
        <f t="shared" si="4"/>
        <v>13.279</v>
      </c>
    </row>
    <row r="556" spans="12:22" x14ac:dyDescent="0.25">
      <c r="O556" s="4">
        <v>2</v>
      </c>
      <c r="P556" s="4">
        <v>-1.4330000000000001</v>
      </c>
      <c r="Q556" s="4">
        <v>2.3199999999999998</v>
      </c>
      <c r="R556" s="4">
        <v>1</v>
      </c>
      <c r="S556" s="4">
        <v>-8.6880000000000006</v>
      </c>
      <c r="T556" s="4">
        <v>5.8220000000000001</v>
      </c>
      <c r="V556" s="4">
        <f t="shared" si="4"/>
        <v>14.510000000000002</v>
      </c>
    </row>
    <row r="557" spans="12:22" x14ac:dyDescent="0.25">
      <c r="M557" s="4">
        <v>3</v>
      </c>
      <c r="N557" s="4">
        <v>1</v>
      </c>
      <c r="O557" s="4">
        <v>2</v>
      </c>
      <c r="P557" s="4">
        <v>0.79600000000000004</v>
      </c>
      <c r="Q557" s="4">
        <v>0.78400000000000003</v>
      </c>
      <c r="R557" s="4">
        <v>1</v>
      </c>
      <c r="S557" s="4">
        <v>-1.6559999999999999</v>
      </c>
      <c r="T557" s="4">
        <v>3.2469999999999999</v>
      </c>
      <c r="V557" s="4">
        <f t="shared" si="4"/>
        <v>4.9029999999999996</v>
      </c>
    </row>
    <row r="558" spans="12:22" x14ac:dyDescent="0.25">
      <c r="O558" s="4">
        <v>3</v>
      </c>
      <c r="P558" s="4">
        <v>-1.94</v>
      </c>
      <c r="Q558" s="4">
        <v>2.59</v>
      </c>
      <c r="R558" s="4">
        <v>1</v>
      </c>
      <c r="S558" s="4">
        <v>-10.039</v>
      </c>
      <c r="T558" s="4">
        <v>6.16</v>
      </c>
      <c r="V558" s="4">
        <f t="shared" si="4"/>
        <v>16.198999999999998</v>
      </c>
    </row>
    <row r="559" spans="12:22" x14ac:dyDescent="0.25">
      <c r="N559" s="4">
        <v>2</v>
      </c>
      <c r="O559" s="4">
        <v>1</v>
      </c>
      <c r="P559" s="4">
        <v>-0.79600000000000004</v>
      </c>
      <c r="Q559" s="4">
        <v>0.78400000000000003</v>
      </c>
      <c r="R559" s="4">
        <v>1</v>
      </c>
      <c r="S559" s="4">
        <v>-3.2469999999999999</v>
      </c>
      <c r="T559" s="4">
        <v>1.6559999999999999</v>
      </c>
      <c r="V559" s="4">
        <f t="shared" si="4"/>
        <v>4.9029999999999996</v>
      </c>
    </row>
    <row r="560" spans="12:22" x14ac:dyDescent="0.25">
      <c r="O560" s="4">
        <v>3</v>
      </c>
      <c r="P560" s="4">
        <v>-2.7349999999999999</v>
      </c>
      <c r="Q560" s="4">
        <v>2.306</v>
      </c>
      <c r="R560" s="4">
        <v>0.82299999999999995</v>
      </c>
      <c r="S560" s="4">
        <v>-9.9480000000000004</v>
      </c>
      <c r="T560" s="4">
        <v>4.4779999999999998</v>
      </c>
      <c r="V560" s="4">
        <f t="shared" si="4"/>
        <v>14.426</v>
      </c>
    </row>
    <row r="561" spans="11:22" x14ac:dyDescent="0.25">
      <c r="N561" s="4">
        <v>3</v>
      </c>
      <c r="O561" s="4">
        <v>1</v>
      </c>
      <c r="P561" s="4">
        <v>1.94</v>
      </c>
      <c r="Q561" s="4">
        <v>2.59</v>
      </c>
      <c r="R561" s="4">
        <v>1</v>
      </c>
      <c r="S561" s="4">
        <v>-6.16</v>
      </c>
      <c r="T561" s="4">
        <v>10.039</v>
      </c>
      <c r="V561" s="4">
        <f t="shared" si="4"/>
        <v>16.198999999999998</v>
      </c>
    </row>
    <row r="562" spans="11:22" x14ac:dyDescent="0.25">
      <c r="O562" s="4">
        <v>2</v>
      </c>
      <c r="P562" s="4">
        <v>2.7349999999999999</v>
      </c>
      <c r="Q562" s="4">
        <v>2.306</v>
      </c>
      <c r="R562" s="4">
        <v>0.82299999999999995</v>
      </c>
      <c r="S562" s="4">
        <v>-4.4779999999999998</v>
      </c>
      <c r="T562" s="4">
        <v>9.9480000000000004</v>
      </c>
      <c r="V562" s="4">
        <f t="shared" si="4"/>
        <v>14.426</v>
      </c>
    </row>
    <row r="563" spans="11:22" x14ac:dyDescent="0.25">
      <c r="M563" s="4">
        <v>4</v>
      </c>
      <c r="N563" s="4">
        <v>1</v>
      </c>
      <c r="O563" s="4">
        <v>2</v>
      </c>
      <c r="P563" s="4" t="s">
        <v>143</v>
      </c>
      <c r="Q563" s="4">
        <v>0.39800000000000002</v>
      </c>
      <c r="R563" s="4">
        <v>2.9000000000000001E-2</v>
      </c>
      <c r="S563" s="4">
        <v>-2.6520000000000001</v>
      </c>
      <c r="T563" s="4">
        <v>-0.16300000000000001</v>
      </c>
      <c r="V563" s="4">
        <f t="shared" si="4"/>
        <v>2.4890000000000003</v>
      </c>
    </row>
    <row r="564" spans="11:22" x14ac:dyDescent="0.25">
      <c r="O564" s="4">
        <v>3</v>
      </c>
      <c r="P564" s="4">
        <v>-4.6319999999999997</v>
      </c>
      <c r="Q564" s="4">
        <v>2.9390000000000001</v>
      </c>
      <c r="R564" s="4">
        <v>0.47699999999999998</v>
      </c>
      <c r="S564" s="4">
        <v>-13.823</v>
      </c>
      <c r="T564" s="4">
        <v>4.5599999999999996</v>
      </c>
      <c r="V564" s="4">
        <f t="shared" si="4"/>
        <v>18.382999999999999</v>
      </c>
    </row>
    <row r="565" spans="11:22" x14ac:dyDescent="0.25">
      <c r="N565" s="4">
        <v>2</v>
      </c>
      <c r="O565" s="4">
        <v>1</v>
      </c>
      <c r="P565" s="4" t="s">
        <v>144</v>
      </c>
      <c r="Q565" s="4">
        <v>0.39800000000000002</v>
      </c>
      <c r="R565" s="4">
        <v>2.9000000000000001E-2</v>
      </c>
      <c r="S565" s="4">
        <v>0.16300000000000001</v>
      </c>
      <c r="T565" s="4">
        <v>2.6520000000000001</v>
      </c>
      <c r="V565" s="4">
        <f t="shared" si="4"/>
        <v>2.4890000000000003</v>
      </c>
    </row>
    <row r="566" spans="11:22" x14ac:dyDescent="0.25">
      <c r="O566" s="4">
        <v>3</v>
      </c>
      <c r="P566" s="4">
        <v>-3.2250000000000001</v>
      </c>
      <c r="Q566" s="4">
        <v>3.0830000000000002</v>
      </c>
      <c r="R566" s="4">
        <v>0.99099999999999999</v>
      </c>
      <c r="S566" s="4">
        <v>-12.867000000000001</v>
      </c>
      <c r="T566" s="4">
        <v>6.4180000000000001</v>
      </c>
      <c r="V566" s="4">
        <f t="shared" si="4"/>
        <v>19.285</v>
      </c>
    </row>
    <row r="567" spans="11:22" x14ac:dyDescent="0.25">
      <c r="N567" s="4">
        <v>3</v>
      </c>
      <c r="O567" s="4">
        <v>1</v>
      </c>
      <c r="P567" s="4">
        <v>4.6319999999999997</v>
      </c>
      <c r="Q567" s="4">
        <v>2.9390000000000001</v>
      </c>
      <c r="R567" s="4">
        <v>0.47699999999999998</v>
      </c>
      <c r="S567" s="4">
        <v>-4.5599999999999996</v>
      </c>
      <c r="T567" s="4">
        <v>13.823</v>
      </c>
      <c r="V567" s="4">
        <f t="shared" si="4"/>
        <v>18.382999999999999</v>
      </c>
    </row>
    <row r="568" spans="11:22" x14ac:dyDescent="0.25">
      <c r="O568" s="4">
        <v>2</v>
      </c>
      <c r="P568" s="4">
        <v>3.2250000000000001</v>
      </c>
      <c r="Q568" s="4">
        <v>3.0830000000000002</v>
      </c>
      <c r="R568" s="4">
        <v>0.99099999999999999</v>
      </c>
      <c r="S568" s="4">
        <v>-6.4180000000000001</v>
      </c>
      <c r="T568" s="4">
        <v>12.867000000000001</v>
      </c>
      <c r="V568" s="4">
        <f t="shared" si="4"/>
        <v>19.285</v>
      </c>
    </row>
    <row r="569" spans="11:22" x14ac:dyDescent="0.25">
      <c r="K569" s="4">
        <v>7</v>
      </c>
      <c r="L569" s="4">
        <v>1</v>
      </c>
      <c r="M569" s="4">
        <v>1</v>
      </c>
      <c r="N569" s="4">
        <v>1</v>
      </c>
      <c r="O569" s="4">
        <v>2</v>
      </c>
      <c r="P569" s="4">
        <v>0</v>
      </c>
      <c r="Q569" s="4">
        <v>0</v>
      </c>
      <c r="R569" s="4" t="s">
        <v>128</v>
      </c>
      <c r="S569" s="4">
        <v>0</v>
      </c>
      <c r="T569" s="4">
        <v>0</v>
      </c>
      <c r="V569" s="4">
        <f t="shared" si="4"/>
        <v>0</v>
      </c>
    </row>
    <row r="570" spans="11:22" x14ac:dyDescent="0.25">
      <c r="O570" s="4">
        <v>3</v>
      </c>
      <c r="P570" s="4">
        <v>0</v>
      </c>
      <c r="Q570" s="4">
        <v>0</v>
      </c>
      <c r="R570" s="4" t="s">
        <v>128</v>
      </c>
      <c r="S570" s="4">
        <v>0</v>
      </c>
      <c r="T570" s="4">
        <v>0</v>
      </c>
      <c r="V570" s="4">
        <f t="shared" si="4"/>
        <v>0</v>
      </c>
    </row>
    <row r="571" spans="11:22" x14ac:dyDescent="0.25">
      <c r="N571" s="4">
        <v>2</v>
      </c>
      <c r="O571" s="4">
        <v>1</v>
      </c>
      <c r="P571" s="4">
        <v>0</v>
      </c>
      <c r="Q571" s="4">
        <v>0</v>
      </c>
      <c r="R571" s="4" t="s">
        <v>128</v>
      </c>
      <c r="S571" s="4">
        <v>0</v>
      </c>
      <c r="T571" s="4">
        <v>0</v>
      </c>
      <c r="V571" s="4">
        <f t="shared" si="4"/>
        <v>0</v>
      </c>
    </row>
    <row r="572" spans="11:22" x14ac:dyDescent="0.25">
      <c r="O572" s="4">
        <v>3</v>
      </c>
      <c r="P572" s="4">
        <v>0</v>
      </c>
      <c r="Q572" s="4">
        <v>0</v>
      </c>
      <c r="R572" s="4" t="s">
        <v>128</v>
      </c>
      <c r="S572" s="4">
        <v>0</v>
      </c>
      <c r="T572" s="4">
        <v>0</v>
      </c>
      <c r="V572" s="4">
        <f t="shared" si="4"/>
        <v>0</v>
      </c>
    </row>
    <row r="573" spans="11:22" x14ac:dyDescent="0.25">
      <c r="N573" s="4">
        <v>3</v>
      </c>
      <c r="O573" s="4">
        <v>1</v>
      </c>
      <c r="P573" s="4">
        <v>0</v>
      </c>
      <c r="Q573" s="4">
        <v>0</v>
      </c>
      <c r="R573" s="4" t="s">
        <v>128</v>
      </c>
      <c r="S573" s="4">
        <v>0</v>
      </c>
      <c r="T573" s="4">
        <v>0</v>
      </c>
      <c r="V573" s="4">
        <f t="shared" si="4"/>
        <v>0</v>
      </c>
    </row>
    <row r="574" spans="11:22" x14ac:dyDescent="0.25">
      <c r="O574" s="4">
        <v>2</v>
      </c>
      <c r="P574" s="4">
        <v>0</v>
      </c>
      <c r="Q574" s="4">
        <v>0</v>
      </c>
      <c r="R574" s="4" t="s">
        <v>128</v>
      </c>
      <c r="S574" s="4">
        <v>0</v>
      </c>
      <c r="T574" s="4">
        <v>0</v>
      </c>
      <c r="V574" s="4">
        <f t="shared" si="4"/>
        <v>0</v>
      </c>
    </row>
    <row r="575" spans="11:22" x14ac:dyDescent="0.25">
      <c r="M575" s="4">
        <v>2</v>
      </c>
      <c r="N575" s="4">
        <v>1</v>
      </c>
      <c r="O575" s="4">
        <v>2</v>
      </c>
      <c r="P575" s="4">
        <v>0</v>
      </c>
      <c r="Q575" s="4">
        <v>0</v>
      </c>
      <c r="R575" s="4" t="s">
        <v>128</v>
      </c>
      <c r="S575" s="4">
        <v>0</v>
      </c>
      <c r="T575" s="4">
        <v>0</v>
      </c>
      <c r="V575" s="4">
        <f t="shared" si="4"/>
        <v>0</v>
      </c>
    </row>
    <row r="576" spans="11:22" x14ac:dyDescent="0.25">
      <c r="O576" s="4">
        <v>3</v>
      </c>
      <c r="P576" s="4">
        <v>0</v>
      </c>
      <c r="Q576" s="4">
        <v>0</v>
      </c>
      <c r="R576" s="4" t="s">
        <v>128</v>
      </c>
      <c r="S576" s="4">
        <v>0</v>
      </c>
      <c r="T576" s="4">
        <v>0</v>
      </c>
      <c r="V576" s="4">
        <f t="shared" si="4"/>
        <v>0</v>
      </c>
    </row>
    <row r="577" spans="13:22" x14ac:dyDescent="0.25">
      <c r="N577" s="4">
        <v>2</v>
      </c>
      <c r="O577" s="4">
        <v>1</v>
      </c>
      <c r="P577" s="4">
        <v>0</v>
      </c>
      <c r="Q577" s="4">
        <v>0</v>
      </c>
      <c r="R577" s="4" t="s">
        <v>128</v>
      </c>
      <c r="S577" s="4">
        <v>0</v>
      </c>
      <c r="T577" s="4">
        <v>0</v>
      </c>
      <c r="V577" s="4">
        <f t="shared" si="4"/>
        <v>0</v>
      </c>
    </row>
    <row r="578" spans="13:22" x14ac:dyDescent="0.25">
      <c r="O578" s="4">
        <v>3</v>
      </c>
      <c r="P578" s="4">
        <v>0</v>
      </c>
      <c r="Q578" s="4">
        <v>0</v>
      </c>
      <c r="R578" s="4" t="s">
        <v>128</v>
      </c>
      <c r="S578" s="4">
        <v>0</v>
      </c>
      <c r="T578" s="4">
        <v>0</v>
      </c>
      <c r="V578" s="4">
        <f t="shared" si="4"/>
        <v>0</v>
      </c>
    </row>
    <row r="579" spans="13:22" x14ac:dyDescent="0.25">
      <c r="N579" s="4">
        <v>3</v>
      </c>
      <c r="O579" s="4">
        <v>1</v>
      </c>
      <c r="P579" s="4">
        <v>0</v>
      </c>
      <c r="Q579" s="4">
        <v>0</v>
      </c>
      <c r="R579" s="4" t="s">
        <v>128</v>
      </c>
      <c r="S579" s="4">
        <v>0</v>
      </c>
      <c r="T579" s="4">
        <v>0</v>
      </c>
      <c r="V579" s="4">
        <f t="shared" si="4"/>
        <v>0</v>
      </c>
    </row>
    <row r="580" spans="13:22" x14ac:dyDescent="0.25">
      <c r="O580" s="4">
        <v>2</v>
      </c>
      <c r="P580" s="4">
        <v>0</v>
      </c>
      <c r="Q580" s="4">
        <v>0</v>
      </c>
      <c r="R580" s="4" t="s">
        <v>128</v>
      </c>
      <c r="S580" s="4">
        <v>0</v>
      </c>
      <c r="T580" s="4">
        <v>0</v>
      </c>
      <c r="V580" s="4">
        <f t="shared" si="4"/>
        <v>0</v>
      </c>
    </row>
    <row r="581" spans="13:22" x14ac:dyDescent="0.25">
      <c r="M581" s="4">
        <v>3</v>
      </c>
      <c r="N581" s="4">
        <v>1</v>
      </c>
      <c r="O581" s="4">
        <v>2</v>
      </c>
      <c r="P581" s="4">
        <v>0</v>
      </c>
      <c r="Q581" s="4">
        <v>0</v>
      </c>
      <c r="R581" s="4" t="s">
        <v>128</v>
      </c>
      <c r="S581" s="4">
        <v>0</v>
      </c>
      <c r="T581" s="4">
        <v>0</v>
      </c>
      <c r="V581" s="4">
        <f t="shared" si="4"/>
        <v>0</v>
      </c>
    </row>
    <row r="582" spans="13:22" x14ac:dyDescent="0.25">
      <c r="O582" s="4">
        <v>3</v>
      </c>
      <c r="P582" s="4">
        <v>0</v>
      </c>
      <c r="Q582" s="4">
        <v>0</v>
      </c>
      <c r="R582" s="4" t="s">
        <v>128</v>
      </c>
      <c r="S582" s="4">
        <v>0</v>
      </c>
      <c r="T582" s="4">
        <v>0</v>
      </c>
      <c r="V582" s="4">
        <f t="shared" si="4"/>
        <v>0</v>
      </c>
    </row>
    <row r="583" spans="13:22" x14ac:dyDescent="0.25">
      <c r="N583" s="4">
        <v>2</v>
      </c>
      <c r="O583" s="4">
        <v>1</v>
      </c>
      <c r="P583" s="4">
        <v>0</v>
      </c>
      <c r="Q583" s="4">
        <v>0</v>
      </c>
      <c r="R583" s="4" t="s">
        <v>128</v>
      </c>
      <c r="S583" s="4">
        <v>0</v>
      </c>
      <c r="T583" s="4">
        <v>0</v>
      </c>
      <c r="V583" s="4">
        <f t="shared" si="4"/>
        <v>0</v>
      </c>
    </row>
    <row r="584" spans="13:22" x14ac:dyDescent="0.25">
      <c r="O584" s="4">
        <v>3</v>
      </c>
      <c r="P584" s="4">
        <v>0</v>
      </c>
      <c r="Q584" s="4">
        <v>0</v>
      </c>
      <c r="R584" s="4" t="s">
        <v>128</v>
      </c>
      <c r="S584" s="4">
        <v>0</v>
      </c>
      <c r="T584" s="4">
        <v>0</v>
      </c>
      <c r="V584" s="4">
        <f t="shared" si="4"/>
        <v>0</v>
      </c>
    </row>
    <row r="585" spans="13:22" x14ac:dyDescent="0.25">
      <c r="N585" s="4">
        <v>3</v>
      </c>
      <c r="O585" s="4">
        <v>1</v>
      </c>
      <c r="P585" s="4">
        <v>0</v>
      </c>
      <c r="Q585" s="4">
        <v>0</v>
      </c>
      <c r="R585" s="4" t="s">
        <v>128</v>
      </c>
      <c r="S585" s="4">
        <v>0</v>
      </c>
      <c r="T585" s="4">
        <v>0</v>
      </c>
      <c r="V585" s="4">
        <f t="shared" si="4"/>
        <v>0</v>
      </c>
    </row>
    <row r="586" spans="13:22" x14ac:dyDescent="0.25">
      <c r="O586" s="4">
        <v>2</v>
      </c>
      <c r="P586" s="4">
        <v>0</v>
      </c>
      <c r="Q586" s="4">
        <v>0</v>
      </c>
      <c r="R586" s="4" t="s">
        <v>128</v>
      </c>
      <c r="S586" s="4">
        <v>0</v>
      </c>
      <c r="T586" s="4">
        <v>0</v>
      </c>
      <c r="V586" s="4">
        <f t="shared" si="4"/>
        <v>0</v>
      </c>
    </row>
    <row r="587" spans="13:22" x14ac:dyDescent="0.25">
      <c r="M587" s="4">
        <v>4</v>
      </c>
      <c r="N587" s="4">
        <v>1</v>
      </c>
      <c r="O587" s="4">
        <v>2</v>
      </c>
      <c r="P587" s="4">
        <v>0</v>
      </c>
      <c r="Q587" s="4">
        <v>0</v>
      </c>
      <c r="R587" s="4" t="s">
        <v>128</v>
      </c>
      <c r="S587" s="4">
        <v>0</v>
      </c>
      <c r="T587" s="4">
        <v>0</v>
      </c>
      <c r="V587" s="4">
        <f t="shared" si="4"/>
        <v>0</v>
      </c>
    </row>
    <row r="588" spans="13:22" x14ac:dyDescent="0.25">
      <c r="O588" s="4">
        <v>3</v>
      </c>
      <c r="P588" s="4">
        <v>0</v>
      </c>
      <c r="Q588" s="4">
        <v>0</v>
      </c>
      <c r="R588" s="4" t="s">
        <v>128</v>
      </c>
      <c r="S588" s="4">
        <v>0</v>
      </c>
      <c r="T588" s="4">
        <v>0</v>
      </c>
      <c r="V588" s="4">
        <f t="shared" si="4"/>
        <v>0</v>
      </c>
    </row>
    <row r="589" spans="13:22" x14ac:dyDescent="0.25">
      <c r="N589" s="4">
        <v>2</v>
      </c>
      <c r="O589" s="4">
        <v>1</v>
      </c>
      <c r="P589" s="4">
        <v>0</v>
      </c>
      <c r="Q589" s="4">
        <v>0</v>
      </c>
      <c r="R589" s="4" t="s">
        <v>128</v>
      </c>
      <c r="S589" s="4">
        <v>0</v>
      </c>
      <c r="T589" s="4">
        <v>0</v>
      </c>
      <c r="V589" s="4">
        <f t="shared" si="4"/>
        <v>0</v>
      </c>
    </row>
    <row r="590" spans="13:22" x14ac:dyDescent="0.25">
      <c r="O590" s="4">
        <v>3</v>
      </c>
      <c r="P590" s="4">
        <v>0</v>
      </c>
      <c r="Q590" s="4">
        <v>0</v>
      </c>
      <c r="R590" s="4" t="s">
        <v>128</v>
      </c>
      <c r="S590" s="4">
        <v>0</v>
      </c>
      <c r="T590" s="4">
        <v>0</v>
      </c>
      <c r="V590" s="4">
        <f t="shared" si="4"/>
        <v>0</v>
      </c>
    </row>
    <row r="591" spans="13:22" x14ac:dyDescent="0.25">
      <c r="N591" s="4">
        <v>3</v>
      </c>
      <c r="O591" s="4">
        <v>1</v>
      </c>
      <c r="P591" s="4">
        <v>0</v>
      </c>
      <c r="Q591" s="4">
        <v>0</v>
      </c>
      <c r="R591" s="4" t="s">
        <v>128</v>
      </c>
      <c r="S591" s="4">
        <v>0</v>
      </c>
      <c r="T591" s="4">
        <v>0</v>
      </c>
      <c r="V591" s="4">
        <f t="shared" si="4"/>
        <v>0</v>
      </c>
    </row>
    <row r="592" spans="13:22" x14ac:dyDescent="0.25">
      <c r="O592" s="4">
        <v>2</v>
      </c>
      <c r="P592" s="4">
        <v>0</v>
      </c>
      <c r="Q592" s="4">
        <v>0</v>
      </c>
      <c r="R592" s="4" t="s">
        <v>128</v>
      </c>
      <c r="S592" s="4">
        <v>0</v>
      </c>
      <c r="T592" s="4">
        <v>0</v>
      </c>
      <c r="V592" s="4">
        <f t="shared" si="4"/>
        <v>0</v>
      </c>
    </row>
    <row r="593" spans="12:22" x14ac:dyDescent="0.25">
      <c r="L593" s="4">
        <v>2</v>
      </c>
      <c r="M593" s="4">
        <v>1</v>
      </c>
      <c r="N593" s="4">
        <v>1</v>
      </c>
      <c r="O593" s="4">
        <v>2</v>
      </c>
      <c r="P593" s="4">
        <v>-0.69499999999999995</v>
      </c>
      <c r="Q593" s="4">
        <v>0.69499999999999995</v>
      </c>
      <c r="R593" s="4">
        <v>1</v>
      </c>
      <c r="S593" s="4">
        <v>-2.87</v>
      </c>
      <c r="T593" s="4">
        <v>1.4790000000000001</v>
      </c>
      <c r="V593" s="4">
        <f t="shared" si="4"/>
        <v>4.3490000000000002</v>
      </c>
    </row>
    <row r="594" spans="12:22" x14ac:dyDescent="0.25">
      <c r="O594" s="4">
        <v>3</v>
      </c>
      <c r="P594" s="4">
        <v>0.11899999999999999</v>
      </c>
      <c r="Q594" s="4">
        <v>0.11899999999999999</v>
      </c>
      <c r="R594" s="4">
        <v>1</v>
      </c>
      <c r="S594" s="4">
        <v>-0.254</v>
      </c>
      <c r="T594" s="4">
        <v>0.49199999999999999</v>
      </c>
      <c r="V594" s="4">
        <f t="shared" si="4"/>
        <v>0.746</v>
      </c>
    </row>
    <row r="595" spans="12:22" x14ac:dyDescent="0.25">
      <c r="N595" s="4">
        <v>2</v>
      </c>
      <c r="O595" s="4">
        <v>1</v>
      </c>
      <c r="P595" s="4">
        <v>0.69499999999999995</v>
      </c>
      <c r="Q595" s="4">
        <v>0.69499999999999995</v>
      </c>
      <c r="R595" s="4">
        <v>1</v>
      </c>
      <c r="S595" s="4">
        <v>-1.4790000000000001</v>
      </c>
      <c r="T595" s="4">
        <v>2.87</v>
      </c>
      <c r="V595" s="4">
        <f t="shared" si="4"/>
        <v>4.3490000000000002</v>
      </c>
    </row>
    <row r="596" spans="12:22" x14ac:dyDescent="0.25">
      <c r="O596" s="4">
        <v>3</v>
      </c>
      <c r="P596" s="4">
        <v>0.81399999999999995</v>
      </c>
      <c r="Q596" s="4">
        <v>0.81399999999999995</v>
      </c>
      <c r="R596" s="4">
        <v>1</v>
      </c>
      <c r="S596" s="4">
        <v>-1.7330000000000001</v>
      </c>
      <c r="T596" s="4">
        <v>3.3620000000000001</v>
      </c>
      <c r="V596" s="4">
        <f t="shared" si="4"/>
        <v>5.0950000000000006</v>
      </c>
    </row>
    <row r="597" spans="12:22" x14ac:dyDescent="0.25">
      <c r="N597" s="4">
        <v>3</v>
      </c>
      <c r="O597" s="4">
        <v>1</v>
      </c>
      <c r="P597" s="4">
        <v>-0.11899999999999999</v>
      </c>
      <c r="Q597" s="4">
        <v>0.11899999999999999</v>
      </c>
      <c r="R597" s="4">
        <v>1</v>
      </c>
      <c r="S597" s="4">
        <v>-0.49199999999999999</v>
      </c>
      <c r="T597" s="4">
        <v>0.254</v>
      </c>
      <c r="V597" s="4">
        <f t="shared" si="4"/>
        <v>0.746</v>
      </c>
    </row>
    <row r="598" spans="12:22" x14ac:dyDescent="0.25">
      <c r="O598" s="4">
        <v>2</v>
      </c>
      <c r="P598" s="4">
        <v>-0.81399999999999995</v>
      </c>
      <c r="Q598" s="4">
        <v>0.81399999999999995</v>
      </c>
      <c r="R598" s="4">
        <v>1</v>
      </c>
      <c r="S598" s="4">
        <v>-3.3620000000000001</v>
      </c>
      <c r="T598" s="4">
        <v>1.7330000000000001</v>
      </c>
      <c r="V598" s="4">
        <f t="shared" si="4"/>
        <v>5.0950000000000006</v>
      </c>
    </row>
    <row r="599" spans="12:22" x14ac:dyDescent="0.25">
      <c r="M599" s="4">
        <v>2</v>
      </c>
      <c r="N599" s="4">
        <v>1</v>
      </c>
      <c r="O599" s="4">
        <v>2</v>
      </c>
      <c r="P599" s="4">
        <v>-0.16500000000000001</v>
      </c>
      <c r="Q599" s="4">
        <v>0.16500000000000001</v>
      </c>
      <c r="R599" s="4">
        <v>1</v>
      </c>
      <c r="S599" s="4">
        <v>-0.68</v>
      </c>
      <c r="T599" s="4">
        <v>0.35099999999999998</v>
      </c>
      <c r="V599" s="4">
        <f t="shared" si="4"/>
        <v>1.0310000000000001</v>
      </c>
    </row>
    <row r="600" spans="12:22" x14ac:dyDescent="0.25">
      <c r="O600" s="4">
        <v>3</v>
      </c>
      <c r="P600" s="4">
        <v>0.17499999999999999</v>
      </c>
      <c r="Q600" s="4">
        <v>2.4119999999999999</v>
      </c>
      <c r="R600" s="4">
        <v>1</v>
      </c>
      <c r="S600" s="4">
        <v>-7.3680000000000003</v>
      </c>
      <c r="T600" s="4">
        <v>7.7190000000000003</v>
      </c>
      <c r="V600" s="4">
        <f t="shared" si="4"/>
        <v>15.087</v>
      </c>
    </row>
    <row r="601" spans="12:22" x14ac:dyDescent="0.25">
      <c r="N601" s="4">
        <v>2</v>
      </c>
      <c r="O601" s="4">
        <v>1</v>
      </c>
      <c r="P601" s="4">
        <v>0.16500000000000001</v>
      </c>
      <c r="Q601" s="4">
        <v>0.16500000000000001</v>
      </c>
      <c r="R601" s="4">
        <v>1</v>
      </c>
      <c r="S601" s="4">
        <v>-0.35099999999999998</v>
      </c>
      <c r="T601" s="4">
        <v>0.68</v>
      </c>
      <c r="V601" s="4">
        <f t="shared" si="4"/>
        <v>1.0310000000000001</v>
      </c>
    </row>
    <row r="602" spans="12:22" x14ac:dyDescent="0.25">
      <c r="O602" s="4">
        <v>3</v>
      </c>
      <c r="P602" s="4">
        <v>0.34</v>
      </c>
      <c r="Q602" s="4">
        <v>2.544</v>
      </c>
      <c r="R602" s="4">
        <v>1</v>
      </c>
      <c r="S602" s="4">
        <v>-7.6150000000000002</v>
      </c>
      <c r="T602" s="4">
        <v>8.2949999999999999</v>
      </c>
      <c r="V602" s="4">
        <f t="shared" ref="V602:V664" si="5">(T602-S602)</f>
        <v>15.91</v>
      </c>
    </row>
    <row r="603" spans="12:22" x14ac:dyDescent="0.25">
      <c r="N603" s="4">
        <v>3</v>
      </c>
      <c r="O603" s="4">
        <v>1</v>
      </c>
      <c r="P603" s="4">
        <v>-0.17499999999999999</v>
      </c>
      <c r="Q603" s="4">
        <v>2.4119999999999999</v>
      </c>
      <c r="R603" s="4">
        <v>1</v>
      </c>
      <c r="S603" s="4">
        <v>-7.7190000000000003</v>
      </c>
      <c r="T603" s="4">
        <v>7.3680000000000003</v>
      </c>
      <c r="V603" s="4">
        <f t="shared" si="5"/>
        <v>15.087</v>
      </c>
    </row>
    <row r="604" spans="12:22" x14ac:dyDescent="0.25">
      <c r="O604" s="4">
        <v>2</v>
      </c>
      <c r="P604" s="4">
        <v>-0.34</v>
      </c>
      <c r="Q604" s="4">
        <v>2.544</v>
      </c>
      <c r="R604" s="4">
        <v>1</v>
      </c>
      <c r="S604" s="4">
        <v>-8.2949999999999999</v>
      </c>
      <c r="T604" s="4">
        <v>7.6150000000000002</v>
      </c>
      <c r="V604" s="4">
        <f t="shared" si="5"/>
        <v>15.91</v>
      </c>
    </row>
    <row r="605" spans="12:22" x14ac:dyDescent="0.25">
      <c r="M605" s="4">
        <v>3</v>
      </c>
      <c r="N605" s="4">
        <v>1</v>
      </c>
      <c r="O605" s="4">
        <v>2</v>
      </c>
      <c r="P605" s="4">
        <v>-0.95699999999999996</v>
      </c>
      <c r="Q605" s="4">
        <v>0.95699999999999996</v>
      </c>
      <c r="R605" s="4">
        <v>1</v>
      </c>
      <c r="S605" s="4">
        <v>-3.9510000000000001</v>
      </c>
      <c r="T605" s="4">
        <v>2.0369999999999999</v>
      </c>
      <c r="V605" s="4">
        <f t="shared" si="5"/>
        <v>5.9879999999999995</v>
      </c>
    </row>
    <row r="606" spans="12:22" x14ac:dyDescent="0.25">
      <c r="O606" s="4">
        <v>3</v>
      </c>
      <c r="P606" s="4">
        <v>0.90700000000000003</v>
      </c>
      <c r="Q606" s="4">
        <v>0.90700000000000003</v>
      </c>
      <c r="R606" s="4">
        <v>1</v>
      </c>
      <c r="S606" s="4">
        <v>-1.93</v>
      </c>
      <c r="T606" s="4">
        <v>3.7440000000000002</v>
      </c>
      <c r="V606" s="4">
        <f t="shared" si="5"/>
        <v>5.6740000000000004</v>
      </c>
    </row>
    <row r="607" spans="12:22" x14ac:dyDescent="0.25">
      <c r="N607" s="4">
        <v>2</v>
      </c>
      <c r="O607" s="4">
        <v>1</v>
      </c>
      <c r="P607" s="4">
        <v>0.95699999999999996</v>
      </c>
      <c r="Q607" s="4">
        <v>0.95699999999999996</v>
      </c>
      <c r="R607" s="4">
        <v>1</v>
      </c>
      <c r="S607" s="4">
        <v>-2.0369999999999999</v>
      </c>
      <c r="T607" s="4">
        <v>3.9510000000000001</v>
      </c>
      <c r="V607" s="4">
        <f t="shared" si="5"/>
        <v>5.9879999999999995</v>
      </c>
    </row>
    <row r="608" spans="12:22" x14ac:dyDescent="0.25">
      <c r="O608" s="4">
        <v>3</v>
      </c>
      <c r="P608" s="4">
        <v>1.8640000000000001</v>
      </c>
      <c r="Q608" s="4">
        <v>1.8640000000000001</v>
      </c>
      <c r="R608" s="4">
        <v>1</v>
      </c>
      <c r="S608" s="4">
        <v>-3.9670000000000001</v>
      </c>
      <c r="T608" s="4">
        <v>7.6950000000000003</v>
      </c>
      <c r="V608" s="4">
        <f t="shared" si="5"/>
        <v>11.662000000000001</v>
      </c>
    </row>
    <row r="609" spans="11:22" x14ac:dyDescent="0.25">
      <c r="N609" s="4">
        <v>3</v>
      </c>
      <c r="O609" s="4">
        <v>1</v>
      </c>
      <c r="P609" s="4">
        <v>-0.90700000000000003</v>
      </c>
      <c r="Q609" s="4">
        <v>0.90700000000000003</v>
      </c>
      <c r="R609" s="4">
        <v>1</v>
      </c>
      <c r="S609" s="4">
        <v>-3.7440000000000002</v>
      </c>
      <c r="T609" s="4">
        <v>1.93</v>
      </c>
      <c r="V609" s="4">
        <f t="shared" si="5"/>
        <v>5.6740000000000004</v>
      </c>
    </row>
    <row r="610" spans="11:22" x14ac:dyDescent="0.25">
      <c r="O610" s="4">
        <v>2</v>
      </c>
      <c r="P610" s="4">
        <v>-1.8640000000000001</v>
      </c>
      <c r="Q610" s="4">
        <v>1.8640000000000001</v>
      </c>
      <c r="R610" s="4">
        <v>1</v>
      </c>
      <c r="S610" s="4">
        <v>-7.6950000000000003</v>
      </c>
      <c r="T610" s="4">
        <v>3.9670000000000001</v>
      </c>
      <c r="V610" s="4">
        <f t="shared" si="5"/>
        <v>11.662000000000001</v>
      </c>
    </row>
    <row r="611" spans="11:22" x14ac:dyDescent="0.25">
      <c r="M611" s="4">
        <v>4</v>
      </c>
      <c r="N611" s="4">
        <v>1</v>
      </c>
      <c r="O611" s="4">
        <v>2</v>
      </c>
      <c r="P611" s="4">
        <v>-2.6989999999999998</v>
      </c>
      <c r="Q611" s="4">
        <v>2.6989999999999998</v>
      </c>
      <c r="R611" s="4">
        <v>1</v>
      </c>
      <c r="S611" s="4">
        <v>-11.138</v>
      </c>
      <c r="T611" s="4">
        <v>5.7409999999999997</v>
      </c>
      <c r="V611" s="4">
        <f t="shared" si="5"/>
        <v>16.878999999999998</v>
      </c>
    </row>
    <row r="612" spans="11:22" x14ac:dyDescent="0.25">
      <c r="O612" s="4">
        <v>3</v>
      </c>
      <c r="P612" s="4">
        <v>-0.57499999999999996</v>
      </c>
      <c r="Q612" s="4">
        <v>0.57499999999999996</v>
      </c>
      <c r="R612" s="4">
        <v>1</v>
      </c>
      <c r="S612" s="4">
        <v>-2.3740000000000001</v>
      </c>
      <c r="T612" s="4">
        <v>1.224</v>
      </c>
      <c r="V612" s="4">
        <f t="shared" si="5"/>
        <v>3.5979999999999999</v>
      </c>
    </row>
    <row r="613" spans="11:22" x14ac:dyDescent="0.25">
      <c r="N613" s="4">
        <v>2</v>
      </c>
      <c r="O613" s="4">
        <v>1</v>
      </c>
      <c r="P613" s="4">
        <v>2.6989999999999998</v>
      </c>
      <c r="Q613" s="4">
        <v>2.6989999999999998</v>
      </c>
      <c r="R613" s="4">
        <v>1</v>
      </c>
      <c r="S613" s="4">
        <v>-5.7409999999999997</v>
      </c>
      <c r="T613" s="4">
        <v>11.138</v>
      </c>
      <c r="V613" s="4">
        <f t="shared" si="5"/>
        <v>16.878999999999998</v>
      </c>
    </row>
    <row r="614" spans="11:22" x14ac:dyDescent="0.25">
      <c r="O614" s="4">
        <v>3</v>
      </c>
      <c r="P614" s="4">
        <v>2.1230000000000002</v>
      </c>
      <c r="Q614" s="4">
        <v>2.1230000000000002</v>
      </c>
      <c r="R614" s="4">
        <v>1</v>
      </c>
      <c r="S614" s="4">
        <v>-4.5170000000000003</v>
      </c>
      <c r="T614" s="4">
        <v>8.7639999999999993</v>
      </c>
      <c r="V614" s="4">
        <f t="shared" si="5"/>
        <v>13.280999999999999</v>
      </c>
    </row>
    <row r="615" spans="11:22" x14ac:dyDescent="0.25">
      <c r="N615" s="4">
        <v>3</v>
      </c>
      <c r="O615" s="4">
        <v>1</v>
      </c>
      <c r="P615" s="4">
        <v>0.57499999999999996</v>
      </c>
      <c r="Q615" s="4">
        <v>0.57499999999999996</v>
      </c>
      <c r="R615" s="4">
        <v>1</v>
      </c>
      <c r="S615" s="4">
        <v>-1.224</v>
      </c>
      <c r="T615" s="4">
        <v>2.3740000000000001</v>
      </c>
      <c r="V615" s="4">
        <f t="shared" si="5"/>
        <v>3.5979999999999999</v>
      </c>
    </row>
    <row r="616" spans="11:22" x14ac:dyDescent="0.25">
      <c r="O616" s="4">
        <v>2</v>
      </c>
      <c r="P616" s="4">
        <v>-2.1230000000000002</v>
      </c>
      <c r="Q616" s="4">
        <v>2.1230000000000002</v>
      </c>
      <c r="R616" s="4">
        <v>1</v>
      </c>
      <c r="S616" s="4">
        <v>-8.7639999999999993</v>
      </c>
      <c r="T616" s="4">
        <v>4.5170000000000003</v>
      </c>
      <c r="V616" s="4">
        <f t="shared" si="5"/>
        <v>13.280999999999999</v>
      </c>
    </row>
    <row r="617" spans="11:22" x14ac:dyDescent="0.25">
      <c r="K617" s="4">
        <v>8</v>
      </c>
      <c r="L617" s="4">
        <v>1</v>
      </c>
      <c r="M617" s="4">
        <v>1</v>
      </c>
      <c r="N617" s="4">
        <v>1</v>
      </c>
      <c r="O617" s="4">
        <v>2</v>
      </c>
      <c r="P617" s="4">
        <v>0</v>
      </c>
      <c r="Q617" s="4">
        <v>0</v>
      </c>
      <c r="R617" s="4" t="s">
        <v>128</v>
      </c>
      <c r="S617" s="4">
        <v>0</v>
      </c>
      <c r="T617" s="4">
        <v>0</v>
      </c>
      <c r="V617" s="4">
        <f t="shared" si="5"/>
        <v>0</v>
      </c>
    </row>
    <row r="618" spans="11:22" x14ac:dyDescent="0.25">
      <c r="O618" s="4">
        <v>3</v>
      </c>
      <c r="P618" s="4">
        <v>0</v>
      </c>
      <c r="Q618" s="4">
        <v>0</v>
      </c>
      <c r="R618" s="4" t="s">
        <v>128</v>
      </c>
      <c r="S618" s="4">
        <v>0</v>
      </c>
      <c r="T618" s="4">
        <v>0</v>
      </c>
      <c r="V618" s="4">
        <f t="shared" si="5"/>
        <v>0</v>
      </c>
    </row>
    <row r="619" spans="11:22" x14ac:dyDescent="0.25">
      <c r="N619" s="4">
        <v>2</v>
      </c>
      <c r="O619" s="4">
        <v>1</v>
      </c>
      <c r="P619" s="4">
        <v>0</v>
      </c>
      <c r="Q619" s="4">
        <v>0</v>
      </c>
      <c r="R619" s="4" t="s">
        <v>128</v>
      </c>
      <c r="S619" s="4">
        <v>0</v>
      </c>
      <c r="T619" s="4">
        <v>0</v>
      </c>
      <c r="V619" s="4">
        <f t="shared" si="5"/>
        <v>0</v>
      </c>
    </row>
    <row r="620" spans="11:22" x14ac:dyDescent="0.25">
      <c r="O620" s="4">
        <v>3</v>
      </c>
      <c r="P620" s="4">
        <v>0</v>
      </c>
      <c r="Q620" s="4">
        <v>0</v>
      </c>
      <c r="R620" s="4" t="s">
        <v>128</v>
      </c>
      <c r="S620" s="4">
        <v>0</v>
      </c>
      <c r="T620" s="4">
        <v>0</v>
      </c>
      <c r="V620" s="4">
        <f t="shared" si="5"/>
        <v>0</v>
      </c>
    </row>
    <row r="621" spans="11:22" x14ac:dyDescent="0.25">
      <c r="N621" s="4">
        <v>3</v>
      </c>
      <c r="O621" s="4">
        <v>1</v>
      </c>
      <c r="P621" s="4">
        <v>0</v>
      </c>
      <c r="Q621" s="4">
        <v>0</v>
      </c>
      <c r="R621" s="4" t="s">
        <v>128</v>
      </c>
      <c r="S621" s="4">
        <v>0</v>
      </c>
      <c r="T621" s="4">
        <v>0</v>
      </c>
      <c r="V621" s="4">
        <f t="shared" si="5"/>
        <v>0</v>
      </c>
    </row>
    <row r="622" spans="11:22" x14ac:dyDescent="0.25">
      <c r="O622" s="4">
        <v>2</v>
      </c>
      <c r="P622" s="4">
        <v>0</v>
      </c>
      <c r="Q622" s="4">
        <v>0</v>
      </c>
      <c r="R622" s="4" t="s">
        <v>128</v>
      </c>
      <c r="S622" s="4">
        <v>0</v>
      </c>
      <c r="T622" s="4">
        <v>0</v>
      </c>
      <c r="V622" s="4">
        <f t="shared" si="5"/>
        <v>0</v>
      </c>
    </row>
    <row r="623" spans="11:22" x14ac:dyDescent="0.25">
      <c r="M623" s="4">
        <v>2</v>
      </c>
      <c r="N623" s="4">
        <v>1</v>
      </c>
      <c r="O623" s="4">
        <v>2</v>
      </c>
      <c r="P623" s="4">
        <v>0</v>
      </c>
      <c r="Q623" s="4">
        <v>0</v>
      </c>
      <c r="R623" s="4" t="s">
        <v>128</v>
      </c>
      <c r="S623" s="4">
        <v>0</v>
      </c>
      <c r="T623" s="4">
        <v>0</v>
      </c>
      <c r="V623" s="4">
        <f t="shared" si="5"/>
        <v>0</v>
      </c>
    </row>
    <row r="624" spans="11:22" x14ac:dyDescent="0.25">
      <c r="O624" s="4">
        <v>3</v>
      </c>
      <c r="P624" s="4">
        <v>0</v>
      </c>
      <c r="Q624" s="4">
        <v>0</v>
      </c>
      <c r="R624" s="4" t="s">
        <v>128</v>
      </c>
      <c r="S624" s="4">
        <v>0</v>
      </c>
      <c r="T624" s="4">
        <v>0</v>
      </c>
      <c r="V624" s="4">
        <f t="shared" si="5"/>
        <v>0</v>
      </c>
    </row>
    <row r="625" spans="13:22" x14ac:dyDescent="0.25">
      <c r="N625" s="4">
        <v>2</v>
      </c>
      <c r="O625" s="4">
        <v>1</v>
      </c>
      <c r="P625" s="4">
        <v>0</v>
      </c>
      <c r="Q625" s="4">
        <v>0</v>
      </c>
      <c r="R625" s="4" t="s">
        <v>128</v>
      </c>
      <c r="S625" s="4">
        <v>0</v>
      </c>
      <c r="T625" s="4">
        <v>0</v>
      </c>
      <c r="V625" s="4">
        <f t="shared" si="5"/>
        <v>0</v>
      </c>
    </row>
    <row r="626" spans="13:22" x14ac:dyDescent="0.25">
      <c r="O626" s="4">
        <v>3</v>
      </c>
      <c r="P626" s="4">
        <v>0</v>
      </c>
      <c r="Q626" s="4">
        <v>0</v>
      </c>
      <c r="R626" s="4" t="s">
        <v>128</v>
      </c>
      <c r="S626" s="4">
        <v>0</v>
      </c>
      <c r="T626" s="4">
        <v>0</v>
      </c>
      <c r="V626" s="4">
        <f t="shared" si="5"/>
        <v>0</v>
      </c>
    </row>
    <row r="627" spans="13:22" x14ac:dyDescent="0.25">
      <c r="N627" s="4">
        <v>3</v>
      </c>
      <c r="O627" s="4">
        <v>1</v>
      </c>
      <c r="P627" s="4">
        <v>0</v>
      </c>
      <c r="Q627" s="4">
        <v>0</v>
      </c>
      <c r="R627" s="4" t="s">
        <v>128</v>
      </c>
      <c r="S627" s="4">
        <v>0</v>
      </c>
      <c r="T627" s="4">
        <v>0</v>
      </c>
      <c r="V627" s="4">
        <f t="shared" si="5"/>
        <v>0</v>
      </c>
    </row>
    <row r="628" spans="13:22" x14ac:dyDescent="0.25">
      <c r="O628" s="4">
        <v>2</v>
      </c>
      <c r="P628" s="4">
        <v>0</v>
      </c>
      <c r="Q628" s="4">
        <v>0</v>
      </c>
      <c r="R628" s="4" t="s">
        <v>128</v>
      </c>
      <c r="S628" s="4">
        <v>0</v>
      </c>
      <c r="T628" s="4">
        <v>0</v>
      </c>
      <c r="V628" s="4">
        <f t="shared" si="5"/>
        <v>0</v>
      </c>
    </row>
    <row r="629" spans="13:22" x14ac:dyDescent="0.25">
      <c r="M629" s="4">
        <v>3</v>
      </c>
      <c r="N629" s="4">
        <v>1</v>
      </c>
      <c r="O629" s="4">
        <v>2</v>
      </c>
      <c r="P629" s="4">
        <v>0</v>
      </c>
      <c r="Q629" s="4">
        <v>0</v>
      </c>
      <c r="R629" s="4" t="s">
        <v>128</v>
      </c>
      <c r="S629" s="4">
        <v>0</v>
      </c>
      <c r="T629" s="4">
        <v>0</v>
      </c>
      <c r="V629" s="4">
        <f t="shared" si="5"/>
        <v>0</v>
      </c>
    </row>
    <row r="630" spans="13:22" x14ac:dyDescent="0.25">
      <c r="O630" s="4">
        <v>3</v>
      </c>
      <c r="P630" s="4">
        <v>0</v>
      </c>
      <c r="Q630" s="4">
        <v>0</v>
      </c>
      <c r="R630" s="4" t="s">
        <v>128</v>
      </c>
      <c r="S630" s="4">
        <v>0</v>
      </c>
      <c r="T630" s="4">
        <v>0</v>
      </c>
      <c r="V630" s="4">
        <f t="shared" si="5"/>
        <v>0</v>
      </c>
    </row>
    <row r="631" spans="13:22" x14ac:dyDescent="0.25">
      <c r="N631" s="4">
        <v>2</v>
      </c>
      <c r="O631" s="4">
        <v>1</v>
      </c>
      <c r="P631" s="4">
        <v>0</v>
      </c>
      <c r="Q631" s="4">
        <v>0</v>
      </c>
      <c r="R631" s="4" t="s">
        <v>128</v>
      </c>
      <c r="S631" s="4">
        <v>0</v>
      </c>
      <c r="T631" s="4">
        <v>0</v>
      </c>
      <c r="V631" s="4">
        <f t="shared" si="5"/>
        <v>0</v>
      </c>
    </row>
    <row r="632" spans="13:22" x14ac:dyDescent="0.25">
      <c r="O632" s="4">
        <v>3</v>
      </c>
      <c r="P632" s="4">
        <v>0</v>
      </c>
      <c r="Q632" s="4">
        <v>0</v>
      </c>
      <c r="R632" s="4" t="s">
        <v>128</v>
      </c>
      <c r="S632" s="4">
        <v>0</v>
      </c>
      <c r="T632" s="4">
        <v>0</v>
      </c>
      <c r="V632" s="4">
        <f t="shared" si="5"/>
        <v>0</v>
      </c>
    </row>
    <row r="633" spans="13:22" x14ac:dyDescent="0.25">
      <c r="N633" s="4">
        <v>3</v>
      </c>
      <c r="O633" s="4">
        <v>1</v>
      </c>
      <c r="P633" s="4">
        <v>0</v>
      </c>
      <c r="Q633" s="4">
        <v>0</v>
      </c>
      <c r="R633" s="4" t="s">
        <v>128</v>
      </c>
      <c r="S633" s="4">
        <v>0</v>
      </c>
      <c r="T633" s="4">
        <v>0</v>
      </c>
      <c r="V633" s="4">
        <f t="shared" si="5"/>
        <v>0</v>
      </c>
    </row>
    <row r="634" spans="13:22" x14ac:dyDescent="0.25">
      <c r="O634" s="4">
        <v>2</v>
      </c>
      <c r="P634" s="4">
        <v>0</v>
      </c>
      <c r="Q634" s="4">
        <v>0</v>
      </c>
      <c r="R634" s="4" t="s">
        <v>128</v>
      </c>
      <c r="S634" s="4">
        <v>0</v>
      </c>
      <c r="T634" s="4">
        <v>0</v>
      </c>
      <c r="V634" s="4">
        <f t="shared" si="5"/>
        <v>0</v>
      </c>
    </row>
    <row r="635" spans="13:22" x14ac:dyDescent="0.25">
      <c r="M635" s="4">
        <v>4</v>
      </c>
      <c r="N635" s="4">
        <v>1</v>
      </c>
      <c r="O635" s="4">
        <v>2</v>
      </c>
      <c r="P635" s="4">
        <v>0</v>
      </c>
      <c r="Q635" s="4">
        <v>0</v>
      </c>
      <c r="R635" s="4" t="s">
        <v>128</v>
      </c>
      <c r="S635" s="4">
        <v>0</v>
      </c>
      <c r="T635" s="4">
        <v>0</v>
      </c>
      <c r="V635" s="4">
        <f t="shared" si="5"/>
        <v>0</v>
      </c>
    </row>
    <row r="636" spans="13:22" x14ac:dyDescent="0.25">
      <c r="O636" s="4">
        <v>3</v>
      </c>
      <c r="P636" s="4">
        <v>0</v>
      </c>
      <c r="Q636" s="4">
        <v>0</v>
      </c>
      <c r="R636" s="4" t="s">
        <v>128</v>
      </c>
      <c r="S636" s="4">
        <v>0</v>
      </c>
      <c r="T636" s="4">
        <v>0</v>
      </c>
      <c r="V636" s="4">
        <f t="shared" si="5"/>
        <v>0</v>
      </c>
    </row>
    <row r="637" spans="13:22" x14ac:dyDescent="0.25">
      <c r="N637" s="4">
        <v>2</v>
      </c>
      <c r="O637" s="4">
        <v>1</v>
      </c>
      <c r="P637" s="4">
        <v>0</v>
      </c>
      <c r="Q637" s="4">
        <v>0</v>
      </c>
      <c r="R637" s="4" t="s">
        <v>128</v>
      </c>
      <c r="S637" s="4">
        <v>0</v>
      </c>
      <c r="T637" s="4">
        <v>0</v>
      </c>
      <c r="V637" s="4">
        <f t="shared" si="5"/>
        <v>0</v>
      </c>
    </row>
    <row r="638" spans="13:22" x14ac:dyDescent="0.25">
      <c r="O638" s="4">
        <v>3</v>
      </c>
      <c r="P638" s="4">
        <v>0</v>
      </c>
      <c r="Q638" s="4">
        <v>0</v>
      </c>
      <c r="R638" s="4" t="s">
        <v>128</v>
      </c>
      <c r="S638" s="4">
        <v>0</v>
      </c>
      <c r="T638" s="4">
        <v>0</v>
      </c>
      <c r="V638" s="4">
        <f t="shared" si="5"/>
        <v>0</v>
      </c>
    </row>
    <row r="639" spans="13:22" x14ac:dyDescent="0.25">
      <c r="N639" s="4">
        <v>3</v>
      </c>
      <c r="O639" s="4">
        <v>1</v>
      </c>
      <c r="P639" s="4">
        <v>0</v>
      </c>
      <c r="Q639" s="4">
        <v>0</v>
      </c>
      <c r="R639" s="4" t="s">
        <v>128</v>
      </c>
      <c r="S639" s="4">
        <v>0</v>
      </c>
      <c r="T639" s="4">
        <v>0</v>
      </c>
      <c r="V639" s="4">
        <f t="shared" si="5"/>
        <v>0</v>
      </c>
    </row>
    <row r="640" spans="13:22" x14ac:dyDescent="0.25">
      <c r="O640" s="4">
        <v>2</v>
      </c>
      <c r="P640" s="4">
        <v>0</v>
      </c>
      <c r="Q640" s="4">
        <v>0</v>
      </c>
      <c r="R640" s="4" t="s">
        <v>128</v>
      </c>
      <c r="S640" s="4">
        <v>0</v>
      </c>
      <c r="T640" s="4">
        <v>0</v>
      </c>
      <c r="V640" s="4">
        <f t="shared" si="5"/>
        <v>0</v>
      </c>
    </row>
    <row r="641" spans="12:22" x14ac:dyDescent="0.25">
      <c r="L641" s="4">
        <v>2</v>
      </c>
      <c r="M641" s="4">
        <v>1</v>
      </c>
      <c r="N641" s="4">
        <v>1</v>
      </c>
      <c r="O641" s="4">
        <v>2</v>
      </c>
      <c r="P641" s="4">
        <v>7.3999999999999996E-2</v>
      </c>
      <c r="Q641" s="4">
        <v>7.3999999999999996E-2</v>
      </c>
      <c r="R641" s="4">
        <v>1</v>
      </c>
      <c r="S641" s="4">
        <v>-0.157</v>
      </c>
      <c r="T641" s="4">
        <v>0.30499999999999999</v>
      </c>
      <c r="V641" s="4">
        <f t="shared" si="5"/>
        <v>0.46199999999999997</v>
      </c>
    </row>
    <row r="642" spans="12:22" x14ac:dyDescent="0.25">
      <c r="O642" s="4">
        <v>3</v>
      </c>
      <c r="P642" s="4">
        <v>0.67600000000000005</v>
      </c>
      <c r="Q642" s="4">
        <v>0.67600000000000005</v>
      </c>
      <c r="R642" s="4">
        <v>1</v>
      </c>
      <c r="S642" s="4">
        <v>-1.4379999999999999</v>
      </c>
      <c r="T642" s="4">
        <v>2.79</v>
      </c>
      <c r="V642" s="4">
        <f t="shared" si="5"/>
        <v>4.2279999999999998</v>
      </c>
    </row>
    <row r="643" spans="12:22" x14ac:dyDescent="0.25">
      <c r="N643" s="4">
        <v>2</v>
      </c>
      <c r="O643" s="4">
        <v>1</v>
      </c>
      <c r="P643" s="4">
        <v>-7.3999999999999996E-2</v>
      </c>
      <c r="Q643" s="4">
        <v>7.3999999999999996E-2</v>
      </c>
      <c r="R643" s="4">
        <v>1</v>
      </c>
      <c r="S643" s="4">
        <v>-0.30499999999999999</v>
      </c>
      <c r="T643" s="4">
        <v>0.157</v>
      </c>
      <c r="V643" s="4">
        <f t="shared" si="5"/>
        <v>0.46199999999999997</v>
      </c>
    </row>
    <row r="644" spans="12:22" x14ac:dyDescent="0.25">
      <c r="O644" s="4">
        <v>3</v>
      </c>
      <c r="P644" s="4">
        <v>0.60199999999999998</v>
      </c>
      <c r="Q644" s="4">
        <v>0.60199999999999998</v>
      </c>
      <c r="R644" s="4">
        <v>1</v>
      </c>
      <c r="S644" s="4">
        <v>-1.2809999999999999</v>
      </c>
      <c r="T644" s="4">
        <v>2.4849999999999999</v>
      </c>
      <c r="V644" s="4">
        <f t="shared" si="5"/>
        <v>3.766</v>
      </c>
    </row>
    <row r="645" spans="12:22" x14ac:dyDescent="0.25">
      <c r="N645" s="4">
        <v>3</v>
      </c>
      <c r="O645" s="4">
        <v>1</v>
      </c>
      <c r="P645" s="4">
        <v>-0.67600000000000005</v>
      </c>
      <c r="Q645" s="4">
        <v>0.67600000000000005</v>
      </c>
      <c r="R645" s="4">
        <v>1</v>
      </c>
      <c r="S645" s="4">
        <v>-2.79</v>
      </c>
      <c r="T645" s="4">
        <v>1.4379999999999999</v>
      </c>
      <c r="V645" s="4">
        <f t="shared" si="5"/>
        <v>4.2279999999999998</v>
      </c>
    </row>
    <row r="646" spans="12:22" x14ac:dyDescent="0.25">
      <c r="O646" s="4">
        <v>2</v>
      </c>
      <c r="P646" s="4">
        <v>-0.60199999999999998</v>
      </c>
      <c r="Q646" s="4">
        <v>0.60199999999999998</v>
      </c>
      <c r="R646" s="4">
        <v>1</v>
      </c>
      <c r="S646" s="4">
        <v>-2.4849999999999999</v>
      </c>
      <c r="T646" s="4">
        <v>1.2809999999999999</v>
      </c>
      <c r="V646" s="4">
        <f t="shared" si="5"/>
        <v>3.766</v>
      </c>
    </row>
    <row r="647" spans="12:22" x14ac:dyDescent="0.25">
      <c r="M647" s="4">
        <v>2</v>
      </c>
      <c r="N647" s="4">
        <v>1</v>
      </c>
      <c r="O647" s="4">
        <v>2</v>
      </c>
      <c r="P647" s="4">
        <v>-0.53400000000000003</v>
      </c>
      <c r="Q647" s="4">
        <v>0.53400000000000003</v>
      </c>
      <c r="R647" s="4">
        <v>1</v>
      </c>
      <c r="S647" s="4">
        <v>-2.2029999999999998</v>
      </c>
      <c r="T647" s="4">
        <v>1.1359999999999999</v>
      </c>
      <c r="V647" s="4">
        <f t="shared" si="5"/>
        <v>3.3389999999999995</v>
      </c>
    </row>
    <row r="648" spans="12:22" x14ac:dyDescent="0.25">
      <c r="O648" s="4">
        <v>3</v>
      </c>
      <c r="P648" s="4">
        <v>-0.79</v>
      </c>
      <c r="Q648" s="4">
        <v>0.79</v>
      </c>
      <c r="R648" s="4">
        <v>1</v>
      </c>
      <c r="S648" s="4">
        <v>-3.2610000000000001</v>
      </c>
      <c r="T648" s="4">
        <v>1.681</v>
      </c>
      <c r="V648" s="4">
        <f t="shared" si="5"/>
        <v>4.9420000000000002</v>
      </c>
    </row>
    <row r="649" spans="12:22" x14ac:dyDescent="0.25">
      <c r="N649" s="4">
        <v>2</v>
      </c>
      <c r="O649" s="4">
        <v>1</v>
      </c>
      <c r="P649" s="4">
        <v>0.53400000000000003</v>
      </c>
      <c r="Q649" s="4">
        <v>0.53400000000000003</v>
      </c>
      <c r="R649" s="4">
        <v>1</v>
      </c>
      <c r="S649" s="4">
        <v>-1.1359999999999999</v>
      </c>
      <c r="T649" s="4">
        <v>2.2029999999999998</v>
      </c>
      <c r="V649" s="4">
        <f t="shared" si="5"/>
        <v>3.3389999999999995</v>
      </c>
    </row>
    <row r="650" spans="12:22" x14ac:dyDescent="0.25">
      <c r="O650" s="4">
        <v>3</v>
      </c>
      <c r="P650" s="4">
        <v>-0.25600000000000001</v>
      </c>
      <c r="Q650" s="4">
        <v>0.25600000000000001</v>
      </c>
      <c r="R650" s="4">
        <v>1</v>
      </c>
      <c r="S650" s="4">
        <v>-1.0580000000000001</v>
      </c>
      <c r="T650" s="4">
        <v>0.54500000000000004</v>
      </c>
      <c r="V650" s="4">
        <f t="shared" si="5"/>
        <v>1.6030000000000002</v>
      </c>
    </row>
    <row r="651" spans="12:22" x14ac:dyDescent="0.25">
      <c r="N651" s="4">
        <v>3</v>
      </c>
      <c r="O651" s="4">
        <v>1</v>
      </c>
      <c r="P651" s="4">
        <v>0.79</v>
      </c>
      <c r="Q651" s="4">
        <v>0.79</v>
      </c>
      <c r="R651" s="4">
        <v>1</v>
      </c>
      <c r="S651" s="4">
        <v>-1.681</v>
      </c>
      <c r="T651" s="4">
        <v>3.2610000000000001</v>
      </c>
      <c r="V651" s="4">
        <f t="shared" si="5"/>
        <v>4.9420000000000002</v>
      </c>
    </row>
    <row r="652" spans="12:22" x14ac:dyDescent="0.25">
      <c r="O652" s="4">
        <v>2</v>
      </c>
      <c r="P652" s="4">
        <v>0.25600000000000001</v>
      </c>
      <c r="Q652" s="4">
        <v>0.25600000000000001</v>
      </c>
      <c r="R652" s="4">
        <v>1</v>
      </c>
      <c r="S652" s="4">
        <v>-0.54500000000000004</v>
      </c>
      <c r="T652" s="4">
        <v>1.0580000000000001</v>
      </c>
      <c r="V652" s="4">
        <f t="shared" si="5"/>
        <v>1.6030000000000002</v>
      </c>
    </row>
    <row r="653" spans="12:22" x14ac:dyDescent="0.25">
      <c r="M653" s="4">
        <v>3</v>
      </c>
      <c r="N653" s="4">
        <v>1</v>
      </c>
      <c r="O653" s="4">
        <v>2</v>
      </c>
      <c r="P653" s="4">
        <v>-1.0029999999999999</v>
      </c>
      <c r="Q653" s="4">
        <v>1.0029999999999999</v>
      </c>
      <c r="R653" s="4">
        <v>1</v>
      </c>
      <c r="S653" s="4">
        <v>-4.141</v>
      </c>
      <c r="T653" s="4">
        <v>2.1349999999999998</v>
      </c>
      <c r="V653" s="4">
        <f t="shared" si="5"/>
        <v>6.2759999999999998</v>
      </c>
    </row>
    <row r="654" spans="12:22" x14ac:dyDescent="0.25">
      <c r="O654" s="4">
        <v>3</v>
      </c>
      <c r="P654" s="4">
        <v>0.224</v>
      </c>
      <c r="Q654" s="4">
        <v>0.224</v>
      </c>
      <c r="R654" s="4">
        <v>1</v>
      </c>
      <c r="S654" s="4">
        <v>-0.47699999999999998</v>
      </c>
      <c r="T654" s="4">
        <v>0.92600000000000005</v>
      </c>
      <c r="V654" s="4">
        <f t="shared" si="5"/>
        <v>1.403</v>
      </c>
    </row>
    <row r="655" spans="12:22" x14ac:dyDescent="0.25">
      <c r="N655" s="4">
        <v>2</v>
      </c>
      <c r="O655" s="4">
        <v>1</v>
      </c>
      <c r="P655" s="4">
        <v>1.0029999999999999</v>
      </c>
      <c r="Q655" s="4">
        <v>1.0029999999999999</v>
      </c>
      <c r="R655" s="4">
        <v>1</v>
      </c>
      <c r="S655" s="4">
        <v>-2.1349999999999998</v>
      </c>
      <c r="T655" s="4">
        <v>4.141</v>
      </c>
      <c r="V655" s="4">
        <f t="shared" si="5"/>
        <v>6.2759999999999998</v>
      </c>
    </row>
    <row r="656" spans="12:22" x14ac:dyDescent="0.25">
      <c r="O656" s="4">
        <v>3</v>
      </c>
      <c r="P656" s="4">
        <v>1.228</v>
      </c>
      <c r="Q656" s="4">
        <v>1.228</v>
      </c>
      <c r="R656" s="4">
        <v>1</v>
      </c>
      <c r="S656" s="4">
        <v>-2.6120000000000001</v>
      </c>
      <c r="T656" s="4">
        <v>5.0670000000000002</v>
      </c>
      <c r="V656" s="4">
        <f t="shared" si="5"/>
        <v>7.6790000000000003</v>
      </c>
    </row>
    <row r="657" spans="11:22" x14ac:dyDescent="0.25">
      <c r="N657" s="4">
        <v>3</v>
      </c>
      <c r="O657" s="4">
        <v>1</v>
      </c>
      <c r="P657" s="4">
        <v>-0.224</v>
      </c>
      <c r="Q657" s="4">
        <v>0.224</v>
      </c>
      <c r="R657" s="4">
        <v>1</v>
      </c>
      <c r="S657" s="4">
        <v>-0.92600000000000005</v>
      </c>
      <c r="T657" s="4">
        <v>0.47699999999999998</v>
      </c>
      <c r="V657" s="4">
        <f t="shared" si="5"/>
        <v>1.403</v>
      </c>
    </row>
    <row r="658" spans="11:22" x14ac:dyDescent="0.25">
      <c r="O658" s="4">
        <v>2</v>
      </c>
      <c r="P658" s="4">
        <v>-1.228</v>
      </c>
      <c r="Q658" s="4">
        <v>1.228</v>
      </c>
      <c r="R658" s="4">
        <v>1</v>
      </c>
      <c r="S658" s="4">
        <v>-5.0670000000000002</v>
      </c>
      <c r="T658" s="4">
        <v>2.6120000000000001</v>
      </c>
      <c r="V658" s="4">
        <f t="shared" si="5"/>
        <v>7.6790000000000003</v>
      </c>
    </row>
    <row r="659" spans="11:22" x14ac:dyDescent="0.25">
      <c r="M659" s="4">
        <v>4</v>
      </c>
      <c r="N659" s="4">
        <v>1</v>
      </c>
      <c r="O659" s="4">
        <v>2</v>
      </c>
      <c r="P659" s="4">
        <v>-1.6859999999999999</v>
      </c>
      <c r="Q659" s="4">
        <v>1.6859999999999999</v>
      </c>
      <c r="R659" s="4">
        <v>1</v>
      </c>
      <c r="S659" s="4">
        <v>-6.9610000000000003</v>
      </c>
      <c r="T659" s="4">
        <v>3.5880000000000001</v>
      </c>
      <c r="V659" s="4">
        <f t="shared" si="5"/>
        <v>10.548999999999999</v>
      </c>
    </row>
    <row r="660" spans="11:22" x14ac:dyDescent="0.25">
      <c r="O660" s="4">
        <v>3</v>
      </c>
      <c r="P660" s="4">
        <v>-0.35099999999999998</v>
      </c>
      <c r="Q660" s="4">
        <v>0.35099999999999998</v>
      </c>
      <c r="R660" s="4">
        <v>1</v>
      </c>
      <c r="S660" s="4">
        <v>-1.45</v>
      </c>
      <c r="T660" s="4">
        <v>0.748</v>
      </c>
      <c r="V660" s="4">
        <f t="shared" si="5"/>
        <v>2.198</v>
      </c>
    </row>
    <row r="661" spans="11:22" x14ac:dyDescent="0.25">
      <c r="N661" s="4">
        <v>2</v>
      </c>
      <c r="O661" s="4">
        <v>1</v>
      </c>
      <c r="P661" s="4">
        <v>1.6859999999999999</v>
      </c>
      <c r="Q661" s="4">
        <v>1.6859999999999999</v>
      </c>
      <c r="R661" s="4">
        <v>1</v>
      </c>
      <c r="S661" s="4">
        <v>-3.5880000000000001</v>
      </c>
      <c r="T661" s="4">
        <v>6.9610000000000003</v>
      </c>
      <c r="V661" s="4">
        <f t="shared" si="5"/>
        <v>10.548999999999999</v>
      </c>
    </row>
    <row r="662" spans="11:22" x14ac:dyDescent="0.25">
      <c r="O662" s="4">
        <v>3</v>
      </c>
      <c r="P662" s="4">
        <v>1.335</v>
      </c>
      <c r="Q662" s="4">
        <v>1.335</v>
      </c>
      <c r="R662" s="4">
        <v>1</v>
      </c>
      <c r="S662" s="4">
        <v>-2.84</v>
      </c>
      <c r="T662" s="4">
        <v>5.51</v>
      </c>
      <c r="V662" s="4">
        <f t="shared" si="5"/>
        <v>8.35</v>
      </c>
    </row>
    <row r="663" spans="11:22" x14ac:dyDescent="0.25">
      <c r="N663" s="4">
        <v>3</v>
      </c>
      <c r="O663" s="4">
        <v>1</v>
      </c>
      <c r="P663" s="4">
        <v>0.35099999999999998</v>
      </c>
      <c r="Q663" s="4">
        <v>0.35099999999999998</v>
      </c>
      <c r="R663" s="4">
        <v>1</v>
      </c>
      <c r="S663" s="4">
        <v>-0.748</v>
      </c>
      <c r="T663" s="4">
        <v>1.45</v>
      </c>
      <c r="V663" s="4">
        <f t="shared" si="5"/>
        <v>2.198</v>
      </c>
    </row>
    <row r="664" spans="11:22" x14ac:dyDescent="0.25">
      <c r="O664" s="4">
        <v>2</v>
      </c>
      <c r="P664" s="4">
        <v>-1.335</v>
      </c>
      <c r="Q664" s="4">
        <v>1.335</v>
      </c>
      <c r="R664" s="4">
        <v>1</v>
      </c>
      <c r="S664" s="4">
        <v>-5.51</v>
      </c>
      <c r="T664" s="4">
        <v>2.84</v>
      </c>
      <c r="V664" s="4">
        <f t="shared" si="5"/>
        <v>8.35</v>
      </c>
    </row>
    <row r="665" spans="11:22" x14ac:dyDescent="0.25">
      <c r="K665" s="4" t="s">
        <v>125</v>
      </c>
    </row>
    <row r="666" spans="11:22" x14ac:dyDescent="0.25">
      <c r="K666" s="4" t="s">
        <v>129</v>
      </c>
    </row>
    <row r="667" spans="11:22" x14ac:dyDescent="0.25">
      <c r="K667" s="4" t="s">
        <v>130</v>
      </c>
    </row>
  </sheetData>
  <conditionalFormatting sqref="R281:R664">
    <cfRule type="cellIs" dxfId="1" priority="1" operator="between">
      <formula>0.05</formula>
      <formula>0.00000001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BCA0-C96C-40EB-8A8A-A58CD0B03A57}">
  <dimension ref="A1:T638"/>
  <sheetViews>
    <sheetView topLeftCell="A244" zoomScale="85" zoomScaleNormal="85" workbookViewId="0">
      <selection activeCell="L252" sqref="L252"/>
    </sheetView>
  </sheetViews>
  <sheetFormatPr defaultColWidth="9.140625" defaultRowHeight="15" x14ac:dyDescent="0.25"/>
  <cols>
    <col min="1" max="16384" width="9.140625" style="4"/>
  </cols>
  <sheetData>
    <row r="1" spans="1:10" x14ac:dyDescent="0.25">
      <c r="A1" s="4" t="s">
        <v>67</v>
      </c>
    </row>
    <row r="2" spans="1:10" x14ac:dyDescent="0.25">
      <c r="A2" s="4" t="s">
        <v>68</v>
      </c>
    </row>
    <row r="3" spans="1:10" x14ac:dyDescent="0.25">
      <c r="A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</row>
    <row r="4" spans="1:10" x14ac:dyDescent="0.25">
      <c r="A4" s="4" t="s">
        <v>78</v>
      </c>
      <c r="B4" s="4" t="s">
        <v>79</v>
      </c>
      <c r="C4" s="4">
        <v>180583.49400000001</v>
      </c>
      <c r="D4" s="4">
        <v>7</v>
      </c>
      <c r="E4" s="4">
        <v>25797.642</v>
      </c>
      <c r="F4" s="4">
        <v>30.515999999999998</v>
      </c>
      <c r="G4" s="4">
        <v>0</v>
      </c>
      <c r="H4" s="4">
        <v>0.81299999999999994</v>
      </c>
      <c r="I4" s="4">
        <v>213.61500000000001</v>
      </c>
      <c r="J4" s="4">
        <v>1</v>
      </c>
    </row>
    <row r="5" spans="1:10" x14ac:dyDescent="0.25">
      <c r="B5" s="4" t="s">
        <v>80</v>
      </c>
      <c r="C5" s="4">
        <v>180583.49400000001</v>
      </c>
      <c r="D5" s="4">
        <v>1.2609999999999999</v>
      </c>
      <c r="E5" s="4">
        <v>143160.11499999999</v>
      </c>
      <c r="F5" s="4">
        <v>30.515999999999998</v>
      </c>
      <c r="G5" s="4">
        <v>0</v>
      </c>
      <c r="H5" s="4">
        <v>0.81299999999999994</v>
      </c>
      <c r="I5" s="4">
        <v>38.494</v>
      </c>
      <c r="J5" s="4">
        <v>0.999</v>
      </c>
    </row>
    <row r="6" spans="1:10" x14ac:dyDescent="0.25">
      <c r="B6" s="4" t="s">
        <v>81</v>
      </c>
      <c r="C6" s="4">
        <v>180583.49400000001</v>
      </c>
      <c r="D6" s="4">
        <v>1.41</v>
      </c>
      <c r="E6" s="4">
        <v>128075.599</v>
      </c>
      <c r="F6" s="4">
        <v>30.515999999999998</v>
      </c>
      <c r="G6" s="4">
        <v>0</v>
      </c>
      <c r="H6" s="4">
        <v>0.81299999999999994</v>
      </c>
      <c r="I6" s="4">
        <v>43.027000000000001</v>
      </c>
      <c r="J6" s="4">
        <v>1</v>
      </c>
    </row>
    <row r="7" spans="1:10" x14ac:dyDescent="0.25">
      <c r="B7" s="4" t="s">
        <v>82</v>
      </c>
      <c r="C7" s="4">
        <v>180583.49400000001</v>
      </c>
      <c r="D7" s="4">
        <v>1</v>
      </c>
      <c r="E7" s="4">
        <v>180583.49400000001</v>
      </c>
      <c r="F7" s="4">
        <v>30.515999999999998</v>
      </c>
      <c r="G7" s="4">
        <v>1E-3</v>
      </c>
      <c r="H7" s="4">
        <v>0.81299999999999994</v>
      </c>
      <c r="I7" s="4">
        <v>30.515999999999998</v>
      </c>
      <c r="J7" s="4">
        <v>0.997</v>
      </c>
    </row>
    <row r="8" spans="1:10" x14ac:dyDescent="0.25">
      <c r="A8" s="4" t="s">
        <v>83</v>
      </c>
      <c r="B8" s="4" t="s">
        <v>79</v>
      </c>
      <c r="C8" s="4">
        <v>41423.038999999997</v>
      </c>
      <c r="D8" s="4">
        <v>49</v>
      </c>
      <c r="E8" s="4">
        <v>845.36800000000005</v>
      </c>
    </row>
    <row r="9" spans="1:10" x14ac:dyDescent="0.25">
      <c r="B9" s="4" t="s">
        <v>80</v>
      </c>
      <c r="C9" s="4">
        <v>41423.038999999997</v>
      </c>
      <c r="D9" s="4">
        <v>8.83</v>
      </c>
      <c r="E9" s="4">
        <v>4691.2430000000004</v>
      </c>
    </row>
    <row r="10" spans="1:10" x14ac:dyDescent="0.25">
      <c r="B10" s="4" t="s">
        <v>81</v>
      </c>
      <c r="C10" s="4">
        <v>41423.038999999997</v>
      </c>
      <c r="D10" s="4">
        <v>9.8699999999999992</v>
      </c>
      <c r="E10" s="4">
        <v>4196.9350000000004</v>
      </c>
    </row>
    <row r="11" spans="1:10" x14ac:dyDescent="0.25">
      <c r="B11" s="4" t="s">
        <v>82</v>
      </c>
      <c r="C11" s="4">
        <v>41423.038999999997</v>
      </c>
      <c r="D11" s="4">
        <v>7</v>
      </c>
      <c r="E11" s="4">
        <v>5917.5770000000002</v>
      </c>
    </row>
    <row r="12" spans="1:10" x14ac:dyDescent="0.25">
      <c r="A12" s="4" t="s">
        <v>154</v>
      </c>
      <c r="B12" s="4" t="s">
        <v>79</v>
      </c>
      <c r="C12" s="4">
        <v>34582.851000000002</v>
      </c>
      <c r="D12" s="4">
        <v>2</v>
      </c>
      <c r="E12" s="4">
        <v>17291.424999999999</v>
      </c>
      <c r="F12" s="4">
        <v>33.654000000000003</v>
      </c>
      <c r="G12" s="4">
        <v>0</v>
      </c>
      <c r="H12" s="4">
        <v>0.82799999999999996</v>
      </c>
      <c r="I12" s="4">
        <v>67.307000000000002</v>
      </c>
      <c r="J12" s="4">
        <v>1</v>
      </c>
    </row>
    <row r="13" spans="1:10" x14ac:dyDescent="0.25">
      <c r="B13" s="4" t="s">
        <v>80</v>
      </c>
      <c r="C13" s="4">
        <v>34582.851000000002</v>
      </c>
      <c r="D13" s="4">
        <v>1.1479999999999999</v>
      </c>
      <c r="E13" s="4">
        <v>30131.687000000002</v>
      </c>
      <c r="F13" s="4">
        <v>33.654000000000003</v>
      </c>
      <c r="G13" s="4">
        <v>0</v>
      </c>
      <c r="H13" s="4">
        <v>0.82799999999999996</v>
      </c>
      <c r="I13" s="4">
        <v>38.625</v>
      </c>
      <c r="J13" s="4">
        <v>0.999</v>
      </c>
    </row>
    <row r="14" spans="1:10" x14ac:dyDescent="0.25">
      <c r="B14" s="4" t="s">
        <v>81</v>
      </c>
      <c r="C14" s="4">
        <v>34582.851000000002</v>
      </c>
      <c r="D14" s="4">
        <v>1.2270000000000001</v>
      </c>
      <c r="E14" s="4">
        <v>28180.776000000002</v>
      </c>
      <c r="F14" s="4">
        <v>33.654000000000003</v>
      </c>
      <c r="G14" s="4">
        <v>0</v>
      </c>
      <c r="H14" s="4">
        <v>0.82799999999999996</v>
      </c>
      <c r="I14" s="4">
        <v>41.298999999999999</v>
      </c>
      <c r="J14" s="4">
        <v>1</v>
      </c>
    </row>
    <row r="15" spans="1:10" x14ac:dyDescent="0.25">
      <c r="B15" s="4" t="s">
        <v>82</v>
      </c>
      <c r="C15" s="4">
        <v>34582.851000000002</v>
      </c>
      <c r="D15" s="4">
        <v>1</v>
      </c>
      <c r="E15" s="4">
        <v>34582.851000000002</v>
      </c>
      <c r="F15" s="4">
        <v>33.654000000000003</v>
      </c>
      <c r="G15" s="4">
        <v>1E-3</v>
      </c>
      <c r="H15" s="4">
        <v>0.82799999999999996</v>
      </c>
      <c r="I15" s="4">
        <v>33.654000000000003</v>
      </c>
      <c r="J15" s="4">
        <v>0.998</v>
      </c>
    </row>
    <row r="16" spans="1:10" x14ac:dyDescent="0.25">
      <c r="A16" s="4" t="s">
        <v>155</v>
      </c>
      <c r="B16" s="4" t="s">
        <v>79</v>
      </c>
      <c r="C16" s="4">
        <v>7193.2849999999999</v>
      </c>
      <c r="D16" s="4">
        <v>14</v>
      </c>
      <c r="E16" s="4">
        <v>513.80600000000004</v>
      </c>
    </row>
    <row r="17" spans="1:10" x14ac:dyDescent="0.25">
      <c r="B17" s="4" t="s">
        <v>80</v>
      </c>
      <c r="C17" s="4">
        <v>7193.2849999999999</v>
      </c>
      <c r="D17" s="4">
        <v>8.0340000000000007</v>
      </c>
      <c r="E17" s="4">
        <v>895.34799999999996</v>
      </c>
    </row>
    <row r="18" spans="1:10" x14ac:dyDescent="0.25">
      <c r="B18" s="4" t="s">
        <v>81</v>
      </c>
      <c r="C18" s="4">
        <v>7193.2849999999999</v>
      </c>
      <c r="D18" s="4">
        <v>8.59</v>
      </c>
      <c r="E18" s="4">
        <v>837.37800000000004</v>
      </c>
    </row>
    <row r="19" spans="1:10" x14ac:dyDescent="0.25">
      <c r="B19" s="4" t="s">
        <v>82</v>
      </c>
      <c r="C19" s="4">
        <v>7193.2849999999999</v>
      </c>
      <c r="D19" s="4">
        <v>7</v>
      </c>
      <c r="E19" s="4">
        <v>1027.6120000000001</v>
      </c>
    </row>
    <row r="20" spans="1:10" x14ac:dyDescent="0.25">
      <c r="A20" s="4" t="s">
        <v>86</v>
      </c>
      <c r="B20" s="4" t="s">
        <v>79</v>
      </c>
      <c r="C20" s="4">
        <v>9.5030000000000001</v>
      </c>
      <c r="D20" s="4">
        <v>1</v>
      </c>
      <c r="E20" s="4">
        <v>9.5030000000000001</v>
      </c>
      <c r="F20" s="4">
        <v>0.1</v>
      </c>
      <c r="G20" s="4">
        <v>0.76200000000000001</v>
      </c>
      <c r="H20" s="4">
        <v>1.4E-2</v>
      </c>
      <c r="I20" s="4">
        <v>0.1</v>
      </c>
      <c r="J20" s="4">
        <v>5.8999999999999997E-2</v>
      </c>
    </row>
    <row r="21" spans="1:10" x14ac:dyDescent="0.25">
      <c r="B21" s="4" t="s">
        <v>80</v>
      </c>
      <c r="C21" s="4">
        <v>9.5030000000000001</v>
      </c>
      <c r="D21" s="4">
        <v>1</v>
      </c>
      <c r="E21" s="4">
        <v>9.5030000000000001</v>
      </c>
      <c r="F21" s="4">
        <v>0.1</v>
      </c>
      <c r="G21" s="4">
        <v>0.76200000000000001</v>
      </c>
      <c r="H21" s="4">
        <v>1.4E-2</v>
      </c>
      <c r="I21" s="4">
        <v>0.1</v>
      </c>
      <c r="J21" s="4">
        <v>5.8999999999999997E-2</v>
      </c>
    </row>
    <row r="22" spans="1:10" x14ac:dyDescent="0.25">
      <c r="B22" s="4" t="s">
        <v>81</v>
      </c>
      <c r="C22" s="4">
        <v>9.5030000000000001</v>
      </c>
      <c r="D22" s="4">
        <v>1</v>
      </c>
      <c r="E22" s="4">
        <v>9.5030000000000001</v>
      </c>
      <c r="F22" s="4">
        <v>0.1</v>
      </c>
      <c r="G22" s="4">
        <v>0.76200000000000001</v>
      </c>
      <c r="H22" s="4">
        <v>1.4E-2</v>
      </c>
      <c r="I22" s="4">
        <v>0.1</v>
      </c>
      <c r="J22" s="4">
        <v>5.8999999999999997E-2</v>
      </c>
    </row>
    <row r="23" spans="1:10" x14ac:dyDescent="0.25">
      <c r="B23" s="4" t="s">
        <v>82</v>
      </c>
      <c r="C23" s="4">
        <v>9.5030000000000001</v>
      </c>
      <c r="D23" s="4">
        <v>1</v>
      </c>
      <c r="E23" s="4">
        <v>9.5030000000000001</v>
      </c>
      <c r="F23" s="4">
        <v>0.1</v>
      </c>
      <c r="G23" s="4">
        <v>0.76200000000000001</v>
      </c>
      <c r="H23" s="4">
        <v>1.4E-2</v>
      </c>
      <c r="I23" s="4">
        <v>0.1</v>
      </c>
      <c r="J23" s="4">
        <v>5.8999999999999997E-2</v>
      </c>
    </row>
    <row r="24" spans="1:10" x14ac:dyDescent="0.25">
      <c r="A24" s="4" t="s">
        <v>87</v>
      </c>
      <c r="B24" s="4" t="s">
        <v>79</v>
      </c>
      <c r="C24" s="4">
        <v>668.22699999999998</v>
      </c>
      <c r="D24" s="4">
        <v>7</v>
      </c>
      <c r="E24" s="4">
        <v>95.460999999999999</v>
      </c>
    </row>
    <row r="25" spans="1:10" x14ac:dyDescent="0.25">
      <c r="B25" s="4" t="s">
        <v>80</v>
      </c>
      <c r="C25" s="4">
        <v>668.22699999999998</v>
      </c>
      <c r="D25" s="4">
        <v>7</v>
      </c>
      <c r="E25" s="4">
        <v>95.460999999999999</v>
      </c>
    </row>
    <row r="26" spans="1:10" x14ac:dyDescent="0.25">
      <c r="B26" s="4" t="s">
        <v>81</v>
      </c>
      <c r="C26" s="4">
        <v>668.22699999999998</v>
      </c>
      <c r="D26" s="4">
        <v>7</v>
      </c>
      <c r="E26" s="4">
        <v>95.460999999999999</v>
      </c>
    </row>
    <row r="27" spans="1:10" x14ac:dyDescent="0.25">
      <c r="B27" s="4" t="s">
        <v>82</v>
      </c>
      <c r="C27" s="4">
        <v>668.22699999999998</v>
      </c>
      <c r="D27" s="4">
        <v>7</v>
      </c>
      <c r="E27" s="4">
        <v>95.460999999999999</v>
      </c>
    </row>
    <row r="28" spans="1:10" x14ac:dyDescent="0.25">
      <c r="A28" s="4" t="s">
        <v>88</v>
      </c>
      <c r="B28" s="4" t="s">
        <v>79</v>
      </c>
      <c r="C28" s="4">
        <v>28163.079000000002</v>
      </c>
      <c r="D28" s="4">
        <v>3</v>
      </c>
      <c r="E28" s="4">
        <v>9387.6929999999993</v>
      </c>
      <c r="F28" s="4">
        <v>18.151</v>
      </c>
      <c r="G28" s="4">
        <v>0</v>
      </c>
      <c r="H28" s="4">
        <v>0.72199999999999998</v>
      </c>
      <c r="I28" s="4">
        <v>54.453000000000003</v>
      </c>
      <c r="J28" s="4">
        <v>1</v>
      </c>
    </row>
    <row r="29" spans="1:10" x14ac:dyDescent="0.25">
      <c r="B29" s="4" t="s">
        <v>80</v>
      </c>
      <c r="C29" s="4">
        <v>28163.079000000002</v>
      </c>
      <c r="D29" s="4">
        <v>1.5509999999999999</v>
      </c>
      <c r="E29" s="4">
        <v>18158.159</v>
      </c>
      <c r="F29" s="4">
        <v>18.151</v>
      </c>
      <c r="G29" s="4">
        <v>1E-3</v>
      </c>
      <c r="H29" s="4">
        <v>0.72199999999999998</v>
      </c>
      <c r="I29" s="4">
        <v>28.152000000000001</v>
      </c>
      <c r="J29" s="4">
        <v>0.99299999999999999</v>
      </c>
    </row>
    <row r="30" spans="1:10" x14ac:dyDescent="0.25">
      <c r="B30" s="4" t="s">
        <v>81</v>
      </c>
      <c r="C30" s="4">
        <v>28163.079000000002</v>
      </c>
      <c r="D30" s="4">
        <v>1.91</v>
      </c>
      <c r="E30" s="4">
        <v>14744.661</v>
      </c>
      <c r="F30" s="4">
        <v>18.151</v>
      </c>
      <c r="G30" s="4">
        <v>0</v>
      </c>
      <c r="H30" s="4">
        <v>0.72199999999999998</v>
      </c>
      <c r="I30" s="4">
        <v>34.668999999999997</v>
      </c>
      <c r="J30" s="4">
        <v>0.998</v>
      </c>
    </row>
    <row r="31" spans="1:10" x14ac:dyDescent="0.25">
      <c r="B31" s="4" t="s">
        <v>82</v>
      </c>
      <c r="C31" s="4">
        <v>28163.079000000002</v>
      </c>
      <c r="D31" s="4">
        <v>1</v>
      </c>
      <c r="E31" s="4">
        <v>28163.079000000002</v>
      </c>
      <c r="F31" s="4">
        <v>18.151</v>
      </c>
      <c r="G31" s="4">
        <v>4.0000000000000001E-3</v>
      </c>
      <c r="H31" s="4">
        <v>0.72199999999999998</v>
      </c>
      <c r="I31" s="4">
        <v>18.151</v>
      </c>
      <c r="J31" s="4">
        <v>0.95199999999999996</v>
      </c>
    </row>
    <row r="32" spans="1:10" x14ac:dyDescent="0.25">
      <c r="A32" s="4" t="s">
        <v>89</v>
      </c>
      <c r="B32" s="4" t="s">
        <v>79</v>
      </c>
      <c r="C32" s="4">
        <v>10861.21</v>
      </c>
      <c r="D32" s="4">
        <v>21</v>
      </c>
      <c r="E32" s="4">
        <v>517.20000000000005</v>
      </c>
    </row>
    <row r="33" spans="1:10" x14ac:dyDescent="0.25">
      <c r="B33" s="4" t="s">
        <v>80</v>
      </c>
      <c r="C33" s="4">
        <v>10861.21</v>
      </c>
      <c r="D33" s="4">
        <v>10.856999999999999</v>
      </c>
      <c r="E33" s="4">
        <v>1000.396</v>
      </c>
    </row>
    <row r="34" spans="1:10" x14ac:dyDescent="0.25">
      <c r="B34" s="4" t="s">
        <v>81</v>
      </c>
      <c r="C34" s="4">
        <v>10861.21</v>
      </c>
      <c r="D34" s="4">
        <v>13.37</v>
      </c>
      <c r="E34" s="4">
        <v>812.33399999999995</v>
      </c>
    </row>
    <row r="35" spans="1:10" x14ac:dyDescent="0.25">
      <c r="B35" s="4" t="s">
        <v>82</v>
      </c>
      <c r="C35" s="4">
        <v>10861.21</v>
      </c>
      <c r="D35" s="4">
        <v>7</v>
      </c>
      <c r="E35" s="4">
        <v>1551.6010000000001</v>
      </c>
    </row>
    <row r="36" spans="1:10" x14ac:dyDescent="0.25">
      <c r="A36" s="4" t="s">
        <v>156</v>
      </c>
      <c r="B36" s="4" t="s">
        <v>79</v>
      </c>
      <c r="C36" s="4">
        <v>35965.858</v>
      </c>
      <c r="D36" s="4">
        <v>14</v>
      </c>
      <c r="E36" s="4">
        <v>2568.9899999999998</v>
      </c>
      <c r="F36" s="4">
        <v>36.615000000000002</v>
      </c>
      <c r="G36" s="4">
        <v>0</v>
      </c>
      <c r="H36" s="4">
        <v>0.84</v>
      </c>
      <c r="I36" s="4">
        <v>512.61500000000001</v>
      </c>
      <c r="J36" s="4">
        <v>1</v>
      </c>
    </row>
    <row r="37" spans="1:10" x14ac:dyDescent="0.25">
      <c r="B37" s="4" t="s">
        <v>80</v>
      </c>
      <c r="C37" s="4">
        <v>35965.858</v>
      </c>
      <c r="D37" s="4">
        <v>2.8460000000000001</v>
      </c>
      <c r="E37" s="4">
        <v>12635.429</v>
      </c>
      <c r="F37" s="4">
        <v>36.615000000000002</v>
      </c>
      <c r="G37" s="4">
        <v>0</v>
      </c>
      <c r="H37" s="4">
        <v>0.84</v>
      </c>
      <c r="I37" s="4">
        <v>104.223</v>
      </c>
      <c r="J37" s="4">
        <v>1</v>
      </c>
    </row>
    <row r="38" spans="1:10" x14ac:dyDescent="0.25">
      <c r="B38" s="4" t="s">
        <v>81</v>
      </c>
      <c r="C38" s="4">
        <v>35965.858</v>
      </c>
      <c r="D38" s="4">
        <v>5.0010000000000003</v>
      </c>
      <c r="E38" s="4">
        <v>7191.93</v>
      </c>
      <c r="F38" s="4">
        <v>36.615000000000002</v>
      </c>
      <c r="G38" s="4">
        <v>0</v>
      </c>
      <c r="H38" s="4">
        <v>0.84</v>
      </c>
      <c r="I38" s="4">
        <v>183.108</v>
      </c>
      <c r="J38" s="4">
        <v>1</v>
      </c>
    </row>
    <row r="39" spans="1:10" x14ac:dyDescent="0.25">
      <c r="B39" s="4" t="s">
        <v>82</v>
      </c>
      <c r="C39" s="4">
        <v>35965.858</v>
      </c>
      <c r="D39" s="4">
        <v>1</v>
      </c>
      <c r="E39" s="4">
        <v>35965.858</v>
      </c>
      <c r="F39" s="4">
        <v>36.615000000000002</v>
      </c>
      <c r="G39" s="4">
        <v>1E-3</v>
      </c>
      <c r="H39" s="4">
        <v>0.84</v>
      </c>
      <c r="I39" s="4">
        <v>36.615000000000002</v>
      </c>
      <c r="J39" s="4">
        <v>0.999</v>
      </c>
    </row>
    <row r="40" spans="1:10" x14ac:dyDescent="0.25">
      <c r="A40" s="4" t="s">
        <v>157</v>
      </c>
      <c r="B40" s="4" t="s">
        <v>79</v>
      </c>
      <c r="C40" s="4">
        <v>6875.835</v>
      </c>
      <c r="D40" s="4">
        <v>98</v>
      </c>
      <c r="E40" s="4">
        <v>70.162000000000006</v>
      </c>
    </row>
    <row r="41" spans="1:10" x14ac:dyDescent="0.25">
      <c r="B41" s="4" t="s">
        <v>80</v>
      </c>
      <c r="C41" s="4">
        <v>6875.835</v>
      </c>
      <c r="D41" s="4">
        <v>19.925000000000001</v>
      </c>
      <c r="E41" s="4">
        <v>345.08600000000001</v>
      </c>
    </row>
    <row r="42" spans="1:10" x14ac:dyDescent="0.25">
      <c r="B42" s="4" t="s">
        <v>81</v>
      </c>
      <c r="C42" s="4">
        <v>6875.835</v>
      </c>
      <c r="D42" s="4">
        <v>35.006</v>
      </c>
      <c r="E42" s="4">
        <v>196.41900000000001</v>
      </c>
    </row>
    <row r="43" spans="1:10" x14ac:dyDescent="0.25">
      <c r="B43" s="4" t="s">
        <v>82</v>
      </c>
      <c r="C43" s="4">
        <v>6875.835</v>
      </c>
      <c r="D43" s="4">
        <v>7</v>
      </c>
      <c r="E43" s="4">
        <v>982.26199999999994</v>
      </c>
    </row>
    <row r="44" spans="1:10" x14ac:dyDescent="0.25">
      <c r="A44" s="4" t="s">
        <v>92</v>
      </c>
      <c r="B44" s="4" t="s">
        <v>79</v>
      </c>
      <c r="C44" s="4">
        <v>152.56800000000001</v>
      </c>
      <c r="D44" s="4">
        <v>7</v>
      </c>
      <c r="E44" s="4">
        <v>21.795000000000002</v>
      </c>
      <c r="F44" s="4">
        <v>1.87</v>
      </c>
      <c r="G44" s="4">
        <v>9.5000000000000001E-2</v>
      </c>
      <c r="H44" s="4">
        <v>0.21099999999999999</v>
      </c>
      <c r="I44" s="4">
        <v>13.089</v>
      </c>
      <c r="J44" s="4">
        <v>0.68300000000000005</v>
      </c>
    </row>
    <row r="45" spans="1:10" x14ac:dyDescent="0.25">
      <c r="B45" s="4" t="s">
        <v>80</v>
      </c>
      <c r="C45" s="4">
        <v>152.56800000000001</v>
      </c>
      <c r="D45" s="4">
        <v>1.6879999999999999</v>
      </c>
      <c r="E45" s="4">
        <v>90.384</v>
      </c>
      <c r="F45" s="4">
        <v>1.87</v>
      </c>
      <c r="G45" s="4">
        <v>0.19900000000000001</v>
      </c>
      <c r="H45" s="4">
        <v>0.21099999999999999</v>
      </c>
      <c r="I45" s="4">
        <v>3.1560000000000001</v>
      </c>
      <c r="J45" s="4">
        <v>0.29299999999999998</v>
      </c>
    </row>
    <row r="46" spans="1:10" x14ac:dyDescent="0.25">
      <c r="B46" s="4" t="s">
        <v>81</v>
      </c>
      <c r="C46" s="4">
        <v>152.56800000000001</v>
      </c>
      <c r="D46" s="4">
        <v>2.1659999999999999</v>
      </c>
      <c r="E46" s="4">
        <v>70.448999999999998</v>
      </c>
      <c r="F46" s="4">
        <v>1.87</v>
      </c>
      <c r="G46" s="4">
        <v>0.186</v>
      </c>
      <c r="H46" s="4">
        <v>0.21099999999999999</v>
      </c>
      <c r="I46" s="4">
        <v>4.0490000000000004</v>
      </c>
      <c r="J46" s="4">
        <v>0.33900000000000002</v>
      </c>
    </row>
    <row r="47" spans="1:10" x14ac:dyDescent="0.25">
      <c r="B47" s="4" t="s">
        <v>82</v>
      </c>
      <c r="C47" s="4">
        <v>152.56800000000001</v>
      </c>
      <c r="D47" s="4">
        <v>1</v>
      </c>
      <c r="E47" s="4">
        <v>152.56800000000001</v>
      </c>
      <c r="F47" s="4">
        <v>1.87</v>
      </c>
      <c r="G47" s="4">
        <v>0.214</v>
      </c>
      <c r="H47" s="4">
        <v>0.21099999999999999</v>
      </c>
      <c r="I47" s="4">
        <v>1.87</v>
      </c>
      <c r="J47" s="4">
        <v>0.22</v>
      </c>
    </row>
    <row r="48" spans="1:10" x14ac:dyDescent="0.25">
      <c r="A48" s="4" t="s">
        <v>93</v>
      </c>
      <c r="B48" s="4" t="s">
        <v>79</v>
      </c>
      <c r="C48" s="4">
        <v>571.15</v>
      </c>
      <c r="D48" s="4">
        <v>49</v>
      </c>
      <c r="E48" s="4">
        <v>11.656000000000001</v>
      </c>
    </row>
    <row r="49" spans="1:10" x14ac:dyDescent="0.25">
      <c r="B49" s="4" t="s">
        <v>80</v>
      </c>
      <c r="C49" s="4">
        <v>571.15</v>
      </c>
      <c r="D49" s="4">
        <v>11.816000000000001</v>
      </c>
      <c r="E49" s="4">
        <v>48.337000000000003</v>
      </c>
    </row>
    <row r="50" spans="1:10" x14ac:dyDescent="0.25">
      <c r="B50" s="4" t="s">
        <v>81</v>
      </c>
      <c r="C50" s="4">
        <v>571.15</v>
      </c>
      <c r="D50" s="4">
        <v>15.159000000000001</v>
      </c>
      <c r="E50" s="4">
        <v>37.676000000000002</v>
      </c>
    </row>
    <row r="51" spans="1:10" x14ac:dyDescent="0.25">
      <c r="B51" s="4" t="s">
        <v>82</v>
      </c>
      <c r="C51" s="4">
        <v>571.15</v>
      </c>
      <c r="D51" s="4">
        <v>7</v>
      </c>
      <c r="E51" s="4">
        <v>81.593000000000004</v>
      </c>
    </row>
    <row r="52" spans="1:10" x14ac:dyDescent="0.25">
      <c r="A52" s="4" t="s">
        <v>158</v>
      </c>
      <c r="B52" s="4" t="s">
        <v>79</v>
      </c>
      <c r="C52" s="4">
        <v>79.491</v>
      </c>
      <c r="D52" s="4">
        <v>2</v>
      </c>
      <c r="E52" s="4">
        <v>39.746000000000002</v>
      </c>
      <c r="F52" s="4">
        <v>3.714</v>
      </c>
      <c r="G52" s="4">
        <v>5.0999999999999997E-2</v>
      </c>
      <c r="H52" s="4">
        <v>0.34699999999999998</v>
      </c>
      <c r="I52" s="4">
        <v>7.4279999999999999</v>
      </c>
      <c r="J52" s="4">
        <v>0.58199999999999996</v>
      </c>
    </row>
    <row r="53" spans="1:10" x14ac:dyDescent="0.25">
      <c r="B53" s="4" t="s">
        <v>80</v>
      </c>
      <c r="C53" s="4">
        <v>79.491</v>
      </c>
      <c r="D53" s="4">
        <v>1.839</v>
      </c>
      <c r="E53" s="4">
        <v>43.226999999999997</v>
      </c>
      <c r="F53" s="4">
        <v>3.714</v>
      </c>
      <c r="G53" s="4">
        <v>5.6000000000000001E-2</v>
      </c>
      <c r="H53" s="4">
        <v>0.34699999999999998</v>
      </c>
      <c r="I53" s="4">
        <v>6.83</v>
      </c>
      <c r="J53" s="4">
        <v>0.55400000000000005</v>
      </c>
    </row>
    <row r="54" spans="1:10" x14ac:dyDescent="0.25">
      <c r="B54" s="4" t="s">
        <v>81</v>
      </c>
      <c r="C54" s="4">
        <v>79.491</v>
      </c>
      <c r="D54" s="4">
        <v>2</v>
      </c>
      <c r="E54" s="4">
        <v>39.746000000000002</v>
      </c>
      <c r="F54" s="4">
        <v>3.714</v>
      </c>
      <c r="G54" s="4">
        <v>5.0999999999999997E-2</v>
      </c>
      <c r="H54" s="4">
        <v>0.34699999999999998</v>
      </c>
      <c r="I54" s="4">
        <v>7.4279999999999999</v>
      </c>
      <c r="J54" s="4">
        <v>0.58199999999999996</v>
      </c>
    </row>
    <row r="55" spans="1:10" x14ac:dyDescent="0.25">
      <c r="B55" s="4" t="s">
        <v>82</v>
      </c>
      <c r="C55" s="4">
        <v>79.491</v>
      </c>
      <c r="D55" s="4">
        <v>1</v>
      </c>
      <c r="E55" s="4">
        <v>79.491</v>
      </c>
      <c r="F55" s="4">
        <v>3.714</v>
      </c>
      <c r="G55" s="4">
        <v>9.5000000000000001E-2</v>
      </c>
      <c r="H55" s="4">
        <v>0.34699999999999998</v>
      </c>
      <c r="I55" s="4">
        <v>3.714</v>
      </c>
      <c r="J55" s="4">
        <v>0.38400000000000001</v>
      </c>
    </row>
    <row r="56" spans="1:10" x14ac:dyDescent="0.25">
      <c r="A56" s="4" t="s">
        <v>159</v>
      </c>
      <c r="B56" s="4" t="s">
        <v>79</v>
      </c>
      <c r="C56" s="4">
        <v>149.81299999999999</v>
      </c>
      <c r="D56" s="4">
        <v>14</v>
      </c>
      <c r="E56" s="4">
        <v>10.701000000000001</v>
      </c>
    </row>
    <row r="57" spans="1:10" x14ac:dyDescent="0.25">
      <c r="B57" s="4" t="s">
        <v>80</v>
      </c>
      <c r="C57" s="4">
        <v>149.81299999999999</v>
      </c>
      <c r="D57" s="4">
        <v>12.872999999999999</v>
      </c>
      <c r="E57" s="4">
        <v>11.638</v>
      </c>
    </row>
    <row r="58" spans="1:10" x14ac:dyDescent="0.25">
      <c r="B58" s="4" t="s">
        <v>81</v>
      </c>
      <c r="C58" s="4">
        <v>149.81299999999999</v>
      </c>
      <c r="D58" s="4">
        <v>14</v>
      </c>
      <c r="E58" s="4">
        <v>10.701000000000001</v>
      </c>
    </row>
    <row r="59" spans="1:10" x14ac:dyDescent="0.25">
      <c r="B59" s="4" t="s">
        <v>82</v>
      </c>
      <c r="C59" s="4">
        <v>149.81299999999999</v>
      </c>
      <c r="D59" s="4">
        <v>7</v>
      </c>
      <c r="E59" s="4">
        <v>21.402000000000001</v>
      </c>
    </row>
    <row r="60" spans="1:10" x14ac:dyDescent="0.25">
      <c r="A60" s="4" t="s">
        <v>160</v>
      </c>
      <c r="B60" s="4" t="s">
        <v>79</v>
      </c>
      <c r="C60" s="4">
        <v>112.77</v>
      </c>
      <c r="D60" s="4">
        <v>14</v>
      </c>
      <c r="E60" s="4">
        <v>8.0549999999999997</v>
      </c>
      <c r="F60" s="4">
        <v>3.347</v>
      </c>
      <c r="G60" s="4">
        <v>0</v>
      </c>
      <c r="H60" s="4">
        <v>0.32400000000000001</v>
      </c>
      <c r="I60" s="4">
        <v>46.863999999999997</v>
      </c>
      <c r="J60" s="4">
        <v>0.997</v>
      </c>
    </row>
    <row r="61" spans="1:10" x14ac:dyDescent="0.25">
      <c r="B61" s="4" t="s">
        <v>80</v>
      </c>
      <c r="C61" s="4">
        <v>112.77</v>
      </c>
      <c r="D61" s="4">
        <v>2.2349999999999999</v>
      </c>
      <c r="E61" s="4">
        <v>50.466999999999999</v>
      </c>
      <c r="F61" s="4">
        <v>3.347</v>
      </c>
      <c r="G61" s="4">
        <v>5.7000000000000002E-2</v>
      </c>
      <c r="H61" s="4">
        <v>0.32400000000000001</v>
      </c>
      <c r="I61" s="4">
        <v>7.48</v>
      </c>
      <c r="J61" s="4">
        <v>0.57199999999999995</v>
      </c>
    </row>
    <row r="62" spans="1:10" x14ac:dyDescent="0.25">
      <c r="B62" s="4" t="s">
        <v>81</v>
      </c>
      <c r="C62" s="4">
        <v>112.77</v>
      </c>
      <c r="D62" s="4">
        <v>3.3319999999999999</v>
      </c>
      <c r="E62" s="4">
        <v>33.848999999999997</v>
      </c>
      <c r="F62" s="4">
        <v>3.347</v>
      </c>
      <c r="G62" s="4">
        <v>3.3000000000000002E-2</v>
      </c>
      <c r="H62" s="4">
        <v>0.32400000000000001</v>
      </c>
      <c r="I62" s="4">
        <v>11.151999999999999</v>
      </c>
      <c r="J62" s="4">
        <v>0.71199999999999997</v>
      </c>
    </row>
    <row r="63" spans="1:10" x14ac:dyDescent="0.25">
      <c r="B63" s="4" t="s">
        <v>82</v>
      </c>
      <c r="C63" s="4">
        <v>112.77</v>
      </c>
      <c r="D63" s="4">
        <v>1</v>
      </c>
      <c r="E63" s="4">
        <v>112.77</v>
      </c>
      <c r="F63" s="4">
        <v>3.347</v>
      </c>
      <c r="G63" s="4">
        <v>0.11</v>
      </c>
      <c r="H63" s="4">
        <v>0.32400000000000001</v>
      </c>
      <c r="I63" s="4">
        <v>3.347</v>
      </c>
      <c r="J63" s="4">
        <v>0.35299999999999998</v>
      </c>
    </row>
    <row r="64" spans="1:10" x14ac:dyDescent="0.25">
      <c r="A64" s="4" t="s">
        <v>161</v>
      </c>
      <c r="B64" s="4" t="s">
        <v>79</v>
      </c>
      <c r="C64" s="4">
        <v>235.81899999999999</v>
      </c>
      <c r="D64" s="4">
        <v>98</v>
      </c>
      <c r="E64" s="4">
        <v>2.4060000000000001</v>
      </c>
    </row>
    <row r="65" spans="1:10" x14ac:dyDescent="0.25">
      <c r="B65" s="4" t="s">
        <v>80</v>
      </c>
      <c r="C65" s="4">
        <v>235.81899999999999</v>
      </c>
      <c r="D65" s="4">
        <v>15.641999999999999</v>
      </c>
      <c r="E65" s="4">
        <v>15.076000000000001</v>
      </c>
    </row>
    <row r="66" spans="1:10" x14ac:dyDescent="0.25">
      <c r="B66" s="4" t="s">
        <v>81</v>
      </c>
      <c r="C66" s="4">
        <v>235.81899999999999</v>
      </c>
      <c r="D66" s="4">
        <v>23.321000000000002</v>
      </c>
      <c r="E66" s="4">
        <v>10.112</v>
      </c>
    </row>
    <row r="67" spans="1:10" x14ac:dyDescent="0.25">
      <c r="B67" s="4" t="s">
        <v>82</v>
      </c>
      <c r="C67" s="4">
        <v>235.81899999999999</v>
      </c>
      <c r="D67" s="4">
        <v>7</v>
      </c>
      <c r="E67" s="4">
        <v>33.688000000000002</v>
      </c>
    </row>
    <row r="68" spans="1:10" x14ac:dyDescent="0.25">
      <c r="A68" s="4" t="s">
        <v>98</v>
      </c>
      <c r="B68" s="4" t="s">
        <v>79</v>
      </c>
      <c r="C68" s="4">
        <v>29615.305</v>
      </c>
      <c r="D68" s="4">
        <v>21</v>
      </c>
      <c r="E68" s="4">
        <v>1410.2529999999999</v>
      </c>
      <c r="F68" s="4">
        <v>7.0860000000000003</v>
      </c>
      <c r="G68" s="4">
        <v>0</v>
      </c>
      <c r="H68" s="4">
        <v>0.503</v>
      </c>
      <c r="I68" s="4">
        <v>148.81399999999999</v>
      </c>
      <c r="J68" s="4">
        <v>1</v>
      </c>
    </row>
    <row r="69" spans="1:10" x14ac:dyDescent="0.25">
      <c r="B69" s="4" t="s">
        <v>80</v>
      </c>
      <c r="C69" s="4">
        <v>29615.305</v>
      </c>
      <c r="D69" s="4">
        <v>3.7949999999999999</v>
      </c>
      <c r="E69" s="4">
        <v>7804.6350000000002</v>
      </c>
      <c r="F69" s="4">
        <v>7.0860000000000003</v>
      </c>
      <c r="G69" s="4">
        <v>1E-3</v>
      </c>
      <c r="H69" s="4">
        <v>0.503</v>
      </c>
      <c r="I69" s="4">
        <v>26.89</v>
      </c>
      <c r="J69" s="4">
        <v>0.98199999999999998</v>
      </c>
    </row>
    <row r="70" spans="1:10" x14ac:dyDescent="0.25">
      <c r="B70" s="4" t="s">
        <v>81</v>
      </c>
      <c r="C70" s="4">
        <v>29615.305</v>
      </c>
      <c r="D70" s="4">
        <v>8.8460000000000001</v>
      </c>
      <c r="E70" s="4">
        <v>3347.7</v>
      </c>
      <c r="F70" s="4">
        <v>7.0860000000000003</v>
      </c>
      <c r="G70" s="4">
        <v>0</v>
      </c>
      <c r="H70" s="4">
        <v>0.503</v>
      </c>
      <c r="I70" s="4">
        <v>62.69</v>
      </c>
      <c r="J70" s="4">
        <v>1</v>
      </c>
    </row>
    <row r="71" spans="1:10" x14ac:dyDescent="0.25">
      <c r="B71" s="4" t="s">
        <v>82</v>
      </c>
      <c r="C71" s="4">
        <v>29615.305</v>
      </c>
      <c r="D71" s="4">
        <v>1</v>
      </c>
      <c r="E71" s="4">
        <v>29615.305</v>
      </c>
      <c r="F71" s="4">
        <v>7.0860000000000003</v>
      </c>
      <c r="G71" s="4">
        <v>3.2000000000000001E-2</v>
      </c>
      <c r="H71" s="4">
        <v>0.503</v>
      </c>
      <c r="I71" s="4">
        <v>7.0860000000000003</v>
      </c>
      <c r="J71" s="4">
        <v>0.629</v>
      </c>
    </row>
    <row r="72" spans="1:10" x14ac:dyDescent="0.25">
      <c r="A72" s="4" t="s">
        <v>99</v>
      </c>
      <c r="B72" s="4" t="s">
        <v>79</v>
      </c>
      <c r="C72" s="4">
        <v>29254.236000000001</v>
      </c>
      <c r="D72" s="4">
        <v>147</v>
      </c>
      <c r="E72" s="4">
        <v>199.00800000000001</v>
      </c>
    </row>
    <row r="73" spans="1:10" x14ac:dyDescent="0.25">
      <c r="B73" s="4" t="s">
        <v>80</v>
      </c>
      <c r="C73" s="4">
        <v>29254.236000000001</v>
      </c>
      <c r="D73" s="4">
        <v>26.562000000000001</v>
      </c>
      <c r="E73" s="4">
        <v>1101.354</v>
      </c>
    </row>
    <row r="74" spans="1:10" x14ac:dyDescent="0.25">
      <c r="B74" s="4" t="s">
        <v>81</v>
      </c>
      <c r="C74" s="4">
        <v>29254.236000000001</v>
      </c>
      <c r="D74" s="4">
        <v>61.924999999999997</v>
      </c>
      <c r="E74" s="4">
        <v>472.41199999999998</v>
      </c>
    </row>
    <row r="75" spans="1:10" x14ac:dyDescent="0.25">
      <c r="B75" s="4" t="s">
        <v>82</v>
      </c>
      <c r="C75" s="4">
        <v>29254.236000000001</v>
      </c>
      <c r="D75" s="4">
        <v>7</v>
      </c>
      <c r="E75" s="4">
        <v>4179.1769999999997</v>
      </c>
    </row>
    <row r="76" spans="1:10" x14ac:dyDescent="0.25">
      <c r="A76" s="4" t="s">
        <v>162</v>
      </c>
      <c r="B76" s="4" t="s">
        <v>79</v>
      </c>
      <c r="C76" s="4">
        <v>33647.305</v>
      </c>
      <c r="D76" s="4">
        <v>6</v>
      </c>
      <c r="E76" s="4">
        <v>5607.884</v>
      </c>
      <c r="F76" s="4">
        <v>25.805</v>
      </c>
      <c r="G76" s="4">
        <v>0</v>
      </c>
      <c r="H76" s="4">
        <v>0.78700000000000003</v>
      </c>
      <c r="I76" s="4">
        <v>154.83000000000001</v>
      </c>
      <c r="J76" s="4">
        <v>1</v>
      </c>
    </row>
    <row r="77" spans="1:10" x14ac:dyDescent="0.25">
      <c r="B77" s="4" t="s">
        <v>80</v>
      </c>
      <c r="C77" s="4">
        <v>33647.305</v>
      </c>
      <c r="D77" s="4">
        <v>3.2330000000000001</v>
      </c>
      <c r="E77" s="4">
        <v>10407.745000000001</v>
      </c>
      <c r="F77" s="4">
        <v>25.805</v>
      </c>
      <c r="G77" s="4">
        <v>0</v>
      </c>
      <c r="H77" s="4">
        <v>0.78700000000000003</v>
      </c>
      <c r="I77" s="4">
        <v>83.424999999999997</v>
      </c>
      <c r="J77" s="4">
        <v>1</v>
      </c>
    </row>
    <row r="78" spans="1:10" x14ac:dyDescent="0.25">
      <c r="B78" s="4" t="s">
        <v>81</v>
      </c>
      <c r="C78" s="4">
        <v>33647.305</v>
      </c>
      <c r="D78" s="4">
        <v>6</v>
      </c>
      <c r="E78" s="4">
        <v>5607.884</v>
      </c>
      <c r="F78" s="4">
        <v>25.805</v>
      </c>
      <c r="G78" s="4">
        <v>0</v>
      </c>
      <c r="H78" s="4">
        <v>0.78700000000000003</v>
      </c>
      <c r="I78" s="4">
        <v>154.83000000000001</v>
      </c>
      <c r="J78" s="4">
        <v>1</v>
      </c>
    </row>
    <row r="79" spans="1:10" x14ac:dyDescent="0.25">
      <c r="B79" s="4" t="s">
        <v>82</v>
      </c>
      <c r="C79" s="4">
        <v>33647.305</v>
      </c>
      <c r="D79" s="4">
        <v>1</v>
      </c>
      <c r="E79" s="4">
        <v>33647.305</v>
      </c>
      <c r="F79" s="4">
        <v>25.805</v>
      </c>
      <c r="G79" s="4">
        <v>1E-3</v>
      </c>
      <c r="H79" s="4">
        <v>0.78700000000000003</v>
      </c>
      <c r="I79" s="4">
        <v>25.805</v>
      </c>
      <c r="J79" s="4">
        <v>0.99099999999999999</v>
      </c>
    </row>
    <row r="80" spans="1:10" x14ac:dyDescent="0.25">
      <c r="A80" s="4" t="s">
        <v>163</v>
      </c>
      <c r="B80" s="4" t="s">
        <v>79</v>
      </c>
      <c r="C80" s="4">
        <v>9127.3719999999994</v>
      </c>
      <c r="D80" s="4">
        <v>42</v>
      </c>
      <c r="E80" s="4">
        <v>217.31800000000001</v>
      </c>
    </row>
    <row r="81" spans="1:10" x14ac:dyDescent="0.25">
      <c r="B81" s="4" t="s">
        <v>80</v>
      </c>
      <c r="C81" s="4">
        <v>9127.3719999999994</v>
      </c>
      <c r="D81" s="4">
        <v>22.63</v>
      </c>
      <c r="E81" s="4">
        <v>403.32400000000001</v>
      </c>
    </row>
    <row r="82" spans="1:10" x14ac:dyDescent="0.25">
      <c r="B82" s="4" t="s">
        <v>81</v>
      </c>
      <c r="C82" s="4">
        <v>9127.3719999999994</v>
      </c>
      <c r="D82" s="4">
        <v>42</v>
      </c>
      <c r="E82" s="4">
        <v>217.31800000000001</v>
      </c>
    </row>
    <row r="83" spans="1:10" x14ac:dyDescent="0.25">
      <c r="B83" s="4" t="s">
        <v>82</v>
      </c>
      <c r="C83" s="4">
        <v>9127.3719999999994</v>
      </c>
      <c r="D83" s="4">
        <v>7</v>
      </c>
      <c r="E83" s="4">
        <v>1303.9100000000001</v>
      </c>
    </row>
    <row r="84" spans="1:10" x14ac:dyDescent="0.25">
      <c r="A84" s="4" t="s">
        <v>164</v>
      </c>
      <c r="B84" s="4" t="s">
        <v>79</v>
      </c>
      <c r="C84" s="4">
        <v>19392.731</v>
      </c>
      <c r="D84" s="4">
        <v>42</v>
      </c>
      <c r="E84" s="4">
        <v>461.73200000000003</v>
      </c>
      <c r="F84" s="4">
        <v>7.48</v>
      </c>
      <c r="G84" s="4">
        <v>0</v>
      </c>
      <c r="H84" s="4">
        <v>0.51700000000000002</v>
      </c>
      <c r="I84" s="4">
        <v>314.13900000000001</v>
      </c>
      <c r="J84" s="4">
        <v>1</v>
      </c>
    </row>
    <row r="85" spans="1:10" x14ac:dyDescent="0.25">
      <c r="B85" s="4" t="s">
        <v>80</v>
      </c>
      <c r="C85" s="4">
        <v>19392.731</v>
      </c>
      <c r="D85" s="4">
        <v>4.0119999999999996</v>
      </c>
      <c r="E85" s="4">
        <v>4833.4970000000003</v>
      </c>
      <c r="F85" s="4">
        <v>7.48</v>
      </c>
      <c r="G85" s="4">
        <v>0</v>
      </c>
      <c r="H85" s="4">
        <v>0.51700000000000002</v>
      </c>
      <c r="I85" s="4">
        <v>30.009</v>
      </c>
      <c r="J85" s="4">
        <v>0.99</v>
      </c>
    </row>
    <row r="86" spans="1:10" x14ac:dyDescent="0.25">
      <c r="B86" s="4" t="s">
        <v>81</v>
      </c>
      <c r="C86" s="4">
        <v>19392.731</v>
      </c>
      <c r="D86" s="4">
        <v>10.073</v>
      </c>
      <c r="E86" s="4">
        <v>1925.1780000000001</v>
      </c>
      <c r="F86" s="4">
        <v>7.48</v>
      </c>
      <c r="G86" s="4">
        <v>0</v>
      </c>
      <c r="H86" s="4">
        <v>0.51700000000000002</v>
      </c>
      <c r="I86" s="4">
        <v>75.343000000000004</v>
      </c>
      <c r="J86" s="4">
        <v>1</v>
      </c>
    </row>
    <row r="87" spans="1:10" x14ac:dyDescent="0.25">
      <c r="B87" s="4" t="s">
        <v>82</v>
      </c>
      <c r="C87" s="4">
        <v>19392.731</v>
      </c>
      <c r="D87" s="4">
        <v>1</v>
      </c>
      <c r="E87" s="4">
        <v>19392.731</v>
      </c>
      <c r="F87" s="4">
        <v>7.48</v>
      </c>
      <c r="G87" s="4">
        <v>2.9000000000000001E-2</v>
      </c>
      <c r="H87" s="4">
        <v>0.51700000000000002</v>
      </c>
      <c r="I87" s="4">
        <v>7.48</v>
      </c>
      <c r="J87" s="4">
        <v>0.65200000000000002</v>
      </c>
    </row>
    <row r="88" spans="1:10" x14ac:dyDescent="0.25">
      <c r="A88" s="4" t="s">
        <v>165</v>
      </c>
      <c r="B88" s="4" t="s">
        <v>79</v>
      </c>
      <c r="C88" s="4">
        <v>18149.483</v>
      </c>
      <c r="D88" s="4">
        <v>294</v>
      </c>
      <c r="E88" s="4">
        <v>61.732999999999997</v>
      </c>
    </row>
    <row r="89" spans="1:10" x14ac:dyDescent="0.25">
      <c r="B89" s="4" t="s">
        <v>80</v>
      </c>
      <c r="C89" s="4">
        <v>18149.483</v>
      </c>
      <c r="D89" s="4">
        <v>28.085000000000001</v>
      </c>
      <c r="E89" s="4">
        <v>646.23199999999997</v>
      </c>
    </row>
    <row r="90" spans="1:10" x14ac:dyDescent="0.25">
      <c r="B90" s="4" t="s">
        <v>81</v>
      </c>
      <c r="C90" s="4">
        <v>18149.483</v>
      </c>
      <c r="D90" s="4">
        <v>70.513000000000005</v>
      </c>
      <c r="E90" s="4">
        <v>257.39400000000001</v>
      </c>
    </row>
    <row r="91" spans="1:10" x14ac:dyDescent="0.25">
      <c r="B91" s="4" t="s">
        <v>82</v>
      </c>
      <c r="C91" s="4">
        <v>18149.483</v>
      </c>
      <c r="D91" s="4">
        <v>7</v>
      </c>
      <c r="E91" s="4">
        <v>2592.7829999999999</v>
      </c>
    </row>
    <row r="92" spans="1:10" x14ac:dyDescent="0.25">
      <c r="A92" s="4" t="s">
        <v>104</v>
      </c>
      <c r="B92" s="4" t="s">
        <v>79</v>
      </c>
      <c r="C92" s="4">
        <v>29.062000000000001</v>
      </c>
      <c r="D92" s="4">
        <v>3</v>
      </c>
      <c r="E92" s="4">
        <v>9.6869999999999994</v>
      </c>
      <c r="F92" s="4">
        <v>0.22500000000000001</v>
      </c>
      <c r="G92" s="4">
        <v>0.878</v>
      </c>
      <c r="H92" s="4">
        <v>3.1E-2</v>
      </c>
      <c r="I92" s="4">
        <v>0.67600000000000005</v>
      </c>
      <c r="J92" s="4">
        <v>8.5000000000000006E-2</v>
      </c>
    </row>
    <row r="93" spans="1:10" x14ac:dyDescent="0.25">
      <c r="B93" s="4" t="s">
        <v>80</v>
      </c>
      <c r="C93" s="4">
        <v>29.062000000000001</v>
      </c>
      <c r="D93" s="4">
        <v>1.2310000000000001</v>
      </c>
      <c r="E93" s="4">
        <v>23.617000000000001</v>
      </c>
      <c r="F93" s="4">
        <v>0.22500000000000001</v>
      </c>
      <c r="G93" s="4">
        <v>0.69599999999999995</v>
      </c>
      <c r="H93" s="4">
        <v>3.1E-2</v>
      </c>
      <c r="I93" s="4">
        <v>0.27700000000000002</v>
      </c>
      <c r="J93" s="4">
        <v>7.1999999999999995E-2</v>
      </c>
    </row>
    <row r="94" spans="1:10" x14ac:dyDescent="0.25">
      <c r="B94" s="4" t="s">
        <v>81</v>
      </c>
      <c r="C94" s="4">
        <v>29.062000000000001</v>
      </c>
      <c r="D94" s="4">
        <v>1.36</v>
      </c>
      <c r="E94" s="4">
        <v>21.373999999999999</v>
      </c>
      <c r="F94" s="4">
        <v>0.22500000000000001</v>
      </c>
      <c r="G94" s="4">
        <v>0.71799999999999997</v>
      </c>
      <c r="H94" s="4">
        <v>3.1E-2</v>
      </c>
      <c r="I94" s="4">
        <v>0.307</v>
      </c>
      <c r="J94" s="4">
        <v>7.2999999999999995E-2</v>
      </c>
    </row>
    <row r="95" spans="1:10" x14ac:dyDescent="0.25">
      <c r="B95" s="4" t="s">
        <v>82</v>
      </c>
      <c r="C95" s="4">
        <v>29.062000000000001</v>
      </c>
      <c r="D95" s="4">
        <v>1</v>
      </c>
      <c r="E95" s="4">
        <v>29.062000000000001</v>
      </c>
      <c r="F95" s="4">
        <v>0.22500000000000001</v>
      </c>
      <c r="G95" s="4">
        <v>0.64900000000000002</v>
      </c>
      <c r="H95" s="4">
        <v>3.1E-2</v>
      </c>
      <c r="I95" s="4">
        <v>0.22500000000000001</v>
      </c>
      <c r="J95" s="4">
        <v>7.0000000000000007E-2</v>
      </c>
    </row>
    <row r="96" spans="1:10" x14ac:dyDescent="0.25">
      <c r="A96" s="4" t="s">
        <v>105</v>
      </c>
      <c r="B96" s="4" t="s">
        <v>79</v>
      </c>
      <c r="C96" s="4">
        <v>902.452</v>
      </c>
      <c r="D96" s="4">
        <v>21</v>
      </c>
      <c r="E96" s="4">
        <v>42.973999999999997</v>
      </c>
    </row>
    <row r="97" spans="1:10" x14ac:dyDescent="0.25">
      <c r="B97" s="4" t="s">
        <v>80</v>
      </c>
      <c r="C97" s="4">
        <v>902.452</v>
      </c>
      <c r="D97" s="4">
        <v>8.6140000000000008</v>
      </c>
      <c r="E97" s="4">
        <v>104.76600000000001</v>
      </c>
    </row>
    <row r="98" spans="1:10" x14ac:dyDescent="0.25">
      <c r="B98" s="4" t="s">
        <v>81</v>
      </c>
      <c r="C98" s="4">
        <v>902.452</v>
      </c>
      <c r="D98" s="4">
        <v>9.5180000000000007</v>
      </c>
      <c r="E98" s="4">
        <v>94.816999999999993</v>
      </c>
    </row>
    <row r="99" spans="1:10" x14ac:dyDescent="0.25">
      <c r="B99" s="4" t="s">
        <v>82</v>
      </c>
      <c r="C99" s="4">
        <v>902.452</v>
      </c>
      <c r="D99" s="4">
        <v>7</v>
      </c>
      <c r="E99" s="4">
        <v>128.922</v>
      </c>
    </row>
    <row r="100" spans="1:10" x14ac:dyDescent="0.25">
      <c r="A100" s="4" t="s">
        <v>106</v>
      </c>
      <c r="B100" s="4" t="s">
        <v>79</v>
      </c>
      <c r="C100" s="4">
        <v>271.005</v>
      </c>
      <c r="D100" s="4">
        <v>21</v>
      </c>
      <c r="E100" s="4">
        <v>12.904999999999999</v>
      </c>
      <c r="F100" s="4">
        <v>1.2849999999999999</v>
      </c>
      <c r="G100" s="4">
        <v>0.19400000000000001</v>
      </c>
      <c r="H100" s="4">
        <v>0.155</v>
      </c>
      <c r="I100" s="4">
        <v>26.981999999999999</v>
      </c>
      <c r="J100" s="4">
        <v>0.86199999999999999</v>
      </c>
    </row>
    <row r="101" spans="1:10" x14ac:dyDescent="0.25">
      <c r="B101" s="4" t="s">
        <v>80</v>
      </c>
      <c r="C101" s="4">
        <v>271.005</v>
      </c>
      <c r="D101" s="4">
        <v>1.7689999999999999</v>
      </c>
      <c r="E101" s="4">
        <v>153.19300000000001</v>
      </c>
      <c r="F101" s="4">
        <v>1.2849999999999999</v>
      </c>
      <c r="G101" s="4">
        <v>0.307</v>
      </c>
      <c r="H101" s="4">
        <v>0.155</v>
      </c>
      <c r="I101" s="4">
        <v>2.2730000000000001</v>
      </c>
      <c r="J101" s="4">
        <v>0.219</v>
      </c>
    </row>
    <row r="102" spans="1:10" x14ac:dyDescent="0.25">
      <c r="B102" s="4" t="s">
        <v>81</v>
      </c>
      <c r="C102" s="4">
        <v>271.005</v>
      </c>
      <c r="D102" s="4">
        <v>2.323</v>
      </c>
      <c r="E102" s="4">
        <v>116.654</v>
      </c>
      <c r="F102" s="4">
        <v>1.2849999999999999</v>
      </c>
      <c r="G102" s="4">
        <v>0.308</v>
      </c>
      <c r="H102" s="4">
        <v>0.155</v>
      </c>
      <c r="I102" s="4">
        <v>2.9849999999999999</v>
      </c>
      <c r="J102" s="4">
        <v>0.253</v>
      </c>
    </row>
    <row r="103" spans="1:10" x14ac:dyDescent="0.25">
      <c r="B103" s="4" t="s">
        <v>82</v>
      </c>
      <c r="C103" s="4">
        <v>271.005</v>
      </c>
      <c r="D103" s="4">
        <v>1</v>
      </c>
      <c r="E103" s="4">
        <v>271.005</v>
      </c>
      <c r="F103" s="4">
        <v>1.2849999999999999</v>
      </c>
      <c r="G103" s="4">
        <v>0.29399999999999998</v>
      </c>
      <c r="H103" s="4">
        <v>0.155</v>
      </c>
      <c r="I103" s="4">
        <v>1.2849999999999999</v>
      </c>
      <c r="J103" s="4">
        <v>0.16600000000000001</v>
      </c>
    </row>
    <row r="104" spans="1:10" x14ac:dyDescent="0.25">
      <c r="A104" s="4" t="s">
        <v>107</v>
      </c>
      <c r="B104" s="4" t="s">
        <v>79</v>
      </c>
      <c r="C104" s="4">
        <v>1476.4290000000001</v>
      </c>
      <c r="D104" s="4">
        <v>147</v>
      </c>
      <c r="E104" s="4">
        <v>10.044</v>
      </c>
    </row>
    <row r="105" spans="1:10" x14ac:dyDescent="0.25">
      <c r="B105" s="4" t="s">
        <v>80</v>
      </c>
      <c r="C105" s="4">
        <v>1476.4290000000001</v>
      </c>
      <c r="D105" s="4">
        <v>12.382999999999999</v>
      </c>
      <c r="E105" s="4">
        <v>119.227</v>
      </c>
    </row>
    <row r="106" spans="1:10" x14ac:dyDescent="0.25">
      <c r="B106" s="4" t="s">
        <v>81</v>
      </c>
      <c r="C106" s="4">
        <v>1476.4290000000001</v>
      </c>
      <c r="D106" s="4">
        <v>16.262</v>
      </c>
      <c r="E106" s="4">
        <v>90.789000000000001</v>
      </c>
    </row>
    <row r="107" spans="1:10" x14ac:dyDescent="0.25">
      <c r="B107" s="4" t="s">
        <v>82</v>
      </c>
      <c r="C107" s="4">
        <v>1476.4290000000001</v>
      </c>
      <c r="D107" s="4">
        <v>7</v>
      </c>
      <c r="E107" s="4">
        <v>210.91800000000001</v>
      </c>
    </row>
    <row r="108" spans="1:10" x14ac:dyDescent="0.25">
      <c r="A108" s="4" t="s">
        <v>166</v>
      </c>
      <c r="B108" s="4" t="s">
        <v>79</v>
      </c>
      <c r="C108" s="4">
        <v>90.724999999999994</v>
      </c>
      <c r="D108" s="4">
        <v>6</v>
      </c>
      <c r="E108" s="4">
        <v>15.121</v>
      </c>
      <c r="F108" s="4">
        <v>1.393</v>
      </c>
      <c r="G108" s="4">
        <v>0.24</v>
      </c>
      <c r="H108" s="4">
        <v>0.16600000000000001</v>
      </c>
      <c r="I108" s="4">
        <v>8.36</v>
      </c>
      <c r="J108" s="4">
        <v>0.48299999999999998</v>
      </c>
    </row>
    <row r="109" spans="1:10" x14ac:dyDescent="0.25">
      <c r="B109" s="4" t="s">
        <v>80</v>
      </c>
      <c r="C109" s="4">
        <v>90.724999999999994</v>
      </c>
      <c r="D109" s="4">
        <v>2.3450000000000002</v>
      </c>
      <c r="E109" s="4">
        <v>38.697000000000003</v>
      </c>
      <c r="F109" s="4">
        <v>1.393</v>
      </c>
      <c r="G109" s="4">
        <v>0.27800000000000002</v>
      </c>
      <c r="H109" s="4">
        <v>0.16600000000000001</v>
      </c>
      <c r="I109" s="4">
        <v>3.2669999999999999</v>
      </c>
      <c r="J109" s="4">
        <v>0.27300000000000002</v>
      </c>
    </row>
    <row r="110" spans="1:10" x14ac:dyDescent="0.25">
      <c r="B110" s="4" t="s">
        <v>81</v>
      </c>
      <c r="C110" s="4">
        <v>90.724999999999994</v>
      </c>
      <c r="D110" s="4">
        <v>3.5990000000000002</v>
      </c>
      <c r="E110" s="4">
        <v>25.207000000000001</v>
      </c>
      <c r="F110" s="4">
        <v>1.393</v>
      </c>
      <c r="G110" s="4">
        <v>0.26600000000000001</v>
      </c>
      <c r="H110" s="4">
        <v>0.16600000000000001</v>
      </c>
      <c r="I110" s="4">
        <v>5.0149999999999997</v>
      </c>
      <c r="J110" s="4">
        <v>0.35199999999999998</v>
      </c>
    </row>
    <row r="111" spans="1:10" x14ac:dyDescent="0.25">
      <c r="B111" s="4" t="s">
        <v>82</v>
      </c>
      <c r="C111" s="4">
        <v>90.724999999999994</v>
      </c>
      <c r="D111" s="4">
        <v>1</v>
      </c>
      <c r="E111" s="4">
        <v>90.724999999999994</v>
      </c>
      <c r="F111" s="4">
        <v>1.393</v>
      </c>
      <c r="G111" s="4">
        <v>0.27600000000000002</v>
      </c>
      <c r="H111" s="4">
        <v>0.16600000000000001</v>
      </c>
      <c r="I111" s="4">
        <v>1.393</v>
      </c>
      <c r="J111" s="4">
        <v>0.17599999999999999</v>
      </c>
    </row>
    <row r="112" spans="1:10" x14ac:dyDescent="0.25">
      <c r="A112" s="4" t="s">
        <v>167</v>
      </c>
      <c r="B112" s="4" t="s">
        <v>79</v>
      </c>
      <c r="C112" s="4">
        <v>455.81400000000002</v>
      </c>
      <c r="D112" s="4">
        <v>42</v>
      </c>
      <c r="E112" s="4">
        <v>10.853</v>
      </c>
    </row>
    <row r="113" spans="1:10" x14ac:dyDescent="0.25">
      <c r="B113" s="4" t="s">
        <v>80</v>
      </c>
      <c r="C113" s="4">
        <v>455.81400000000002</v>
      </c>
      <c r="D113" s="4">
        <v>16.411999999999999</v>
      </c>
      <c r="E113" s="4">
        <v>27.774000000000001</v>
      </c>
    </row>
    <row r="114" spans="1:10" x14ac:dyDescent="0.25">
      <c r="B114" s="4" t="s">
        <v>81</v>
      </c>
      <c r="C114" s="4">
        <v>455.81400000000002</v>
      </c>
      <c r="D114" s="4">
        <v>25.193999999999999</v>
      </c>
      <c r="E114" s="4">
        <v>18.091999999999999</v>
      </c>
    </row>
    <row r="115" spans="1:10" x14ac:dyDescent="0.25">
      <c r="B115" s="4" t="s">
        <v>82</v>
      </c>
      <c r="C115" s="4">
        <v>455.81400000000002</v>
      </c>
      <c r="D115" s="4">
        <v>7</v>
      </c>
      <c r="E115" s="4">
        <v>65.116</v>
      </c>
    </row>
    <row r="116" spans="1:10" x14ac:dyDescent="0.25">
      <c r="A116" s="4" t="s">
        <v>168</v>
      </c>
      <c r="B116" s="4" t="s">
        <v>79</v>
      </c>
      <c r="C116" s="4">
        <v>178.67500000000001</v>
      </c>
      <c r="D116" s="4">
        <v>42</v>
      </c>
      <c r="E116" s="4">
        <v>4.2539999999999996</v>
      </c>
      <c r="F116" s="4">
        <v>1.6240000000000001</v>
      </c>
      <c r="G116" s="4">
        <v>1.2E-2</v>
      </c>
      <c r="H116" s="4">
        <v>0.188</v>
      </c>
      <c r="I116" s="4">
        <v>68.203999999999994</v>
      </c>
      <c r="J116" s="4">
        <v>0.998</v>
      </c>
    </row>
    <row r="117" spans="1:10" x14ac:dyDescent="0.25">
      <c r="B117" s="4" t="s">
        <v>80</v>
      </c>
      <c r="C117" s="4">
        <v>178.67500000000001</v>
      </c>
      <c r="D117" s="4">
        <v>3.4540000000000002</v>
      </c>
      <c r="E117" s="4">
        <v>51.728999999999999</v>
      </c>
      <c r="F117" s="4">
        <v>1.6240000000000001</v>
      </c>
      <c r="G117" s="4">
        <v>0.20599999999999999</v>
      </c>
      <c r="H117" s="4">
        <v>0.188</v>
      </c>
      <c r="I117" s="4">
        <v>5.609</v>
      </c>
      <c r="J117" s="4">
        <v>0.39600000000000002</v>
      </c>
    </row>
    <row r="118" spans="1:10" x14ac:dyDescent="0.25">
      <c r="B118" s="4" t="s">
        <v>81</v>
      </c>
      <c r="C118" s="4">
        <v>178.67500000000001</v>
      </c>
      <c r="D118" s="4">
        <v>7.2290000000000001</v>
      </c>
      <c r="E118" s="4">
        <v>24.716999999999999</v>
      </c>
      <c r="F118" s="4">
        <v>1.6240000000000001</v>
      </c>
      <c r="G118" s="4">
        <v>0.14799999999999999</v>
      </c>
      <c r="H118" s="4">
        <v>0.188</v>
      </c>
      <c r="I118" s="4">
        <v>11.739000000000001</v>
      </c>
      <c r="J118" s="4">
        <v>0.62</v>
      </c>
    </row>
    <row r="119" spans="1:10" x14ac:dyDescent="0.25">
      <c r="B119" s="4" t="s">
        <v>82</v>
      </c>
      <c r="C119" s="4">
        <v>178.67500000000001</v>
      </c>
      <c r="D119" s="4">
        <v>1</v>
      </c>
      <c r="E119" s="4">
        <v>178.67500000000001</v>
      </c>
      <c r="F119" s="4">
        <v>1.6240000000000001</v>
      </c>
      <c r="G119" s="4">
        <v>0.24299999999999999</v>
      </c>
      <c r="H119" s="4">
        <v>0.188</v>
      </c>
      <c r="I119" s="4">
        <v>1.6240000000000001</v>
      </c>
      <c r="J119" s="4">
        <v>0.19700000000000001</v>
      </c>
    </row>
    <row r="120" spans="1:10" x14ac:dyDescent="0.25">
      <c r="A120" s="4" t="s">
        <v>169</v>
      </c>
      <c r="B120" s="4" t="s">
        <v>79</v>
      </c>
      <c r="C120" s="4">
        <v>770.2</v>
      </c>
      <c r="D120" s="4">
        <v>294</v>
      </c>
      <c r="E120" s="4">
        <v>2.62</v>
      </c>
    </row>
    <row r="121" spans="1:10" x14ac:dyDescent="0.25">
      <c r="B121" s="4" t="s">
        <v>80</v>
      </c>
      <c r="C121" s="4">
        <v>770.2</v>
      </c>
      <c r="D121" s="4">
        <v>24.178999999999998</v>
      </c>
      <c r="E121" s="4">
        <v>31.855</v>
      </c>
    </row>
    <row r="122" spans="1:10" x14ac:dyDescent="0.25">
      <c r="B122" s="4" t="s">
        <v>81</v>
      </c>
      <c r="C122" s="4">
        <v>770.2</v>
      </c>
      <c r="D122" s="4">
        <v>50.601999999999997</v>
      </c>
      <c r="E122" s="4">
        <v>15.221</v>
      </c>
    </row>
    <row r="123" spans="1:10" x14ac:dyDescent="0.25">
      <c r="B123" s="4" t="s">
        <v>82</v>
      </c>
      <c r="C123" s="4">
        <v>770.2</v>
      </c>
      <c r="D123" s="4">
        <v>7</v>
      </c>
      <c r="E123" s="4">
        <v>110.029</v>
      </c>
    </row>
    <row r="124" spans="1:10" x14ac:dyDescent="0.25">
      <c r="A124" s="4" t="s">
        <v>112</v>
      </c>
    </row>
    <row r="129" spans="1:17" x14ac:dyDescent="0.25">
      <c r="A129" s="4" t="s">
        <v>119</v>
      </c>
      <c r="M129" s="4" t="s">
        <v>113</v>
      </c>
    </row>
    <row r="130" spans="1:17" x14ac:dyDescent="0.25">
      <c r="A130" s="4" t="s">
        <v>68</v>
      </c>
      <c r="M130" s="4" t="s">
        <v>68</v>
      </c>
    </row>
    <row r="131" spans="1:17" x14ac:dyDescent="0.25">
      <c r="A131" s="4" t="s">
        <v>170</v>
      </c>
      <c r="B131" s="4" t="s">
        <v>171</v>
      </c>
      <c r="C131" s="4" t="s">
        <v>122</v>
      </c>
      <c r="D131" s="4" t="s">
        <v>115</v>
      </c>
      <c r="E131" s="4" t="s">
        <v>126</v>
      </c>
      <c r="F131" s="4" t="s">
        <v>127</v>
      </c>
      <c r="M131" s="4" t="s">
        <v>78</v>
      </c>
      <c r="N131" s="4" t="s">
        <v>114</v>
      </c>
      <c r="O131" s="4" t="s">
        <v>115</v>
      </c>
      <c r="P131" s="4" t="s">
        <v>116</v>
      </c>
    </row>
    <row r="132" spans="1:17" x14ac:dyDescent="0.25">
      <c r="F132" s="4" t="s">
        <v>117</v>
      </c>
      <c r="G132" s="4" t="s">
        <v>118</v>
      </c>
      <c r="P132" s="4" t="s">
        <v>117</v>
      </c>
      <c r="Q132" s="4" t="s">
        <v>118</v>
      </c>
    </row>
    <row r="133" spans="1:17" x14ac:dyDescent="0.25">
      <c r="A133" s="4">
        <v>1</v>
      </c>
      <c r="B133" s="4">
        <v>2</v>
      </c>
      <c r="C133" s="4" t="s">
        <v>855</v>
      </c>
      <c r="D133" s="4">
        <v>1.0149999999999999</v>
      </c>
      <c r="E133" s="4">
        <v>0</v>
      </c>
      <c r="F133" s="4">
        <v>12.3</v>
      </c>
      <c r="G133" s="4">
        <v>17.102</v>
      </c>
      <c r="M133" s="4">
        <v>1</v>
      </c>
      <c r="N133" s="4">
        <v>38.18</v>
      </c>
      <c r="O133" s="4">
        <v>4.319</v>
      </c>
      <c r="P133" s="4">
        <v>27.966000000000001</v>
      </c>
      <c r="Q133" s="4">
        <v>48.393000000000001</v>
      </c>
    </row>
    <row r="134" spans="1:17" x14ac:dyDescent="0.25">
      <c r="B134" s="4">
        <v>3</v>
      </c>
      <c r="C134" s="4" t="s">
        <v>856</v>
      </c>
      <c r="D134" s="4">
        <v>1.716</v>
      </c>
      <c r="E134" s="4">
        <v>0</v>
      </c>
      <c r="F134" s="4">
        <v>15.553000000000001</v>
      </c>
      <c r="G134" s="4">
        <v>23.67</v>
      </c>
      <c r="M134" s="4">
        <v>2</v>
      </c>
      <c r="N134" s="4">
        <v>23.478999999999999</v>
      </c>
      <c r="O134" s="4">
        <v>3.8239999999999998</v>
      </c>
      <c r="P134" s="4">
        <v>14.436999999999999</v>
      </c>
      <c r="Q134" s="4">
        <v>32.520000000000003</v>
      </c>
    </row>
    <row r="135" spans="1:17" x14ac:dyDescent="0.25">
      <c r="B135" s="4">
        <v>4</v>
      </c>
      <c r="C135" s="4" t="s">
        <v>857</v>
      </c>
      <c r="D135" s="4">
        <v>2.2570000000000001</v>
      </c>
      <c r="E135" s="4">
        <v>0</v>
      </c>
      <c r="F135" s="4">
        <v>17.637</v>
      </c>
      <c r="G135" s="4">
        <v>28.311</v>
      </c>
      <c r="M135" s="4">
        <v>3</v>
      </c>
      <c r="N135" s="4">
        <v>18.568000000000001</v>
      </c>
      <c r="O135" s="4">
        <v>3.0169999999999999</v>
      </c>
      <c r="P135" s="4">
        <v>11.435</v>
      </c>
      <c r="Q135" s="4">
        <v>25.701000000000001</v>
      </c>
    </row>
    <row r="136" spans="1:17" x14ac:dyDescent="0.25">
      <c r="B136" s="4">
        <v>5</v>
      </c>
      <c r="C136" s="4" t="s">
        <v>858</v>
      </c>
      <c r="D136" s="4">
        <v>3.6110000000000002</v>
      </c>
      <c r="E136" s="4">
        <v>0</v>
      </c>
      <c r="F136" s="4">
        <v>21.47</v>
      </c>
      <c r="G136" s="4">
        <v>38.548999999999999</v>
      </c>
      <c r="M136" s="4">
        <v>4</v>
      </c>
      <c r="N136" s="4">
        <v>15.206</v>
      </c>
      <c r="O136" s="4">
        <v>2.633</v>
      </c>
      <c r="P136" s="4">
        <v>8.9789999999999992</v>
      </c>
      <c r="Q136" s="4">
        <v>21.431999999999999</v>
      </c>
    </row>
    <row r="137" spans="1:17" x14ac:dyDescent="0.25">
      <c r="B137" s="4">
        <v>6</v>
      </c>
      <c r="C137" s="4" t="s">
        <v>859</v>
      </c>
      <c r="D137" s="4">
        <v>4.5919999999999996</v>
      </c>
      <c r="E137" s="4">
        <v>0</v>
      </c>
      <c r="F137" s="4">
        <v>22.936</v>
      </c>
      <c r="G137" s="4">
        <v>44.652000000000001</v>
      </c>
      <c r="M137" s="4">
        <v>5</v>
      </c>
      <c r="N137" s="4">
        <v>8.1709999999999994</v>
      </c>
      <c r="O137" s="4">
        <v>1.4390000000000001</v>
      </c>
      <c r="P137" s="4">
        <v>4.7679999999999998</v>
      </c>
      <c r="Q137" s="4">
        <v>11.573</v>
      </c>
    </row>
    <row r="138" spans="1:17" x14ac:dyDescent="0.25">
      <c r="B138" s="4">
        <v>7</v>
      </c>
      <c r="C138" s="4" t="s">
        <v>860</v>
      </c>
      <c r="D138" s="4">
        <v>4.9340000000000002</v>
      </c>
      <c r="E138" s="4">
        <v>0</v>
      </c>
      <c r="F138" s="4">
        <v>21.472000000000001</v>
      </c>
      <c r="G138" s="4">
        <v>44.805999999999997</v>
      </c>
      <c r="M138" s="4">
        <v>6</v>
      </c>
      <c r="N138" s="4">
        <v>4.3860000000000001</v>
      </c>
      <c r="O138" s="4">
        <v>0.70399999999999996</v>
      </c>
      <c r="P138" s="4">
        <v>2.7210000000000001</v>
      </c>
      <c r="Q138" s="4">
        <v>6.0510000000000002</v>
      </c>
    </row>
    <row r="139" spans="1:17" x14ac:dyDescent="0.25">
      <c r="B139" s="4">
        <v>8</v>
      </c>
      <c r="C139" s="4" t="s">
        <v>861</v>
      </c>
      <c r="D139" s="4">
        <v>4.8659999999999997</v>
      </c>
      <c r="E139" s="4">
        <v>0</v>
      </c>
      <c r="F139" s="4">
        <v>19.425999999999998</v>
      </c>
      <c r="G139" s="4">
        <v>42.436999999999998</v>
      </c>
      <c r="M139" s="4">
        <v>7</v>
      </c>
      <c r="N139" s="4">
        <v>5.0410000000000004</v>
      </c>
      <c r="O139" s="4">
        <v>1.0589999999999999</v>
      </c>
      <c r="P139" s="4">
        <v>2.536</v>
      </c>
      <c r="Q139" s="4">
        <v>7.5449999999999999</v>
      </c>
    </row>
    <row r="140" spans="1:17" x14ac:dyDescent="0.25">
      <c r="A140" s="4">
        <v>2</v>
      </c>
      <c r="B140" s="4">
        <v>1</v>
      </c>
      <c r="C140" s="4" t="s">
        <v>862</v>
      </c>
      <c r="D140" s="4">
        <v>1.0149999999999999</v>
      </c>
      <c r="E140" s="4">
        <v>0</v>
      </c>
      <c r="F140" s="4">
        <v>-17.102</v>
      </c>
      <c r="G140" s="4">
        <v>-12.3</v>
      </c>
      <c r="M140" s="4">
        <v>8</v>
      </c>
      <c r="N140" s="4">
        <v>7.2480000000000002</v>
      </c>
      <c r="O140" s="4">
        <v>1.1950000000000001</v>
      </c>
      <c r="P140" s="4">
        <v>4.4219999999999997</v>
      </c>
      <c r="Q140" s="4">
        <v>10.074</v>
      </c>
    </row>
    <row r="141" spans="1:17" x14ac:dyDescent="0.25">
      <c r="B141" s="4">
        <v>3</v>
      </c>
      <c r="C141" s="4" t="s">
        <v>863</v>
      </c>
      <c r="D141" s="4">
        <v>1.081</v>
      </c>
      <c r="E141" s="4">
        <v>3.0000000000000001E-3</v>
      </c>
      <c r="F141" s="4">
        <v>2.3540000000000001</v>
      </c>
      <c r="G141" s="4">
        <v>7.468</v>
      </c>
    </row>
    <row r="142" spans="1:17" x14ac:dyDescent="0.25">
      <c r="B142" s="4">
        <v>4</v>
      </c>
      <c r="C142" s="4" t="s">
        <v>864</v>
      </c>
      <c r="D142" s="4">
        <v>1.8680000000000001</v>
      </c>
      <c r="E142" s="4">
        <v>3.0000000000000001E-3</v>
      </c>
      <c r="F142" s="4">
        <v>3.855</v>
      </c>
      <c r="G142" s="4">
        <v>12.69</v>
      </c>
    </row>
    <row r="143" spans="1:17" x14ac:dyDescent="0.25">
      <c r="B143" s="4">
        <v>5</v>
      </c>
      <c r="C143" s="4" t="s">
        <v>865</v>
      </c>
      <c r="D143" s="4">
        <v>3.073</v>
      </c>
      <c r="E143" s="4">
        <v>2E-3</v>
      </c>
      <c r="F143" s="4">
        <v>8.0410000000000004</v>
      </c>
      <c r="G143" s="4">
        <v>22.574999999999999</v>
      </c>
    </row>
    <row r="144" spans="1:17" x14ac:dyDescent="0.25">
      <c r="B144" s="4">
        <v>6</v>
      </c>
      <c r="C144" s="4" t="s">
        <v>866</v>
      </c>
      <c r="D144" s="4">
        <v>4.0129999999999999</v>
      </c>
      <c r="E144" s="4">
        <v>2E-3</v>
      </c>
      <c r="F144" s="4">
        <v>9.6050000000000004</v>
      </c>
      <c r="G144" s="4">
        <v>28.581</v>
      </c>
    </row>
    <row r="145" spans="1:7" x14ac:dyDescent="0.25">
      <c r="B145" s="4">
        <v>7</v>
      </c>
      <c r="C145" s="4" t="s">
        <v>867</v>
      </c>
      <c r="D145" s="4">
        <v>4.3899999999999997</v>
      </c>
      <c r="E145" s="4">
        <v>4.0000000000000001E-3</v>
      </c>
      <c r="F145" s="4">
        <v>8.0570000000000004</v>
      </c>
      <c r="G145" s="4">
        <v>28.818000000000001</v>
      </c>
    </row>
    <row r="146" spans="1:7" x14ac:dyDescent="0.25">
      <c r="B146" s="4">
        <v>8</v>
      </c>
      <c r="C146" s="4" t="s">
        <v>868</v>
      </c>
      <c r="D146" s="4">
        <v>4.2729999999999997</v>
      </c>
      <c r="E146" s="4">
        <v>7.0000000000000001E-3</v>
      </c>
      <c r="F146" s="4">
        <v>6.1269999999999998</v>
      </c>
      <c r="G146" s="4">
        <v>26.334</v>
      </c>
    </row>
    <row r="147" spans="1:7" x14ac:dyDescent="0.25">
      <c r="A147" s="4">
        <v>3</v>
      </c>
      <c r="B147" s="4">
        <v>1</v>
      </c>
      <c r="C147" s="4" t="s">
        <v>869</v>
      </c>
      <c r="D147" s="4">
        <v>1.716</v>
      </c>
      <c r="E147" s="4">
        <v>0</v>
      </c>
      <c r="F147" s="4">
        <v>-23.67</v>
      </c>
      <c r="G147" s="4">
        <v>-15.553000000000001</v>
      </c>
    </row>
    <row r="148" spans="1:7" x14ac:dyDescent="0.25">
      <c r="B148" s="4">
        <v>2</v>
      </c>
      <c r="C148" s="4" t="s">
        <v>870</v>
      </c>
      <c r="D148" s="4">
        <v>1.081</v>
      </c>
      <c r="E148" s="4">
        <v>3.0000000000000001E-3</v>
      </c>
      <c r="F148" s="4">
        <v>-7.468</v>
      </c>
      <c r="G148" s="4">
        <v>-2.3540000000000001</v>
      </c>
    </row>
    <row r="149" spans="1:7" x14ac:dyDescent="0.25">
      <c r="B149" s="4">
        <v>4</v>
      </c>
      <c r="C149" s="4" t="s">
        <v>871</v>
      </c>
      <c r="D149" s="4">
        <v>0.98099999999999998</v>
      </c>
      <c r="E149" s="4">
        <v>1.0999999999999999E-2</v>
      </c>
      <c r="F149" s="4">
        <v>1.0429999999999999</v>
      </c>
      <c r="G149" s="4">
        <v>5.681</v>
      </c>
    </row>
    <row r="150" spans="1:7" x14ac:dyDescent="0.25">
      <c r="B150" s="4">
        <v>5</v>
      </c>
      <c r="C150" s="4" t="s">
        <v>872</v>
      </c>
      <c r="D150" s="4">
        <v>2.165</v>
      </c>
      <c r="E150" s="4">
        <v>2E-3</v>
      </c>
      <c r="F150" s="4">
        <v>5.2779999999999996</v>
      </c>
      <c r="G150" s="4">
        <v>15.516999999999999</v>
      </c>
    </row>
    <row r="151" spans="1:7" x14ac:dyDescent="0.25">
      <c r="B151" s="4">
        <v>6</v>
      </c>
      <c r="C151" s="4" t="s">
        <v>873</v>
      </c>
      <c r="D151" s="4">
        <v>3.2610000000000001</v>
      </c>
      <c r="E151" s="4">
        <v>3.0000000000000001E-3</v>
      </c>
      <c r="F151" s="4">
        <v>6.4710000000000001</v>
      </c>
      <c r="G151" s="4">
        <v>21.893999999999998</v>
      </c>
    </row>
    <row r="152" spans="1:7" x14ac:dyDescent="0.25">
      <c r="B152" s="4">
        <v>7</v>
      </c>
      <c r="C152" s="4" t="s">
        <v>874</v>
      </c>
      <c r="D152" s="4">
        <v>3.6240000000000001</v>
      </c>
      <c r="E152" s="4">
        <v>7.0000000000000001E-3</v>
      </c>
      <c r="F152" s="4">
        <v>4.9589999999999996</v>
      </c>
      <c r="G152" s="4">
        <v>22.096</v>
      </c>
    </row>
    <row r="153" spans="1:7" x14ac:dyDescent="0.25">
      <c r="B153" s="4">
        <v>8</v>
      </c>
      <c r="C153" s="4" t="s">
        <v>875</v>
      </c>
      <c r="D153" s="4">
        <v>3.4550000000000001</v>
      </c>
      <c r="E153" s="4">
        <v>1.4E-2</v>
      </c>
      <c r="F153" s="4">
        <v>3.149</v>
      </c>
      <c r="G153" s="4">
        <v>19.491</v>
      </c>
    </row>
    <row r="154" spans="1:7" x14ac:dyDescent="0.25">
      <c r="A154" s="4">
        <v>4</v>
      </c>
      <c r="B154" s="4">
        <v>1</v>
      </c>
      <c r="C154" s="4" t="s">
        <v>876</v>
      </c>
      <c r="D154" s="4">
        <v>2.2570000000000001</v>
      </c>
      <c r="E154" s="4">
        <v>0</v>
      </c>
      <c r="F154" s="4">
        <v>-28.311</v>
      </c>
      <c r="G154" s="4">
        <v>-17.637</v>
      </c>
    </row>
    <row r="155" spans="1:7" x14ac:dyDescent="0.25">
      <c r="B155" s="4">
        <v>2</v>
      </c>
      <c r="C155" s="4" t="s">
        <v>877</v>
      </c>
      <c r="D155" s="4">
        <v>1.8680000000000001</v>
      </c>
      <c r="E155" s="4">
        <v>3.0000000000000001E-3</v>
      </c>
      <c r="F155" s="4">
        <v>-12.69</v>
      </c>
      <c r="G155" s="4">
        <v>-3.855</v>
      </c>
    </row>
    <row r="156" spans="1:7" x14ac:dyDescent="0.25">
      <c r="B156" s="4">
        <v>3</v>
      </c>
      <c r="C156" s="4" t="s">
        <v>878</v>
      </c>
      <c r="D156" s="4">
        <v>0.98099999999999998</v>
      </c>
      <c r="E156" s="4">
        <v>1.0999999999999999E-2</v>
      </c>
      <c r="F156" s="4">
        <v>-5.681</v>
      </c>
      <c r="G156" s="4">
        <v>-1.0429999999999999</v>
      </c>
    </row>
    <row r="157" spans="1:7" x14ac:dyDescent="0.25">
      <c r="B157" s="4">
        <v>5</v>
      </c>
      <c r="C157" s="4" t="s">
        <v>879</v>
      </c>
      <c r="D157" s="4">
        <v>1.5489999999999999</v>
      </c>
      <c r="E157" s="4">
        <v>3.0000000000000001E-3</v>
      </c>
      <c r="F157" s="4">
        <v>3.3719999999999999</v>
      </c>
      <c r="G157" s="4">
        <v>10.699</v>
      </c>
    </row>
    <row r="158" spans="1:7" x14ac:dyDescent="0.25">
      <c r="B158" s="4">
        <v>6</v>
      </c>
      <c r="C158" s="4" t="s">
        <v>880</v>
      </c>
      <c r="D158" s="4">
        <v>2.9569999999999999</v>
      </c>
      <c r="E158" s="4">
        <v>8.0000000000000002E-3</v>
      </c>
      <c r="F158" s="4">
        <v>3.827</v>
      </c>
      <c r="G158" s="4">
        <v>17.814</v>
      </c>
    </row>
    <row r="159" spans="1:7" x14ac:dyDescent="0.25">
      <c r="B159" s="4">
        <v>7</v>
      </c>
      <c r="C159" s="4" t="s">
        <v>881</v>
      </c>
      <c r="D159" s="4">
        <v>3.3719999999999999</v>
      </c>
      <c r="E159" s="4">
        <v>0.02</v>
      </c>
      <c r="F159" s="4">
        <v>2.1920000000000002</v>
      </c>
      <c r="G159" s="4">
        <v>18.138000000000002</v>
      </c>
    </row>
    <row r="160" spans="1:7" x14ac:dyDescent="0.25">
      <c r="B160" s="4">
        <v>8</v>
      </c>
      <c r="C160" s="4" t="s">
        <v>882</v>
      </c>
      <c r="D160" s="4">
        <v>3.1560000000000001</v>
      </c>
      <c r="E160" s="4">
        <v>0.04</v>
      </c>
      <c r="F160" s="4">
        <v>0.495</v>
      </c>
      <c r="G160" s="4">
        <v>15.42</v>
      </c>
    </row>
    <row r="161" spans="1:7" x14ac:dyDescent="0.25">
      <c r="A161" s="4">
        <v>5</v>
      </c>
      <c r="B161" s="4">
        <v>1</v>
      </c>
      <c r="C161" s="4" t="s">
        <v>883</v>
      </c>
      <c r="D161" s="4">
        <v>3.6110000000000002</v>
      </c>
      <c r="E161" s="4">
        <v>0</v>
      </c>
      <c r="F161" s="4">
        <v>-38.548999999999999</v>
      </c>
      <c r="G161" s="4">
        <v>-21.47</v>
      </c>
    </row>
    <row r="162" spans="1:7" x14ac:dyDescent="0.25">
      <c r="B162" s="4">
        <v>2</v>
      </c>
      <c r="C162" s="4" t="s">
        <v>884</v>
      </c>
      <c r="D162" s="4">
        <v>3.073</v>
      </c>
      <c r="E162" s="4">
        <v>2E-3</v>
      </c>
      <c r="F162" s="4">
        <v>-22.574999999999999</v>
      </c>
      <c r="G162" s="4">
        <v>-8.0410000000000004</v>
      </c>
    </row>
    <row r="163" spans="1:7" x14ac:dyDescent="0.25">
      <c r="B163" s="4">
        <v>3</v>
      </c>
      <c r="C163" s="4" t="s">
        <v>885</v>
      </c>
      <c r="D163" s="4">
        <v>2.165</v>
      </c>
      <c r="E163" s="4">
        <v>2E-3</v>
      </c>
      <c r="F163" s="4">
        <v>-15.516999999999999</v>
      </c>
      <c r="G163" s="4">
        <v>-5.2779999999999996</v>
      </c>
    </row>
    <row r="164" spans="1:7" x14ac:dyDescent="0.25">
      <c r="B164" s="4">
        <v>4</v>
      </c>
      <c r="C164" s="4" t="s">
        <v>886</v>
      </c>
      <c r="D164" s="4">
        <v>1.5489999999999999</v>
      </c>
      <c r="E164" s="4">
        <v>3.0000000000000001E-3</v>
      </c>
      <c r="F164" s="4">
        <v>-10.699</v>
      </c>
      <c r="G164" s="4">
        <v>-3.3719999999999999</v>
      </c>
    </row>
    <row r="165" spans="1:7" x14ac:dyDescent="0.25">
      <c r="B165" s="4">
        <v>6</v>
      </c>
      <c r="C165" s="4">
        <v>3.7850000000000001</v>
      </c>
      <c r="D165" s="4">
        <v>1.766</v>
      </c>
      <c r="E165" s="4">
        <v>6.9000000000000006E-2</v>
      </c>
      <c r="F165" s="4">
        <v>-0.39100000000000001</v>
      </c>
      <c r="G165" s="4">
        <v>7.9610000000000003</v>
      </c>
    </row>
    <row r="166" spans="1:7" x14ac:dyDescent="0.25">
      <c r="B166" s="4">
        <v>7</v>
      </c>
      <c r="C166" s="4">
        <v>3.13</v>
      </c>
      <c r="D166" s="4">
        <v>2.2290000000000001</v>
      </c>
      <c r="E166" s="4">
        <v>0.20300000000000001</v>
      </c>
      <c r="F166" s="4">
        <v>-2.141</v>
      </c>
      <c r="G166" s="4">
        <v>8.4009999999999998</v>
      </c>
    </row>
    <row r="167" spans="1:7" x14ac:dyDescent="0.25">
      <c r="B167" s="4">
        <v>8</v>
      </c>
      <c r="C167" s="4">
        <v>0.92200000000000004</v>
      </c>
      <c r="D167" s="4">
        <v>1.9059999999999999</v>
      </c>
      <c r="E167" s="4">
        <v>0.64300000000000002</v>
      </c>
      <c r="F167" s="4">
        <v>-3.5840000000000001</v>
      </c>
      <c r="G167" s="4">
        <v>5.4279999999999999</v>
      </c>
    </row>
    <row r="168" spans="1:7" x14ac:dyDescent="0.25">
      <c r="A168" s="4">
        <v>6</v>
      </c>
      <c r="B168" s="4">
        <v>1</v>
      </c>
      <c r="C168" s="4" t="s">
        <v>887</v>
      </c>
      <c r="D168" s="4">
        <v>4.5919999999999996</v>
      </c>
      <c r="E168" s="4">
        <v>0</v>
      </c>
      <c r="F168" s="4">
        <v>-44.652000000000001</v>
      </c>
      <c r="G168" s="4">
        <v>-22.936</v>
      </c>
    </row>
    <row r="169" spans="1:7" x14ac:dyDescent="0.25">
      <c r="B169" s="4">
        <v>2</v>
      </c>
      <c r="C169" s="4" t="s">
        <v>888</v>
      </c>
      <c r="D169" s="4">
        <v>4.0129999999999999</v>
      </c>
      <c r="E169" s="4">
        <v>2E-3</v>
      </c>
      <c r="F169" s="4">
        <v>-28.581</v>
      </c>
      <c r="G169" s="4">
        <v>-9.6050000000000004</v>
      </c>
    </row>
    <row r="170" spans="1:7" x14ac:dyDescent="0.25">
      <c r="B170" s="4">
        <v>3</v>
      </c>
      <c r="C170" s="4" t="s">
        <v>889</v>
      </c>
      <c r="D170" s="4">
        <v>3.2610000000000001</v>
      </c>
      <c r="E170" s="4">
        <v>3.0000000000000001E-3</v>
      </c>
      <c r="F170" s="4">
        <v>-21.893999999999998</v>
      </c>
      <c r="G170" s="4">
        <v>-6.4710000000000001</v>
      </c>
    </row>
    <row r="171" spans="1:7" x14ac:dyDescent="0.25">
      <c r="B171" s="4">
        <v>4</v>
      </c>
      <c r="C171" s="4" t="s">
        <v>890</v>
      </c>
      <c r="D171" s="4">
        <v>2.9569999999999999</v>
      </c>
      <c r="E171" s="4">
        <v>8.0000000000000002E-3</v>
      </c>
      <c r="F171" s="4">
        <v>-17.814</v>
      </c>
      <c r="G171" s="4">
        <v>-3.827</v>
      </c>
    </row>
    <row r="172" spans="1:7" x14ac:dyDescent="0.25">
      <c r="B172" s="4">
        <v>5</v>
      </c>
      <c r="C172" s="4">
        <v>-3.7850000000000001</v>
      </c>
      <c r="D172" s="4">
        <v>1.766</v>
      </c>
      <c r="E172" s="4">
        <v>6.9000000000000006E-2</v>
      </c>
      <c r="F172" s="4">
        <v>-7.9610000000000003</v>
      </c>
      <c r="G172" s="4">
        <v>0.39100000000000001</v>
      </c>
    </row>
    <row r="173" spans="1:7" x14ac:dyDescent="0.25">
      <c r="B173" s="4">
        <v>7</v>
      </c>
      <c r="C173" s="4">
        <v>-0.65500000000000003</v>
      </c>
      <c r="D173" s="4">
        <v>0.67100000000000004</v>
      </c>
      <c r="E173" s="4">
        <v>0.36199999999999999</v>
      </c>
      <c r="F173" s="4">
        <v>-2.2429999999999999</v>
      </c>
      <c r="G173" s="4">
        <v>0.93300000000000005</v>
      </c>
    </row>
    <row r="174" spans="1:7" x14ac:dyDescent="0.25">
      <c r="B174" s="4">
        <v>8</v>
      </c>
      <c r="C174" s="4" t="s">
        <v>891</v>
      </c>
      <c r="D174" s="4">
        <v>0.95199999999999996</v>
      </c>
      <c r="E174" s="4">
        <v>0.02</v>
      </c>
      <c r="F174" s="4">
        <v>-5.1130000000000004</v>
      </c>
      <c r="G174" s="4">
        <v>-0.61199999999999999</v>
      </c>
    </row>
    <row r="175" spans="1:7" x14ac:dyDescent="0.25">
      <c r="A175" s="4">
        <v>7</v>
      </c>
      <c r="B175" s="4">
        <v>1</v>
      </c>
      <c r="C175" s="4" t="s">
        <v>892</v>
      </c>
      <c r="D175" s="4">
        <v>4.9340000000000002</v>
      </c>
      <c r="E175" s="4">
        <v>0</v>
      </c>
      <c r="F175" s="4">
        <v>-44.805999999999997</v>
      </c>
      <c r="G175" s="4">
        <v>-21.472000000000001</v>
      </c>
    </row>
    <row r="176" spans="1:7" x14ac:dyDescent="0.25">
      <c r="B176" s="4">
        <v>2</v>
      </c>
      <c r="C176" s="4" t="s">
        <v>893</v>
      </c>
      <c r="D176" s="4">
        <v>4.3899999999999997</v>
      </c>
      <c r="E176" s="4">
        <v>4.0000000000000001E-3</v>
      </c>
      <c r="F176" s="4">
        <v>-28.818000000000001</v>
      </c>
      <c r="G176" s="4">
        <v>-8.0570000000000004</v>
      </c>
    </row>
    <row r="177" spans="1:7" x14ac:dyDescent="0.25">
      <c r="B177" s="4">
        <v>3</v>
      </c>
      <c r="C177" s="4" t="s">
        <v>894</v>
      </c>
      <c r="D177" s="4">
        <v>3.6240000000000001</v>
      </c>
      <c r="E177" s="4">
        <v>7.0000000000000001E-3</v>
      </c>
      <c r="F177" s="4">
        <v>-22.096</v>
      </c>
      <c r="G177" s="4">
        <v>-4.9589999999999996</v>
      </c>
    </row>
    <row r="178" spans="1:7" x14ac:dyDescent="0.25">
      <c r="B178" s="4">
        <v>4</v>
      </c>
      <c r="C178" s="4" t="s">
        <v>895</v>
      </c>
      <c r="D178" s="4">
        <v>3.3719999999999999</v>
      </c>
      <c r="E178" s="4">
        <v>0.02</v>
      </c>
      <c r="F178" s="4">
        <v>-18.138000000000002</v>
      </c>
      <c r="G178" s="4">
        <v>-2.1920000000000002</v>
      </c>
    </row>
    <row r="179" spans="1:7" x14ac:dyDescent="0.25">
      <c r="B179" s="4">
        <v>5</v>
      </c>
      <c r="C179" s="4">
        <v>-3.13</v>
      </c>
      <c r="D179" s="4">
        <v>2.2290000000000001</v>
      </c>
      <c r="E179" s="4">
        <v>0.20300000000000001</v>
      </c>
      <c r="F179" s="4">
        <v>-8.4009999999999998</v>
      </c>
      <c r="G179" s="4">
        <v>2.141</v>
      </c>
    </row>
    <row r="180" spans="1:7" x14ac:dyDescent="0.25">
      <c r="B180" s="4">
        <v>6</v>
      </c>
      <c r="C180" s="4">
        <v>0.65500000000000003</v>
      </c>
      <c r="D180" s="4">
        <v>0.67100000000000004</v>
      </c>
      <c r="E180" s="4">
        <v>0.36199999999999999</v>
      </c>
      <c r="F180" s="4">
        <v>-0.93300000000000005</v>
      </c>
      <c r="G180" s="4">
        <v>2.2429999999999999</v>
      </c>
    </row>
    <row r="181" spans="1:7" x14ac:dyDescent="0.25">
      <c r="B181" s="4">
        <v>8</v>
      </c>
      <c r="C181" s="4" t="s">
        <v>896</v>
      </c>
      <c r="D181" s="4">
        <v>0.84299999999999997</v>
      </c>
      <c r="E181" s="4">
        <v>3.4000000000000002E-2</v>
      </c>
      <c r="F181" s="4">
        <v>-4.2</v>
      </c>
      <c r="G181" s="4">
        <v>-0.215</v>
      </c>
    </row>
    <row r="182" spans="1:7" x14ac:dyDescent="0.25">
      <c r="A182" s="4">
        <v>8</v>
      </c>
      <c r="B182" s="4">
        <v>1</v>
      </c>
      <c r="C182" s="4" t="s">
        <v>897</v>
      </c>
      <c r="D182" s="4">
        <v>4.8659999999999997</v>
      </c>
      <c r="E182" s="4">
        <v>0</v>
      </c>
      <c r="F182" s="4">
        <v>-42.436999999999998</v>
      </c>
      <c r="G182" s="4">
        <v>-19.425999999999998</v>
      </c>
    </row>
    <row r="183" spans="1:7" x14ac:dyDescent="0.25">
      <c r="B183" s="4">
        <v>2</v>
      </c>
      <c r="C183" s="4" t="s">
        <v>898</v>
      </c>
      <c r="D183" s="4">
        <v>4.2729999999999997</v>
      </c>
      <c r="E183" s="4">
        <v>7.0000000000000001E-3</v>
      </c>
      <c r="F183" s="4">
        <v>-26.334</v>
      </c>
      <c r="G183" s="4">
        <v>-6.1269999999999998</v>
      </c>
    </row>
    <row r="184" spans="1:7" x14ac:dyDescent="0.25">
      <c r="B184" s="4">
        <v>3</v>
      </c>
      <c r="C184" s="4" t="s">
        <v>899</v>
      </c>
      <c r="D184" s="4">
        <v>3.4550000000000001</v>
      </c>
      <c r="E184" s="4">
        <v>1.4E-2</v>
      </c>
      <c r="F184" s="4">
        <v>-19.491</v>
      </c>
      <c r="G184" s="4">
        <v>-3.149</v>
      </c>
    </row>
    <row r="185" spans="1:7" x14ac:dyDescent="0.25">
      <c r="B185" s="4">
        <v>4</v>
      </c>
      <c r="C185" s="4" t="s">
        <v>900</v>
      </c>
      <c r="D185" s="4">
        <v>3.1560000000000001</v>
      </c>
      <c r="E185" s="4">
        <v>0.04</v>
      </c>
      <c r="F185" s="4">
        <v>-15.42</v>
      </c>
      <c r="G185" s="4">
        <v>-0.495</v>
      </c>
    </row>
    <row r="186" spans="1:7" x14ac:dyDescent="0.25">
      <c r="B186" s="4">
        <v>5</v>
      </c>
      <c r="C186" s="4">
        <v>-0.92200000000000004</v>
      </c>
      <c r="D186" s="4">
        <v>1.9059999999999999</v>
      </c>
      <c r="E186" s="4">
        <v>0.64300000000000002</v>
      </c>
      <c r="F186" s="4">
        <v>-5.4279999999999999</v>
      </c>
      <c r="G186" s="4">
        <v>3.5840000000000001</v>
      </c>
    </row>
    <row r="187" spans="1:7" x14ac:dyDescent="0.25">
      <c r="B187" s="4">
        <v>6</v>
      </c>
      <c r="C187" s="4" t="s">
        <v>901</v>
      </c>
      <c r="D187" s="4">
        <v>0.95199999999999996</v>
      </c>
      <c r="E187" s="4">
        <v>0.02</v>
      </c>
      <c r="F187" s="4">
        <v>0.61199999999999999</v>
      </c>
      <c r="G187" s="4">
        <v>5.1130000000000004</v>
      </c>
    </row>
    <row r="188" spans="1:7" x14ac:dyDescent="0.25">
      <c r="B188" s="4">
        <v>7</v>
      </c>
      <c r="C188" s="4" t="s">
        <v>902</v>
      </c>
      <c r="D188" s="4">
        <v>0.84299999999999997</v>
      </c>
      <c r="E188" s="4">
        <v>3.4000000000000002E-2</v>
      </c>
      <c r="F188" s="4">
        <v>0.215</v>
      </c>
      <c r="G188" s="4">
        <v>4.2</v>
      </c>
    </row>
    <row r="189" spans="1:7" x14ac:dyDescent="0.25">
      <c r="A189" s="4" t="s">
        <v>125</v>
      </c>
    </row>
    <row r="190" spans="1:7" x14ac:dyDescent="0.25">
      <c r="A190" s="4" t="s">
        <v>129</v>
      </c>
    </row>
    <row r="191" spans="1:7" x14ac:dyDescent="0.25">
      <c r="A191" s="4" t="s">
        <v>153</v>
      </c>
    </row>
    <row r="196" spans="1:17" x14ac:dyDescent="0.25">
      <c r="A196" s="4" t="s">
        <v>119</v>
      </c>
      <c r="M196" s="4" t="s">
        <v>113</v>
      </c>
    </row>
    <row r="197" spans="1:17" x14ac:dyDescent="0.25">
      <c r="A197" s="4" t="s">
        <v>68</v>
      </c>
      <c r="M197" s="4" t="s">
        <v>68</v>
      </c>
    </row>
    <row r="198" spans="1:17" x14ac:dyDescent="0.25">
      <c r="A198" s="4" t="s">
        <v>147</v>
      </c>
      <c r="B198" s="4" t="s">
        <v>148</v>
      </c>
      <c r="C198" s="4" t="s">
        <v>122</v>
      </c>
      <c r="D198" s="4" t="s">
        <v>115</v>
      </c>
      <c r="E198" s="4" t="s">
        <v>126</v>
      </c>
      <c r="F198" s="4" t="s">
        <v>127</v>
      </c>
      <c r="M198" s="4" t="s">
        <v>154</v>
      </c>
      <c r="N198" s="4" t="s">
        <v>114</v>
      </c>
      <c r="O198" s="4" t="s">
        <v>115</v>
      </c>
      <c r="P198" s="4" t="s">
        <v>116</v>
      </c>
    </row>
    <row r="199" spans="1:17" x14ac:dyDescent="0.25">
      <c r="F199" s="4" t="s">
        <v>117</v>
      </c>
      <c r="G199" s="4" t="s">
        <v>118</v>
      </c>
      <c r="P199" s="4" t="s">
        <v>117</v>
      </c>
      <c r="Q199" s="4" t="s">
        <v>118</v>
      </c>
    </row>
    <row r="200" spans="1:17" x14ac:dyDescent="0.25">
      <c r="A200" s="4">
        <v>1</v>
      </c>
      <c r="B200" s="4">
        <v>2</v>
      </c>
      <c r="C200" s="4">
        <v>-0.46</v>
      </c>
      <c r="D200" s="4">
        <v>0.97199999999999998</v>
      </c>
      <c r="E200" s="4">
        <v>0.65</v>
      </c>
      <c r="F200" s="4">
        <v>-2.7589999999999999</v>
      </c>
      <c r="G200" s="4">
        <v>1.839</v>
      </c>
      <c r="M200" s="4">
        <v>1</v>
      </c>
      <c r="N200" s="4">
        <v>11.452</v>
      </c>
      <c r="O200" s="4">
        <v>1.59</v>
      </c>
      <c r="P200" s="4">
        <v>7.6909999999999998</v>
      </c>
      <c r="Q200" s="4">
        <v>15.212999999999999</v>
      </c>
    </row>
    <row r="201" spans="1:17" x14ac:dyDescent="0.25">
      <c r="B201" s="4">
        <v>3</v>
      </c>
      <c r="C201" s="4" t="s">
        <v>903</v>
      </c>
      <c r="D201" s="4">
        <v>1.929</v>
      </c>
      <c r="E201" s="4">
        <v>1E-3</v>
      </c>
      <c r="F201" s="4">
        <v>-14.849</v>
      </c>
      <c r="G201" s="4">
        <v>-5.7270000000000003</v>
      </c>
      <c r="M201" s="4">
        <v>2</v>
      </c>
      <c r="N201" s="4">
        <v>11.912000000000001</v>
      </c>
      <c r="O201" s="4">
        <v>1.9259999999999999</v>
      </c>
      <c r="P201" s="4">
        <v>7.359</v>
      </c>
      <c r="Q201" s="4">
        <v>16.466000000000001</v>
      </c>
    </row>
    <row r="202" spans="1:17" x14ac:dyDescent="0.25">
      <c r="A202" s="4">
        <v>2</v>
      </c>
      <c r="B202" s="4">
        <v>1</v>
      </c>
      <c r="C202" s="4">
        <v>0.46</v>
      </c>
      <c r="D202" s="4">
        <v>0.97199999999999998</v>
      </c>
      <c r="E202" s="4">
        <v>0.65</v>
      </c>
      <c r="F202" s="4">
        <v>-1.839</v>
      </c>
      <c r="G202" s="4">
        <v>2.7589999999999999</v>
      </c>
      <c r="M202" s="4">
        <v>3</v>
      </c>
      <c r="N202" s="4">
        <v>21.74</v>
      </c>
      <c r="O202" s="4">
        <v>2.15</v>
      </c>
      <c r="P202" s="4">
        <v>16.655999999999999</v>
      </c>
      <c r="Q202" s="4">
        <v>26.824000000000002</v>
      </c>
    </row>
    <row r="203" spans="1:17" x14ac:dyDescent="0.25">
      <c r="B203" s="4">
        <v>3</v>
      </c>
      <c r="C203" s="4" t="s">
        <v>904</v>
      </c>
      <c r="D203" s="4">
        <v>1.1639999999999999</v>
      </c>
      <c r="E203" s="4">
        <v>0</v>
      </c>
      <c r="F203" s="4">
        <v>-12.581</v>
      </c>
      <c r="G203" s="4">
        <v>-7.0750000000000002</v>
      </c>
    </row>
    <row r="204" spans="1:17" x14ac:dyDescent="0.25">
      <c r="A204" s="4">
        <v>3</v>
      </c>
      <c r="B204" s="4">
        <v>1</v>
      </c>
      <c r="C204" s="4" t="s">
        <v>905</v>
      </c>
      <c r="D204" s="4">
        <v>1.929</v>
      </c>
      <c r="E204" s="4">
        <v>1E-3</v>
      </c>
      <c r="F204" s="4">
        <v>5.7270000000000003</v>
      </c>
      <c r="G204" s="4">
        <v>14.849</v>
      </c>
    </row>
    <row r="205" spans="1:17" x14ac:dyDescent="0.25">
      <c r="B205" s="4">
        <v>2</v>
      </c>
      <c r="C205" s="4" t="s">
        <v>906</v>
      </c>
      <c r="D205" s="4">
        <v>1.1639999999999999</v>
      </c>
      <c r="E205" s="4">
        <v>0</v>
      </c>
      <c r="F205" s="4">
        <v>7.0750000000000002</v>
      </c>
      <c r="G205" s="4">
        <v>12.581</v>
      </c>
    </row>
    <row r="206" spans="1:17" x14ac:dyDescent="0.25">
      <c r="A206" s="4" t="s">
        <v>125</v>
      </c>
    </row>
    <row r="207" spans="1:17" x14ac:dyDescent="0.25">
      <c r="A207" s="4" t="s">
        <v>129</v>
      </c>
    </row>
    <row r="208" spans="1:17" x14ac:dyDescent="0.25">
      <c r="A208" s="4" t="s">
        <v>153</v>
      </c>
    </row>
    <row r="213" spans="1:17" x14ac:dyDescent="0.25">
      <c r="A213" s="4" t="s">
        <v>119</v>
      </c>
      <c r="M213" s="4" t="s">
        <v>113</v>
      </c>
    </row>
    <row r="214" spans="1:17" x14ac:dyDescent="0.25">
      <c r="A214" s="4" t="s">
        <v>68</v>
      </c>
      <c r="M214" s="4" t="s">
        <v>68</v>
      </c>
    </row>
    <row r="215" spans="1:17" x14ac:dyDescent="0.25">
      <c r="A215" s="4" t="s">
        <v>172</v>
      </c>
      <c r="B215" s="4" t="s">
        <v>173</v>
      </c>
      <c r="C215" s="4" t="s">
        <v>122</v>
      </c>
      <c r="D215" s="4" t="s">
        <v>115</v>
      </c>
      <c r="E215" s="4" t="s">
        <v>123</v>
      </c>
      <c r="F215" s="4" t="s">
        <v>124</v>
      </c>
      <c r="M215" s="4" t="s">
        <v>86</v>
      </c>
      <c r="N215" s="4" t="s">
        <v>114</v>
      </c>
      <c r="O215" s="4" t="s">
        <v>115</v>
      </c>
      <c r="P215" s="4" t="s">
        <v>116</v>
      </c>
    </row>
    <row r="216" spans="1:17" x14ac:dyDescent="0.25">
      <c r="F216" s="4" t="s">
        <v>117</v>
      </c>
      <c r="G216" s="4" t="s">
        <v>118</v>
      </c>
      <c r="P216" s="4" t="s">
        <v>117</v>
      </c>
      <c r="Q216" s="4" t="s">
        <v>118</v>
      </c>
    </row>
    <row r="217" spans="1:17" x14ac:dyDescent="0.25">
      <c r="A217" s="4">
        <v>1</v>
      </c>
      <c r="B217" s="4">
        <v>2</v>
      </c>
      <c r="C217" s="4">
        <v>0.157</v>
      </c>
      <c r="D217" s="4">
        <v>0.499</v>
      </c>
      <c r="E217" s="4">
        <v>0.76200000000000001</v>
      </c>
      <c r="F217" s="4">
        <v>-1.022</v>
      </c>
      <c r="G217" s="4">
        <v>1.3360000000000001</v>
      </c>
      <c r="M217" s="4">
        <v>1</v>
      </c>
      <c r="N217" s="4">
        <v>15.113</v>
      </c>
      <c r="O217" s="4">
        <v>1.6379999999999999</v>
      </c>
      <c r="P217" s="4">
        <v>11.24</v>
      </c>
      <c r="Q217" s="4">
        <v>18.986000000000001</v>
      </c>
    </row>
    <row r="218" spans="1:17" x14ac:dyDescent="0.25">
      <c r="A218" s="4">
        <v>2</v>
      </c>
      <c r="B218" s="4">
        <v>1</v>
      </c>
      <c r="C218" s="4">
        <v>-0.157</v>
      </c>
      <c r="D218" s="4">
        <v>0.499</v>
      </c>
      <c r="E218" s="4">
        <v>0.76200000000000001</v>
      </c>
      <c r="F218" s="4">
        <v>-1.3360000000000001</v>
      </c>
      <c r="G218" s="4">
        <v>1.022</v>
      </c>
      <c r="M218" s="4">
        <v>2</v>
      </c>
      <c r="N218" s="4">
        <v>14.956</v>
      </c>
      <c r="O218" s="4">
        <v>1.8280000000000001</v>
      </c>
      <c r="P218" s="4">
        <v>10.632999999999999</v>
      </c>
      <c r="Q218" s="4">
        <v>19.279</v>
      </c>
    </row>
    <row r="219" spans="1:17" x14ac:dyDescent="0.25">
      <c r="A219" s="4" t="s">
        <v>125</v>
      </c>
    </row>
    <row r="220" spans="1:17" x14ac:dyDescent="0.25">
      <c r="A220" s="4" t="s">
        <v>174</v>
      </c>
    </row>
    <row r="225" spans="1:17" x14ac:dyDescent="0.25">
      <c r="A225" s="4" t="s">
        <v>119</v>
      </c>
      <c r="M225" s="4" t="s">
        <v>113</v>
      </c>
    </row>
    <row r="226" spans="1:17" x14ac:dyDescent="0.25">
      <c r="A226" s="4" t="s">
        <v>68</v>
      </c>
      <c r="M226" s="4" t="s">
        <v>68</v>
      </c>
    </row>
    <row r="227" spans="1:17" x14ac:dyDescent="0.25">
      <c r="A227" s="4" t="s">
        <v>175</v>
      </c>
      <c r="B227" s="4" t="s">
        <v>176</v>
      </c>
      <c r="C227" s="4" t="s">
        <v>122</v>
      </c>
      <c r="D227" s="4" t="s">
        <v>115</v>
      </c>
      <c r="E227" s="4" t="s">
        <v>126</v>
      </c>
      <c r="F227" s="4" t="s">
        <v>127</v>
      </c>
      <c r="M227" s="4" t="s">
        <v>88</v>
      </c>
      <c r="N227" s="4" t="s">
        <v>114</v>
      </c>
      <c r="O227" s="4" t="s">
        <v>115</v>
      </c>
      <c r="P227" s="4" t="s">
        <v>116</v>
      </c>
    </row>
    <row r="228" spans="1:17" x14ac:dyDescent="0.25">
      <c r="F228" s="4" t="s">
        <v>117</v>
      </c>
      <c r="G228" s="4" t="s">
        <v>118</v>
      </c>
      <c r="P228" s="4" t="s">
        <v>117</v>
      </c>
      <c r="Q228" s="4" t="s">
        <v>118</v>
      </c>
    </row>
    <row r="229" spans="1:17" x14ac:dyDescent="0.25">
      <c r="A229" s="4">
        <v>1</v>
      </c>
      <c r="B229" s="4">
        <v>2</v>
      </c>
      <c r="C229" s="4" t="s">
        <v>907</v>
      </c>
      <c r="D229" s="4">
        <v>2.4860000000000002</v>
      </c>
      <c r="E229" s="4">
        <v>2.5000000000000001E-2</v>
      </c>
      <c r="F229" s="4">
        <v>-12.97</v>
      </c>
      <c r="G229" s="4">
        <v>-1.214</v>
      </c>
      <c r="M229" s="4">
        <v>1</v>
      </c>
      <c r="N229" s="4">
        <v>13.765000000000001</v>
      </c>
      <c r="O229" s="4">
        <v>1.3129999999999999</v>
      </c>
      <c r="P229" s="4">
        <v>10.659000000000001</v>
      </c>
      <c r="Q229" s="4">
        <v>16.870999999999999</v>
      </c>
    </row>
    <row r="230" spans="1:17" x14ac:dyDescent="0.25">
      <c r="B230" s="4">
        <v>3</v>
      </c>
      <c r="C230" s="4" t="s">
        <v>908</v>
      </c>
      <c r="D230" s="4">
        <v>1.264</v>
      </c>
      <c r="E230" s="4">
        <v>7.0000000000000001E-3</v>
      </c>
      <c r="F230" s="4">
        <v>1.724</v>
      </c>
      <c r="G230" s="4">
        <v>7.702</v>
      </c>
      <c r="M230" s="4">
        <v>2</v>
      </c>
      <c r="N230" s="4">
        <v>20.856999999999999</v>
      </c>
      <c r="O230" s="4">
        <v>2.923</v>
      </c>
      <c r="P230" s="4">
        <v>13.944000000000001</v>
      </c>
      <c r="Q230" s="4">
        <v>27.77</v>
      </c>
    </row>
    <row r="231" spans="1:17" x14ac:dyDescent="0.25">
      <c r="B231" s="4">
        <v>4</v>
      </c>
      <c r="C231" s="4">
        <v>-2.6989999999999998</v>
      </c>
      <c r="D231" s="4">
        <v>1.486</v>
      </c>
      <c r="E231" s="4">
        <v>0.112</v>
      </c>
      <c r="F231" s="4">
        <v>-6.2140000000000004</v>
      </c>
      <c r="G231" s="4">
        <v>0.81599999999999995</v>
      </c>
      <c r="M231" s="4">
        <v>3</v>
      </c>
      <c r="N231" s="4">
        <v>9.0519999999999996</v>
      </c>
      <c r="O231" s="4">
        <v>1.33</v>
      </c>
      <c r="P231" s="4">
        <v>5.907</v>
      </c>
      <c r="Q231" s="4">
        <v>12.198</v>
      </c>
    </row>
    <row r="232" spans="1:17" x14ac:dyDescent="0.25">
      <c r="A232" s="4">
        <v>2</v>
      </c>
      <c r="B232" s="4">
        <v>1</v>
      </c>
      <c r="C232" s="4" t="s">
        <v>909</v>
      </c>
      <c r="D232" s="4">
        <v>2.4860000000000002</v>
      </c>
      <c r="E232" s="4">
        <v>2.5000000000000001E-2</v>
      </c>
      <c r="F232" s="4">
        <v>1.214</v>
      </c>
      <c r="G232" s="4">
        <v>12.97</v>
      </c>
      <c r="M232" s="4">
        <v>4</v>
      </c>
      <c r="N232" s="4">
        <v>16.463999999999999</v>
      </c>
      <c r="O232" s="4">
        <v>1.95</v>
      </c>
      <c r="P232" s="4">
        <v>11.853</v>
      </c>
      <c r="Q232" s="4">
        <v>21.074999999999999</v>
      </c>
    </row>
    <row r="233" spans="1:17" x14ac:dyDescent="0.25">
      <c r="B233" s="4">
        <v>3</v>
      </c>
      <c r="C233" s="4" t="s">
        <v>910</v>
      </c>
      <c r="D233" s="4">
        <v>1.7929999999999999</v>
      </c>
      <c r="E233" s="4">
        <v>0</v>
      </c>
      <c r="F233" s="4">
        <v>7.5650000000000004</v>
      </c>
      <c r="G233" s="4">
        <v>16.044</v>
      </c>
    </row>
    <row r="234" spans="1:17" x14ac:dyDescent="0.25">
      <c r="B234" s="4">
        <v>4</v>
      </c>
      <c r="C234" s="4" t="s">
        <v>911</v>
      </c>
      <c r="D234" s="4">
        <v>1.4590000000000001</v>
      </c>
      <c r="E234" s="4">
        <v>0.02</v>
      </c>
      <c r="F234" s="4">
        <v>0.94299999999999995</v>
      </c>
      <c r="G234" s="4">
        <v>7.843</v>
      </c>
    </row>
    <row r="235" spans="1:17" x14ac:dyDescent="0.25">
      <c r="A235" s="4">
        <v>3</v>
      </c>
      <c r="B235" s="4">
        <v>1</v>
      </c>
      <c r="C235" s="4" t="s">
        <v>912</v>
      </c>
      <c r="D235" s="4">
        <v>1.264</v>
      </c>
      <c r="E235" s="4">
        <v>7.0000000000000001E-3</v>
      </c>
      <c r="F235" s="4">
        <v>-7.702</v>
      </c>
      <c r="G235" s="4">
        <v>-1.724</v>
      </c>
    </row>
    <row r="236" spans="1:17" x14ac:dyDescent="0.25">
      <c r="B236" s="4">
        <v>2</v>
      </c>
      <c r="C236" s="4" t="s">
        <v>913</v>
      </c>
      <c r="D236" s="4">
        <v>1.7929999999999999</v>
      </c>
      <c r="E236" s="4">
        <v>0</v>
      </c>
      <c r="F236" s="4">
        <v>-16.044</v>
      </c>
      <c r="G236" s="4">
        <v>-7.5650000000000004</v>
      </c>
    </row>
    <row r="237" spans="1:17" x14ac:dyDescent="0.25">
      <c r="B237" s="4">
        <v>4</v>
      </c>
      <c r="C237" s="4" t="s">
        <v>914</v>
      </c>
      <c r="D237" s="4">
        <v>0.91300000000000003</v>
      </c>
      <c r="E237" s="4">
        <v>0</v>
      </c>
      <c r="F237" s="4">
        <v>-9.57</v>
      </c>
      <c r="G237" s="4">
        <v>-5.2539999999999996</v>
      </c>
    </row>
    <row r="238" spans="1:17" x14ac:dyDescent="0.25">
      <c r="A238" s="4">
        <v>4</v>
      </c>
      <c r="B238" s="4">
        <v>1</v>
      </c>
      <c r="C238" s="4">
        <v>2.6989999999999998</v>
      </c>
      <c r="D238" s="4">
        <v>1.486</v>
      </c>
      <c r="E238" s="4">
        <v>0.112</v>
      </c>
      <c r="F238" s="4">
        <v>-0.81599999999999995</v>
      </c>
      <c r="G238" s="4">
        <v>6.2140000000000004</v>
      </c>
    </row>
    <row r="239" spans="1:17" x14ac:dyDescent="0.25">
      <c r="B239" s="4">
        <v>2</v>
      </c>
      <c r="C239" s="4" t="s">
        <v>915</v>
      </c>
      <c r="D239" s="4">
        <v>1.4590000000000001</v>
      </c>
      <c r="E239" s="4">
        <v>0.02</v>
      </c>
      <c r="F239" s="4">
        <v>-7.843</v>
      </c>
      <c r="G239" s="4">
        <v>-0.94299999999999995</v>
      </c>
    </row>
    <row r="240" spans="1:17" x14ac:dyDescent="0.25">
      <c r="B240" s="4">
        <v>3</v>
      </c>
      <c r="C240" s="4" t="s">
        <v>916</v>
      </c>
      <c r="D240" s="4">
        <v>0.91300000000000003</v>
      </c>
      <c r="E240" s="4">
        <v>0</v>
      </c>
      <c r="F240" s="4">
        <v>5.2539999999999996</v>
      </c>
      <c r="G240" s="4">
        <v>9.57</v>
      </c>
    </row>
    <row r="241" spans="1:20" x14ac:dyDescent="0.25">
      <c r="A241" s="4" t="s">
        <v>125</v>
      </c>
    </row>
    <row r="242" spans="1:20" x14ac:dyDescent="0.25">
      <c r="A242" s="4" t="s">
        <v>129</v>
      </c>
    </row>
    <row r="243" spans="1:20" x14ac:dyDescent="0.25">
      <c r="A243" s="4" t="s">
        <v>153</v>
      </c>
    </row>
    <row r="248" spans="1:20" x14ac:dyDescent="0.25">
      <c r="A248" s="4" t="s">
        <v>119</v>
      </c>
      <c r="M248" s="4" t="s">
        <v>113</v>
      </c>
    </row>
    <row r="249" spans="1:20" x14ac:dyDescent="0.25">
      <c r="A249" s="4" t="s">
        <v>68</v>
      </c>
      <c r="M249" s="4" t="s">
        <v>68</v>
      </c>
    </row>
    <row r="250" spans="1:20" x14ac:dyDescent="0.25">
      <c r="A250" s="4" t="s">
        <v>78</v>
      </c>
      <c r="B250" s="4" t="s">
        <v>86</v>
      </c>
      <c r="C250" s="4" t="s">
        <v>88</v>
      </c>
      <c r="D250" s="4" t="s">
        <v>147</v>
      </c>
      <c r="E250" s="4" t="s">
        <v>148</v>
      </c>
      <c r="F250" s="4" t="s">
        <v>122</v>
      </c>
      <c r="G250" s="4" t="s">
        <v>115</v>
      </c>
      <c r="H250" s="4" t="s">
        <v>126</v>
      </c>
      <c r="I250" s="4" t="s">
        <v>127</v>
      </c>
      <c r="M250" s="4" t="s">
        <v>78</v>
      </c>
      <c r="N250" s="4" t="s">
        <v>154</v>
      </c>
      <c r="O250" s="4" t="s">
        <v>86</v>
      </c>
      <c r="P250" s="4" t="s">
        <v>88</v>
      </c>
      <c r="Q250" s="4" t="s">
        <v>114</v>
      </c>
      <c r="R250" s="4" t="s">
        <v>115</v>
      </c>
      <c r="S250" s="4" t="s">
        <v>116</v>
      </c>
    </row>
    <row r="251" spans="1:20" x14ac:dyDescent="0.25">
      <c r="I251" s="4" t="s">
        <v>117</v>
      </c>
      <c r="J251" s="4" t="s">
        <v>118</v>
      </c>
      <c r="S251" s="4" t="s">
        <v>117</v>
      </c>
      <c r="T251" s="4" t="s">
        <v>118</v>
      </c>
    </row>
    <row r="252" spans="1:20" x14ac:dyDescent="0.25">
      <c r="A252" s="4">
        <v>1</v>
      </c>
      <c r="B252" s="4">
        <v>1</v>
      </c>
      <c r="C252" s="4">
        <v>1</v>
      </c>
      <c r="D252" s="4">
        <v>1</v>
      </c>
      <c r="E252" s="4">
        <v>2</v>
      </c>
      <c r="F252" s="4">
        <v>-3.72</v>
      </c>
      <c r="G252" s="4">
        <v>3.1640000000000001</v>
      </c>
      <c r="H252" s="4">
        <v>0.27800000000000002</v>
      </c>
      <c r="I252" s="4">
        <v>-11.202</v>
      </c>
      <c r="J252" s="4">
        <v>3.7610000000000001</v>
      </c>
      <c r="L252" s="4">
        <f>ABS(J252-I252)/2</f>
        <v>7.4815000000000005</v>
      </c>
      <c r="M252" s="4">
        <v>1</v>
      </c>
      <c r="N252" s="4">
        <v>1</v>
      </c>
      <c r="O252" s="4">
        <v>1</v>
      </c>
      <c r="P252" s="4">
        <v>1</v>
      </c>
      <c r="Q252" s="4">
        <v>44.637</v>
      </c>
      <c r="R252" s="4">
        <v>4.258</v>
      </c>
      <c r="S252" s="4">
        <v>34.57</v>
      </c>
      <c r="T252" s="4">
        <v>54.704999999999998</v>
      </c>
    </row>
    <row r="253" spans="1:20" x14ac:dyDescent="0.25">
      <c r="E253" s="4">
        <v>3</v>
      </c>
      <c r="F253" s="4">
        <v>-9.7690000000000001</v>
      </c>
      <c r="G253" s="4">
        <v>4.4939999999999998</v>
      </c>
      <c r="H253" s="4">
        <v>6.6000000000000003E-2</v>
      </c>
      <c r="I253" s="4">
        <v>-20.396000000000001</v>
      </c>
      <c r="J253" s="4">
        <v>0.85699999999999998</v>
      </c>
      <c r="L253" s="4">
        <f t="shared" ref="L253:L316" si="0">ABS(J253-I253)/2</f>
        <v>10.6265</v>
      </c>
      <c r="P253" s="4">
        <v>2</v>
      </c>
      <c r="Q253" s="4">
        <v>35.664999999999999</v>
      </c>
      <c r="R253" s="4">
        <v>4.7439999999999998</v>
      </c>
      <c r="S253" s="4">
        <v>24.448</v>
      </c>
      <c r="T253" s="4">
        <v>46.881</v>
      </c>
    </row>
    <row r="254" spans="1:20" x14ac:dyDescent="0.25">
      <c r="D254" s="4">
        <v>2</v>
      </c>
      <c r="E254" s="4">
        <v>1</v>
      </c>
      <c r="F254" s="4">
        <v>3.72</v>
      </c>
      <c r="G254" s="4">
        <v>3.1640000000000001</v>
      </c>
      <c r="H254" s="4">
        <v>0.27800000000000002</v>
      </c>
      <c r="I254" s="4">
        <v>-3.7610000000000001</v>
      </c>
      <c r="J254" s="4">
        <v>11.202</v>
      </c>
      <c r="L254" s="4">
        <f t="shared" si="0"/>
        <v>7.4815000000000005</v>
      </c>
      <c r="P254" s="4">
        <v>3</v>
      </c>
      <c r="Q254" s="4">
        <v>27.157</v>
      </c>
      <c r="R254" s="4">
        <v>5.0679999999999996</v>
      </c>
      <c r="S254" s="4">
        <v>15.172000000000001</v>
      </c>
      <c r="T254" s="4">
        <v>39.140999999999998</v>
      </c>
    </row>
    <row r="255" spans="1:20" x14ac:dyDescent="0.25">
      <c r="E255" s="4">
        <v>3</v>
      </c>
      <c r="F255" s="4">
        <v>-6.0490000000000004</v>
      </c>
      <c r="G255" s="4">
        <v>3.653</v>
      </c>
      <c r="H255" s="4">
        <v>0.14199999999999999</v>
      </c>
      <c r="I255" s="4">
        <v>-14.688000000000001</v>
      </c>
      <c r="J255" s="4">
        <v>2.59</v>
      </c>
      <c r="L255" s="4">
        <f t="shared" si="0"/>
        <v>8.6389999999999993</v>
      </c>
      <c r="P255" s="4">
        <v>4</v>
      </c>
      <c r="Q255" s="4">
        <v>24.882000000000001</v>
      </c>
      <c r="R255" s="4">
        <v>6.3369999999999997</v>
      </c>
      <c r="S255" s="4">
        <v>9.8979999999999997</v>
      </c>
      <c r="T255" s="4">
        <v>39.865000000000002</v>
      </c>
    </row>
    <row r="256" spans="1:20" x14ac:dyDescent="0.25">
      <c r="D256" s="4">
        <v>3</v>
      </c>
      <c r="E256" s="4">
        <v>1</v>
      </c>
      <c r="F256" s="4">
        <v>9.7690000000000001</v>
      </c>
      <c r="G256" s="4">
        <v>4.4939999999999998</v>
      </c>
      <c r="H256" s="4">
        <v>6.6000000000000003E-2</v>
      </c>
      <c r="I256" s="4">
        <v>-0.85699999999999998</v>
      </c>
      <c r="J256" s="4">
        <v>20.396000000000001</v>
      </c>
      <c r="L256" s="4">
        <f t="shared" si="0"/>
        <v>10.6265</v>
      </c>
      <c r="O256" s="4">
        <v>2</v>
      </c>
      <c r="P256" s="4">
        <v>1</v>
      </c>
      <c r="Q256" s="4">
        <v>44.399000000000001</v>
      </c>
      <c r="R256" s="4">
        <v>3.3740000000000001</v>
      </c>
      <c r="S256" s="4">
        <v>36.42</v>
      </c>
      <c r="T256" s="4">
        <v>52.378</v>
      </c>
    </row>
    <row r="257" spans="3:20" x14ac:dyDescent="0.25">
      <c r="E257" s="4">
        <v>2</v>
      </c>
      <c r="F257" s="4">
        <v>6.0490000000000004</v>
      </c>
      <c r="G257" s="4">
        <v>3.653</v>
      </c>
      <c r="H257" s="4">
        <v>0.14199999999999999</v>
      </c>
      <c r="I257" s="4">
        <v>-2.59</v>
      </c>
      <c r="J257" s="4">
        <v>14.688000000000001</v>
      </c>
      <c r="L257" s="4">
        <f t="shared" si="0"/>
        <v>8.6389999999999993</v>
      </c>
      <c r="P257" s="4">
        <v>2</v>
      </c>
      <c r="Q257" s="4">
        <v>34.444000000000003</v>
      </c>
      <c r="R257" s="4">
        <v>4.9219999999999997</v>
      </c>
      <c r="S257" s="4">
        <v>22.806000000000001</v>
      </c>
      <c r="T257" s="4">
        <v>46.082000000000001</v>
      </c>
    </row>
    <row r="258" spans="3:20" x14ac:dyDescent="0.25">
      <c r="C258" s="4">
        <v>2</v>
      </c>
      <c r="D258" s="4">
        <v>1</v>
      </c>
      <c r="E258" s="4">
        <v>2</v>
      </c>
      <c r="F258" s="4">
        <v>4.2850000000000001</v>
      </c>
      <c r="G258" s="4">
        <v>2.8479999999999999</v>
      </c>
      <c r="H258" s="4">
        <v>0.17599999999999999</v>
      </c>
      <c r="I258" s="4">
        <v>-2.4500000000000002</v>
      </c>
      <c r="J258" s="4">
        <v>11.02</v>
      </c>
      <c r="L258" s="4">
        <f t="shared" si="0"/>
        <v>6.7349999999999994</v>
      </c>
      <c r="P258" s="4">
        <v>3</v>
      </c>
      <c r="Q258" s="4">
        <v>26.032</v>
      </c>
      <c r="R258" s="4">
        <v>5.2590000000000003</v>
      </c>
      <c r="S258" s="4">
        <v>13.596</v>
      </c>
      <c r="T258" s="4">
        <v>38.468000000000004</v>
      </c>
    </row>
    <row r="259" spans="3:20" x14ac:dyDescent="0.25">
      <c r="E259" s="4">
        <v>3</v>
      </c>
      <c r="F259" s="4" t="s">
        <v>917</v>
      </c>
      <c r="G259" s="4">
        <v>5.9029999999999996</v>
      </c>
      <c r="H259" s="4">
        <v>4.0000000000000001E-3</v>
      </c>
      <c r="I259" s="4">
        <v>-38.682000000000002</v>
      </c>
      <c r="J259" s="4">
        <v>-10.765000000000001</v>
      </c>
      <c r="L259" s="4">
        <f t="shared" si="0"/>
        <v>13.958500000000001</v>
      </c>
      <c r="P259" s="4">
        <v>4</v>
      </c>
      <c r="Q259" s="4">
        <v>27.484000000000002</v>
      </c>
      <c r="R259" s="4">
        <v>7.0209999999999999</v>
      </c>
      <c r="S259" s="4">
        <v>10.882999999999999</v>
      </c>
      <c r="T259" s="4">
        <v>44.085999999999999</v>
      </c>
    </row>
    <row r="260" spans="3:20" x14ac:dyDescent="0.25">
      <c r="D260" s="4">
        <v>2</v>
      </c>
      <c r="E260" s="4">
        <v>1</v>
      </c>
      <c r="F260" s="4">
        <v>-4.2850000000000001</v>
      </c>
      <c r="G260" s="4">
        <v>2.8479999999999999</v>
      </c>
      <c r="H260" s="4">
        <v>0.17599999999999999</v>
      </c>
      <c r="I260" s="4">
        <v>-11.02</v>
      </c>
      <c r="J260" s="4">
        <v>2.4500000000000002</v>
      </c>
      <c r="L260" s="4">
        <f t="shared" si="0"/>
        <v>6.7349999999999994</v>
      </c>
      <c r="N260" s="4">
        <v>2</v>
      </c>
      <c r="O260" s="4">
        <v>1</v>
      </c>
      <c r="P260" s="4">
        <v>1</v>
      </c>
      <c r="Q260" s="4">
        <v>48.357999999999997</v>
      </c>
      <c r="R260" s="4">
        <v>5.2859999999999996</v>
      </c>
      <c r="S260" s="4">
        <v>35.857999999999997</v>
      </c>
      <c r="T260" s="4">
        <v>60.857999999999997</v>
      </c>
    </row>
    <row r="261" spans="3:20" x14ac:dyDescent="0.25">
      <c r="E261" s="4">
        <v>3</v>
      </c>
      <c r="F261" s="4" t="s">
        <v>918</v>
      </c>
      <c r="G261" s="4">
        <v>4.3</v>
      </c>
      <c r="H261" s="4">
        <v>0</v>
      </c>
      <c r="I261" s="4">
        <v>-39.177</v>
      </c>
      <c r="J261" s="4">
        <v>-18.838999999999999</v>
      </c>
      <c r="L261" s="4">
        <f t="shared" si="0"/>
        <v>10.169</v>
      </c>
      <c r="P261" s="4">
        <v>2</v>
      </c>
      <c r="Q261" s="4">
        <v>31.38</v>
      </c>
      <c r="R261" s="4">
        <v>4.43</v>
      </c>
      <c r="S261" s="4">
        <v>20.905000000000001</v>
      </c>
      <c r="T261" s="4">
        <v>41.853999999999999</v>
      </c>
    </row>
    <row r="262" spans="3:20" x14ac:dyDescent="0.25">
      <c r="D262" s="4">
        <v>3</v>
      </c>
      <c r="E262" s="4">
        <v>1</v>
      </c>
      <c r="F262" s="4" t="s">
        <v>919</v>
      </c>
      <c r="G262" s="4">
        <v>5.9029999999999996</v>
      </c>
      <c r="H262" s="4">
        <v>4.0000000000000001E-3</v>
      </c>
      <c r="I262" s="4">
        <v>10.765000000000001</v>
      </c>
      <c r="J262" s="4">
        <v>38.682000000000002</v>
      </c>
      <c r="L262" s="4">
        <f t="shared" si="0"/>
        <v>13.958500000000001</v>
      </c>
      <c r="P262" s="4">
        <v>3</v>
      </c>
      <c r="Q262" s="4">
        <v>25.456</v>
      </c>
      <c r="R262" s="4">
        <v>5.7720000000000002</v>
      </c>
      <c r="S262" s="4">
        <v>11.808</v>
      </c>
      <c r="T262" s="4">
        <v>39.104999999999997</v>
      </c>
    </row>
    <row r="263" spans="3:20" x14ac:dyDescent="0.25">
      <c r="E263" s="4">
        <v>2</v>
      </c>
      <c r="F263" s="4" t="s">
        <v>920</v>
      </c>
      <c r="G263" s="4">
        <v>4.3</v>
      </c>
      <c r="H263" s="4">
        <v>0</v>
      </c>
      <c r="I263" s="4">
        <v>18.838999999999999</v>
      </c>
      <c r="J263" s="4">
        <v>39.177</v>
      </c>
      <c r="L263" s="4">
        <f t="shared" si="0"/>
        <v>10.169</v>
      </c>
      <c r="P263" s="4">
        <v>4</v>
      </c>
      <c r="Q263" s="4">
        <v>31.937000000000001</v>
      </c>
      <c r="R263" s="4">
        <v>8.5139999999999993</v>
      </c>
      <c r="S263" s="4">
        <v>11.804</v>
      </c>
      <c r="T263" s="4">
        <v>52.07</v>
      </c>
    </row>
    <row r="264" spans="3:20" x14ac:dyDescent="0.25">
      <c r="C264" s="4">
        <v>3</v>
      </c>
      <c r="D264" s="4">
        <v>1</v>
      </c>
      <c r="E264" s="4">
        <v>2</v>
      </c>
      <c r="F264" s="4">
        <v>1.7</v>
      </c>
      <c r="G264" s="4">
        <v>2.202</v>
      </c>
      <c r="H264" s="4">
        <v>0.46500000000000002</v>
      </c>
      <c r="I264" s="4">
        <v>-3.508</v>
      </c>
      <c r="J264" s="4">
        <v>6.9080000000000004</v>
      </c>
      <c r="L264" s="4">
        <f t="shared" si="0"/>
        <v>5.2080000000000002</v>
      </c>
      <c r="O264" s="4">
        <v>2</v>
      </c>
      <c r="P264" s="4">
        <v>1</v>
      </c>
      <c r="Q264" s="4">
        <v>38.423999999999999</v>
      </c>
      <c r="R264" s="4">
        <v>6.665</v>
      </c>
      <c r="S264" s="4">
        <v>22.664999999999999</v>
      </c>
      <c r="T264" s="4">
        <v>54.183</v>
      </c>
    </row>
    <row r="265" spans="3:20" x14ac:dyDescent="0.25">
      <c r="E265" s="4">
        <v>3</v>
      </c>
      <c r="F265" s="4">
        <v>-10.221</v>
      </c>
      <c r="G265" s="4">
        <v>5.0039999999999996</v>
      </c>
      <c r="H265" s="4">
        <v>0.08</v>
      </c>
      <c r="I265" s="4">
        <v>-22.055</v>
      </c>
      <c r="J265" s="4">
        <v>1.6120000000000001</v>
      </c>
      <c r="L265" s="4">
        <f t="shared" si="0"/>
        <v>11.833500000000001</v>
      </c>
      <c r="P265" s="4">
        <v>2</v>
      </c>
      <c r="Q265" s="4">
        <v>30.486000000000001</v>
      </c>
      <c r="R265" s="4">
        <v>4.8730000000000002</v>
      </c>
      <c r="S265" s="4">
        <v>18.963000000000001</v>
      </c>
      <c r="T265" s="4">
        <v>42.008000000000003</v>
      </c>
    </row>
    <row r="266" spans="3:20" x14ac:dyDescent="0.25">
      <c r="D266" s="4">
        <v>2</v>
      </c>
      <c r="E266" s="4">
        <v>1</v>
      </c>
      <c r="F266" s="4">
        <v>-1.7</v>
      </c>
      <c r="G266" s="4">
        <v>2.202</v>
      </c>
      <c r="H266" s="4">
        <v>0.46500000000000002</v>
      </c>
      <c r="I266" s="4">
        <v>-6.9080000000000004</v>
      </c>
      <c r="J266" s="4">
        <v>3.508</v>
      </c>
      <c r="L266" s="4">
        <f t="shared" si="0"/>
        <v>5.2080000000000002</v>
      </c>
      <c r="P266" s="4">
        <v>3</v>
      </c>
      <c r="Q266" s="4">
        <v>24.588000000000001</v>
      </c>
      <c r="R266" s="4">
        <v>5.6230000000000002</v>
      </c>
      <c r="S266" s="4">
        <v>11.291</v>
      </c>
      <c r="T266" s="4">
        <v>37.884</v>
      </c>
    </row>
    <row r="267" spans="3:20" x14ac:dyDescent="0.25">
      <c r="E267" s="4">
        <v>3</v>
      </c>
      <c r="F267" s="4" t="s">
        <v>921</v>
      </c>
      <c r="G267" s="4">
        <v>4.4569999999999999</v>
      </c>
      <c r="H267" s="4">
        <v>3.2000000000000001E-2</v>
      </c>
      <c r="I267" s="4">
        <v>-22.460999999999999</v>
      </c>
      <c r="J267" s="4">
        <v>-1.3819999999999999</v>
      </c>
      <c r="L267" s="4">
        <f t="shared" si="0"/>
        <v>10.539499999999999</v>
      </c>
      <c r="P267" s="4">
        <v>4</v>
      </c>
      <c r="Q267" s="4">
        <v>31.233000000000001</v>
      </c>
      <c r="R267" s="4">
        <v>8.907</v>
      </c>
      <c r="S267" s="4">
        <v>10.170999999999999</v>
      </c>
      <c r="T267" s="4">
        <v>52.293999999999997</v>
      </c>
    </row>
    <row r="268" spans="3:20" x14ac:dyDescent="0.25">
      <c r="D268" s="4">
        <v>3</v>
      </c>
      <c r="E268" s="4">
        <v>1</v>
      </c>
      <c r="F268" s="4">
        <v>10.221</v>
      </c>
      <c r="G268" s="4">
        <v>5.0039999999999996</v>
      </c>
      <c r="H268" s="4">
        <v>0.08</v>
      </c>
      <c r="I268" s="4">
        <v>-1.6120000000000001</v>
      </c>
      <c r="J268" s="4">
        <v>22.055</v>
      </c>
      <c r="L268" s="4">
        <f t="shared" si="0"/>
        <v>11.833500000000001</v>
      </c>
      <c r="N268" s="4">
        <v>3</v>
      </c>
      <c r="O268" s="4">
        <v>1</v>
      </c>
      <c r="P268" s="4">
        <v>1</v>
      </c>
      <c r="Q268" s="4">
        <v>54.406999999999996</v>
      </c>
      <c r="R268" s="4">
        <v>4.2350000000000003</v>
      </c>
      <c r="S268" s="4">
        <v>44.393000000000001</v>
      </c>
      <c r="T268" s="4">
        <v>64.421000000000006</v>
      </c>
    </row>
    <row r="269" spans="3:20" x14ac:dyDescent="0.25">
      <c r="E269" s="4">
        <v>2</v>
      </c>
      <c r="F269" s="4" t="s">
        <v>922</v>
      </c>
      <c r="G269" s="4">
        <v>4.4569999999999999</v>
      </c>
      <c r="H269" s="4">
        <v>3.2000000000000001E-2</v>
      </c>
      <c r="I269" s="4">
        <v>1.3819999999999999</v>
      </c>
      <c r="J269" s="4">
        <v>22.460999999999999</v>
      </c>
      <c r="L269" s="4">
        <f t="shared" si="0"/>
        <v>10.539499999999999</v>
      </c>
      <c r="P269" s="4">
        <v>2</v>
      </c>
      <c r="Q269" s="4">
        <v>60.387999999999998</v>
      </c>
      <c r="R269" s="4">
        <v>7.5549999999999997</v>
      </c>
      <c r="S269" s="4">
        <v>42.521999999999998</v>
      </c>
      <c r="T269" s="4">
        <v>78.254000000000005</v>
      </c>
    </row>
    <row r="270" spans="3:20" x14ac:dyDescent="0.25">
      <c r="C270" s="4">
        <v>4</v>
      </c>
      <c r="D270" s="4">
        <v>1</v>
      </c>
      <c r="E270" s="4">
        <v>2</v>
      </c>
      <c r="F270" s="4" t="s">
        <v>923</v>
      </c>
      <c r="G270" s="4">
        <v>2.48</v>
      </c>
      <c r="H270" s="4">
        <v>2.5000000000000001E-2</v>
      </c>
      <c r="I270" s="4">
        <v>-12.919</v>
      </c>
      <c r="J270" s="4">
        <v>-1.1910000000000001</v>
      </c>
      <c r="L270" s="4">
        <f t="shared" si="0"/>
        <v>5.8639999999999999</v>
      </c>
      <c r="P270" s="4">
        <v>3</v>
      </c>
      <c r="Q270" s="4">
        <v>37.378</v>
      </c>
      <c r="R270" s="4">
        <v>4.3339999999999996</v>
      </c>
      <c r="S270" s="4">
        <v>27.131</v>
      </c>
      <c r="T270" s="4">
        <v>47.625</v>
      </c>
    </row>
    <row r="271" spans="3:20" x14ac:dyDescent="0.25">
      <c r="E271" s="4">
        <v>3</v>
      </c>
      <c r="F271" s="4" t="s">
        <v>924</v>
      </c>
      <c r="G271" s="4">
        <v>4.2110000000000003</v>
      </c>
      <c r="H271" s="4">
        <v>1E-3</v>
      </c>
      <c r="I271" s="4">
        <v>-32.017000000000003</v>
      </c>
      <c r="J271" s="4">
        <v>-12.102</v>
      </c>
      <c r="L271" s="4">
        <f t="shared" si="0"/>
        <v>9.9575000000000014</v>
      </c>
      <c r="P271" s="4">
        <v>4</v>
      </c>
      <c r="Q271" s="4">
        <v>46.941000000000003</v>
      </c>
      <c r="R271" s="4">
        <v>5.4889999999999999</v>
      </c>
      <c r="S271" s="4">
        <v>33.963000000000001</v>
      </c>
      <c r="T271" s="4">
        <v>59.92</v>
      </c>
    </row>
    <row r="272" spans="3:20" x14ac:dyDescent="0.25">
      <c r="D272" s="4">
        <v>2</v>
      </c>
      <c r="E272" s="4">
        <v>1</v>
      </c>
      <c r="F272" s="4" t="s">
        <v>925</v>
      </c>
      <c r="G272" s="4">
        <v>2.48</v>
      </c>
      <c r="H272" s="4">
        <v>2.5000000000000001E-2</v>
      </c>
      <c r="I272" s="4">
        <v>1.1910000000000001</v>
      </c>
      <c r="J272" s="4">
        <v>12.919</v>
      </c>
      <c r="L272" s="4">
        <f t="shared" si="0"/>
        <v>5.8639999999999999</v>
      </c>
      <c r="O272" s="4">
        <v>2</v>
      </c>
      <c r="P272" s="4">
        <v>1</v>
      </c>
      <c r="Q272" s="4">
        <v>49.761000000000003</v>
      </c>
      <c r="R272" s="4">
        <v>5.0999999999999996</v>
      </c>
      <c r="S272" s="4">
        <v>37.701999999999998</v>
      </c>
      <c r="T272" s="4">
        <v>61.819000000000003</v>
      </c>
    </row>
    <row r="273" spans="2:20" x14ac:dyDescent="0.25">
      <c r="E273" s="4">
        <v>3</v>
      </c>
      <c r="F273" s="4" t="s">
        <v>926</v>
      </c>
      <c r="G273" s="4">
        <v>5.8979999999999997</v>
      </c>
      <c r="H273" s="4">
        <v>3.7999999999999999E-2</v>
      </c>
      <c r="I273" s="4">
        <v>-28.95</v>
      </c>
      <c r="J273" s="4">
        <v>-1.0589999999999999</v>
      </c>
      <c r="L273" s="4">
        <f t="shared" si="0"/>
        <v>13.945499999999999</v>
      </c>
      <c r="P273" s="4">
        <v>2</v>
      </c>
      <c r="Q273" s="4">
        <v>57.634</v>
      </c>
      <c r="R273" s="4">
        <v>7.35</v>
      </c>
      <c r="S273" s="4">
        <v>40.253999999999998</v>
      </c>
      <c r="T273" s="4">
        <v>75.013999999999996</v>
      </c>
    </row>
    <row r="274" spans="2:20" x14ac:dyDescent="0.25">
      <c r="D274" s="4">
        <v>3</v>
      </c>
      <c r="E274" s="4">
        <v>1</v>
      </c>
      <c r="F274" s="4" t="s">
        <v>927</v>
      </c>
      <c r="G274" s="4">
        <v>4.2110000000000003</v>
      </c>
      <c r="H274" s="4">
        <v>1E-3</v>
      </c>
      <c r="I274" s="4">
        <v>12.102</v>
      </c>
      <c r="J274" s="4">
        <v>32.017000000000003</v>
      </c>
      <c r="L274" s="4">
        <f t="shared" si="0"/>
        <v>9.9575000000000014</v>
      </c>
      <c r="P274" s="4">
        <v>3</v>
      </c>
      <c r="Q274" s="4">
        <v>36.604999999999997</v>
      </c>
      <c r="R274" s="4">
        <v>4.476</v>
      </c>
      <c r="S274" s="4">
        <v>26.021999999999998</v>
      </c>
      <c r="T274" s="4">
        <v>47.189</v>
      </c>
    </row>
    <row r="275" spans="2:20" x14ac:dyDescent="0.25">
      <c r="E275" s="4">
        <v>2</v>
      </c>
      <c r="F275" s="4" t="s">
        <v>928</v>
      </c>
      <c r="G275" s="4">
        <v>5.8979999999999997</v>
      </c>
      <c r="H275" s="4">
        <v>3.7999999999999999E-2</v>
      </c>
      <c r="I275" s="4">
        <v>1.0589999999999999</v>
      </c>
      <c r="J275" s="4">
        <v>28.95</v>
      </c>
      <c r="L275" s="4">
        <f t="shared" si="0"/>
        <v>13.945499999999999</v>
      </c>
      <c r="P275" s="4">
        <v>4</v>
      </c>
      <c r="Q275" s="4">
        <v>46.642000000000003</v>
      </c>
      <c r="R275" s="4">
        <v>5.5670000000000002</v>
      </c>
      <c r="S275" s="4">
        <v>33.478000000000002</v>
      </c>
      <c r="T275" s="4">
        <v>59.805</v>
      </c>
    </row>
    <row r="276" spans="2:20" x14ac:dyDescent="0.25">
      <c r="B276" s="4">
        <v>2</v>
      </c>
      <c r="C276" s="4">
        <v>1</v>
      </c>
      <c r="D276" s="4">
        <v>1</v>
      </c>
      <c r="E276" s="4">
        <v>2</v>
      </c>
      <c r="F276" s="4">
        <v>5.9749999999999996</v>
      </c>
      <c r="G276" s="4">
        <v>5.5069999999999997</v>
      </c>
      <c r="H276" s="4">
        <v>0.314</v>
      </c>
      <c r="I276" s="4">
        <v>-7.048</v>
      </c>
      <c r="J276" s="4">
        <v>18.997</v>
      </c>
      <c r="L276" s="4">
        <f t="shared" si="0"/>
        <v>13.022500000000001</v>
      </c>
      <c r="M276" s="4">
        <v>2</v>
      </c>
      <c r="N276" s="4">
        <v>1</v>
      </c>
      <c r="O276" s="4">
        <v>1</v>
      </c>
      <c r="P276" s="4">
        <v>1</v>
      </c>
      <c r="Q276" s="4">
        <v>19.515000000000001</v>
      </c>
      <c r="R276" s="4">
        <v>4.4329999999999998</v>
      </c>
      <c r="S276" s="4">
        <v>9.032</v>
      </c>
      <c r="T276" s="4">
        <v>29.998000000000001</v>
      </c>
    </row>
    <row r="277" spans="2:20" x14ac:dyDescent="0.25">
      <c r="E277" s="4">
        <v>3</v>
      </c>
      <c r="F277" s="4">
        <v>-5.3620000000000001</v>
      </c>
      <c r="G277" s="4">
        <v>5.1349999999999998</v>
      </c>
      <c r="H277" s="4">
        <v>0.33100000000000002</v>
      </c>
      <c r="I277" s="4">
        <v>-17.504999999999999</v>
      </c>
      <c r="J277" s="4">
        <v>6.7809999999999997</v>
      </c>
      <c r="L277" s="4">
        <f t="shared" si="0"/>
        <v>12.142999999999999</v>
      </c>
      <c r="P277" s="4">
        <v>2</v>
      </c>
      <c r="Q277" s="4">
        <v>16.276</v>
      </c>
      <c r="R277" s="4">
        <v>3.6339999999999999</v>
      </c>
      <c r="S277" s="4">
        <v>7.6820000000000004</v>
      </c>
      <c r="T277" s="4">
        <v>24.87</v>
      </c>
    </row>
    <row r="278" spans="2:20" x14ac:dyDescent="0.25">
      <c r="D278" s="4">
        <v>2</v>
      </c>
      <c r="E278" s="4">
        <v>1</v>
      </c>
      <c r="F278" s="4">
        <v>-5.9749999999999996</v>
      </c>
      <c r="G278" s="4">
        <v>5.5069999999999997</v>
      </c>
      <c r="H278" s="4">
        <v>0.314</v>
      </c>
      <c r="I278" s="4">
        <v>-18.997</v>
      </c>
      <c r="J278" s="4">
        <v>7.048</v>
      </c>
      <c r="L278" s="4">
        <f t="shared" si="0"/>
        <v>13.022500000000001</v>
      </c>
      <c r="P278" s="4">
        <v>3</v>
      </c>
      <c r="Q278" s="4">
        <v>7.3490000000000002</v>
      </c>
      <c r="R278" s="4">
        <v>2.242</v>
      </c>
      <c r="S278" s="4">
        <v>2.0470000000000002</v>
      </c>
      <c r="T278" s="4">
        <v>12.65</v>
      </c>
    </row>
    <row r="279" spans="2:20" x14ac:dyDescent="0.25">
      <c r="E279" s="4">
        <v>3</v>
      </c>
      <c r="F279" s="4" t="s">
        <v>929</v>
      </c>
      <c r="G279" s="4">
        <v>3.13</v>
      </c>
      <c r="H279" s="4">
        <v>8.0000000000000002E-3</v>
      </c>
      <c r="I279" s="4">
        <v>-18.736999999999998</v>
      </c>
      <c r="J279" s="4">
        <v>-3.9359999999999999</v>
      </c>
      <c r="L279" s="4">
        <f t="shared" si="0"/>
        <v>7.4004999999999992</v>
      </c>
      <c r="P279" s="4">
        <v>4</v>
      </c>
      <c r="Q279" s="4">
        <v>9.7029999999999994</v>
      </c>
      <c r="R279" s="4">
        <v>2.923</v>
      </c>
      <c r="S279" s="4">
        <v>2.7919999999999998</v>
      </c>
      <c r="T279" s="4">
        <v>16.614000000000001</v>
      </c>
    </row>
    <row r="280" spans="2:20" x14ac:dyDescent="0.25">
      <c r="D280" s="4">
        <v>3</v>
      </c>
      <c r="E280" s="4">
        <v>1</v>
      </c>
      <c r="F280" s="4">
        <v>5.3620000000000001</v>
      </c>
      <c r="G280" s="4">
        <v>5.1349999999999998</v>
      </c>
      <c r="H280" s="4">
        <v>0.33100000000000002</v>
      </c>
      <c r="I280" s="4">
        <v>-6.7809999999999997</v>
      </c>
      <c r="J280" s="4">
        <v>17.504999999999999</v>
      </c>
      <c r="L280" s="4">
        <f t="shared" si="0"/>
        <v>12.142999999999999</v>
      </c>
      <c r="O280" s="4">
        <v>2</v>
      </c>
      <c r="P280" s="4">
        <v>1</v>
      </c>
      <c r="Q280" s="4">
        <v>19.318000000000001</v>
      </c>
      <c r="R280" s="4">
        <v>4.4740000000000002</v>
      </c>
      <c r="S280" s="4">
        <v>8.7390000000000008</v>
      </c>
      <c r="T280" s="4">
        <v>29.896000000000001</v>
      </c>
    </row>
    <row r="281" spans="2:20" x14ac:dyDescent="0.25">
      <c r="E281" s="4">
        <v>2</v>
      </c>
      <c r="F281" s="4" t="s">
        <v>930</v>
      </c>
      <c r="G281" s="4">
        <v>3.13</v>
      </c>
      <c r="H281" s="4">
        <v>8.0000000000000002E-3</v>
      </c>
      <c r="I281" s="4">
        <v>3.9359999999999999</v>
      </c>
      <c r="J281" s="4">
        <v>18.736999999999998</v>
      </c>
      <c r="L281" s="4">
        <f t="shared" si="0"/>
        <v>7.4004999999999992</v>
      </c>
      <c r="P281" s="4">
        <v>2</v>
      </c>
      <c r="Q281" s="4">
        <v>17.722999999999999</v>
      </c>
      <c r="R281" s="4">
        <v>5.5750000000000002</v>
      </c>
      <c r="S281" s="4">
        <v>4.5410000000000004</v>
      </c>
      <c r="T281" s="4">
        <v>30.904</v>
      </c>
    </row>
    <row r="282" spans="2:20" x14ac:dyDescent="0.25">
      <c r="C282" s="4">
        <v>2</v>
      </c>
      <c r="D282" s="4">
        <v>1</v>
      </c>
      <c r="E282" s="4">
        <v>2</v>
      </c>
      <c r="F282" s="4">
        <v>3.9580000000000002</v>
      </c>
      <c r="G282" s="4">
        <v>2.4209999999999998</v>
      </c>
      <c r="H282" s="4">
        <v>0.14599999999999999</v>
      </c>
      <c r="I282" s="4">
        <v>-1.766</v>
      </c>
      <c r="J282" s="4">
        <v>9.6820000000000004</v>
      </c>
      <c r="L282" s="4">
        <f t="shared" si="0"/>
        <v>5.7240000000000002</v>
      </c>
      <c r="P282" s="4">
        <v>3</v>
      </c>
      <c r="Q282" s="4">
        <v>6.0759999999999996</v>
      </c>
      <c r="R282" s="4">
        <v>1.9670000000000001</v>
      </c>
      <c r="S282" s="4">
        <v>1.4239999999999999</v>
      </c>
      <c r="T282" s="4">
        <v>10.727</v>
      </c>
    </row>
    <row r="283" spans="2:20" x14ac:dyDescent="0.25">
      <c r="E283" s="4">
        <v>3</v>
      </c>
      <c r="F283" s="4" t="s">
        <v>931</v>
      </c>
      <c r="G283" s="4">
        <v>5.4009999999999998</v>
      </c>
      <c r="H283" s="4">
        <v>4.0000000000000001E-3</v>
      </c>
      <c r="I283" s="4">
        <v>-35.960999999999999</v>
      </c>
      <c r="J283" s="4">
        <v>-10.42</v>
      </c>
      <c r="L283" s="4">
        <f t="shared" si="0"/>
        <v>12.770499999999998</v>
      </c>
      <c r="P283" s="4">
        <v>4</v>
      </c>
      <c r="Q283" s="4">
        <v>13.083</v>
      </c>
      <c r="R283" s="4">
        <v>5.7229999999999999</v>
      </c>
      <c r="S283" s="4">
        <v>-0.45</v>
      </c>
      <c r="T283" s="4">
        <v>26.616</v>
      </c>
    </row>
    <row r="284" spans="2:20" x14ac:dyDescent="0.25">
      <c r="D284" s="4">
        <v>2</v>
      </c>
      <c r="E284" s="4">
        <v>1</v>
      </c>
      <c r="F284" s="4">
        <v>-3.9580000000000002</v>
      </c>
      <c r="G284" s="4">
        <v>2.4209999999999998</v>
      </c>
      <c r="H284" s="4">
        <v>0.14599999999999999</v>
      </c>
      <c r="I284" s="4">
        <v>-9.6820000000000004</v>
      </c>
      <c r="J284" s="4">
        <v>1.766</v>
      </c>
      <c r="L284" s="4">
        <f t="shared" si="0"/>
        <v>5.7240000000000002</v>
      </c>
      <c r="N284" s="4">
        <v>2</v>
      </c>
      <c r="O284" s="4">
        <v>1</v>
      </c>
      <c r="P284" s="4">
        <v>1</v>
      </c>
      <c r="Q284" s="4">
        <v>31.233000000000001</v>
      </c>
      <c r="R284" s="4">
        <v>5.1589999999999998</v>
      </c>
      <c r="S284" s="4">
        <v>19.033000000000001</v>
      </c>
      <c r="T284" s="4">
        <v>43.432000000000002</v>
      </c>
    </row>
    <row r="285" spans="2:20" x14ac:dyDescent="0.25">
      <c r="E285" s="4">
        <v>3</v>
      </c>
      <c r="F285" s="4" t="s">
        <v>932</v>
      </c>
      <c r="G285" s="4">
        <v>3.851</v>
      </c>
      <c r="H285" s="4">
        <v>0</v>
      </c>
      <c r="I285" s="4">
        <v>-36.253999999999998</v>
      </c>
      <c r="J285" s="4">
        <v>-18.042000000000002</v>
      </c>
      <c r="L285" s="4">
        <f t="shared" si="0"/>
        <v>9.1059999999999981</v>
      </c>
      <c r="P285" s="4">
        <v>2</v>
      </c>
      <c r="Q285" s="4">
        <v>13.089</v>
      </c>
      <c r="R285" s="4">
        <v>3.8380000000000001</v>
      </c>
      <c r="S285" s="4">
        <v>4.0140000000000002</v>
      </c>
      <c r="T285" s="4">
        <v>22.164000000000001</v>
      </c>
    </row>
    <row r="286" spans="2:20" x14ac:dyDescent="0.25">
      <c r="D286" s="4">
        <v>3</v>
      </c>
      <c r="E286" s="4">
        <v>1</v>
      </c>
      <c r="F286" s="4" t="s">
        <v>933</v>
      </c>
      <c r="G286" s="4">
        <v>5.4009999999999998</v>
      </c>
      <c r="H286" s="4">
        <v>4.0000000000000001E-3</v>
      </c>
      <c r="I286" s="4">
        <v>10.42</v>
      </c>
      <c r="J286" s="4">
        <v>35.960999999999999</v>
      </c>
      <c r="L286" s="4">
        <f t="shared" si="0"/>
        <v>12.770499999999998</v>
      </c>
      <c r="P286" s="4">
        <v>3</v>
      </c>
      <c r="Q286" s="4">
        <v>9.9489999999999998</v>
      </c>
      <c r="R286" s="4">
        <v>3.1219999999999999</v>
      </c>
      <c r="S286" s="4">
        <v>2.5670000000000002</v>
      </c>
      <c r="T286" s="4">
        <v>17.331</v>
      </c>
    </row>
    <row r="287" spans="2:20" x14ac:dyDescent="0.25">
      <c r="E287" s="4">
        <v>2</v>
      </c>
      <c r="F287" s="4" t="s">
        <v>934</v>
      </c>
      <c r="G287" s="4">
        <v>3.851</v>
      </c>
      <c r="H287" s="4">
        <v>0</v>
      </c>
      <c r="I287" s="4">
        <v>18.042000000000002</v>
      </c>
      <c r="J287" s="4">
        <v>36.253999999999998</v>
      </c>
      <c r="L287" s="4">
        <f t="shared" si="0"/>
        <v>9.1059999999999981</v>
      </c>
      <c r="P287" s="4">
        <v>4</v>
      </c>
      <c r="Q287" s="4">
        <v>16.501000000000001</v>
      </c>
      <c r="R287" s="4">
        <v>5.5659999999999998</v>
      </c>
      <c r="S287" s="4">
        <v>3.339</v>
      </c>
      <c r="T287" s="4">
        <v>29.663</v>
      </c>
    </row>
    <row r="288" spans="2:20" x14ac:dyDescent="0.25">
      <c r="C288" s="4">
        <v>3</v>
      </c>
      <c r="D288" s="4">
        <v>1</v>
      </c>
      <c r="E288" s="4">
        <v>2</v>
      </c>
      <c r="F288" s="4">
        <v>1.444</v>
      </c>
      <c r="G288" s="4">
        <v>2.1789999999999998</v>
      </c>
      <c r="H288" s="4">
        <v>0.52900000000000003</v>
      </c>
      <c r="I288" s="4">
        <v>-3.7090000000000001</v>
      </c>
      <c r="J288" s="4">
        <v>6.5970000000000004</v>
      </c>
      <c r="L288" s="4">
        <f t="shared" si="0"/>
        <v>5.1530000000000005</v>
      </c>
      <c r="O288" s="4">
        <v>2</v>
      </c>
      <c r="P288" s="4">
        <v>1</v>
      </c>
      <c r="Q288" s="4">
        <v>29.225000000000001</v>
      </c>
      <c r="R288" s="4">
        <v>4.2709999999999999</v>
      </c>
      <c r="S288" s="4">
        <v>19.126000000000001</v>
      </c>
      <c r="T288" s="4">
        <v>39.323</v>
      </c>
    </row>
    <row r="289" spans="1:20" x14ac:dyDescent="0.25">
      <c r="E289" s="4">
        <v>3</v>
      </c>
      <c r="F289" s="4">
        <v>-10.574</v>
      </c>
      <c r="G289" s="4">
        <v>5.2789999999999999</v>
      </c>
      <c r="H289" s="4">
        <v>8.5000000000000006E-2</v>
      </c>
      <c r="I289" s="4">
        <v>-23.056999999999999</v>
      </c>
      <c r="J289" s="4">
        <v>1.909</v>
      </c>
      <c r="L289" s="4">
        <f t="shared" si="0"/>
        <v>12.482999999999999</v>
      </c>
      <c r="P289" s="4">
        <v>2</v>
      </c>
      <c r="Q289" s="4">
        <v>14.395</v>
      </c>
      <c r="R289" s="4">
        <v>4.6070000000000002</v>
      </c>
      <c r="S289" s="4">
        <v>3.5009999999999999</v>
      </c>
      <c r="T289" s="4">
        <v>25.288</v>
      </c>
    </row>
    <row r="290" spans="1:20" x14ac:dyDescent="0.25">
      <c r="D290" s="4">
        <v>2</v>
      </c>
      <c r="E290" s="4">
        <v>1</v>
      </c>
      <c r="F290" s="4">
        <v>-1.444</v>
      </c>
      <c r="G290" s="4">
        <v>2.1789999999999998</v>
      </c>
      <c r="H290" s="4">
        <v>0.52900000000000003</v>
      </c>
      <c r="I290" s="4">
        <v>-6.5970000000000004</v>
      </c>
      <c r="J290" s="4">
        <v>3.7090000000000001</v>
      </c>
      <c r="L290" s="4">
        <f t="shared" si="0"/>
        <v>5.1530000000000005</v>
      </c>
      <c r="P290" s="4">
        <v>3</v>
      </c>
      <c r="Q290" s="4">
        <v>9.6059999999999999</v>
      </c>
      <c r="R290" s="4">
        <v>2.94</v>
      </c>
      <c r="S290" s="4">
        <v>2.6539999999999999</v>
      </c>
      <c r="T290" s="4">
        <v>16.558</v>
      </c>
    </row>
    <row r="291" spans="1:20" x14ac:dyDescent="0.25">
      <c r="E291" s="4">
        <v>3</v>
      </c>
      <c r="F291" s="4" t="s">
        <v>935</v>
      </c>
      <c r="G291" s="4">
        <v>4.5</v>
      </c>
      <c r="H291" s="4">
        <v>3.2000000000000001E-2</v>
      </c>
      <c r="I291" s="4">
        <v>-22.658999999999999</v>
      </c>
      <c r="J291" s="4">
        <v>-1.3759999999999999</v>
      </c>
      <c r="L291" s="4">
        <f t="shared" si="0"/>
        <v>10.641499999999999</v>
      </c>
      <c r="P291" s="4">
        <v>4</v>
      </c>
      <c r="Q291" s="4">
        <v>17.850999999999999</v>
      </c>
      <c r="R291" s="4">
        <v>7.8179999999999996</v>
      </c>
      <c r="S291" s="4">
        <v>-0.63700000000000001</v>
      </c>
      <c r="T291" s="4">
        <v>36.338000000000001</v>
      </c>
    </row>
    <row r="292" spans="1:20" x14ac:dyDescent="0.25">
      <c r="D292" s="4">
        <v>3</v>
      </c>
      <c r="E292" s="4">
        <v>1</v>
      </c>
      <c r="F292" s="4">
        <v>10.574</v>
      </c>
      <c r="G292" s="4">
        <v>5.2789999999999999</v>
      </c>
      <c r="H292" s="4">
        <v>8.5000000000000006E-2</v>
      </c>
      <c r="I292" s="4">
        <v>-1.909</v>
      </c>
      <c r="J292" s="4">
        <v>23.056999999999999</v>
      </c>
      <c r="L292" s="4">
        <f t="shared" si="0"/>
        <v>12.482999999999999</v>
      </c>
      <c r="N292" s="4">
        <v>3</v>
      </c>
      <c r="O292" s="4">
        <v>1</v>
      </c>
      <c r="P292" s="4">
        <v>1</v>
      </c>
      <c r="Q292" s="4">
        <v>28.198</v>
      </c>
      <c r="R292" s="4">
        <v>3.0110000000000001</v>
      </c>
      <c r="S292" s="4">
        <v>21.077999999999999</v>
      </c>
      <c r="T292" s="4">
        <v>35.317</v>
      </c>
    </row>
    <row r="293" spans="1:20" x14ac:dyDescent="0.25">
      <c r="E293" s="4">
        <v>2</v>
      </c>
      <c r="F293" s="4" t="s">
        <v>936</v>
      </c>
      <c r="G293" s="4">
        <v>4.5</v>
      </c>
      <c r="H293" s="4">
        <v>3.2000000000000001E-2</v>
      </c>
      <c r="I293" s="4">
        <v>1.3759999999999999</v>
      </c>
      <c r="J293" s="4">
        <v>22.658999999999999</v>
      </c>
      <c r="L293" s="4">
        <f t="shared" si="0"/>
        <v>10.641499999999999</v>
      </c>
      <c r="P293" s="4">
        <v>2</v>
      </c>
      <c r="Q293" s="4">
        <v>55.692999999999998</v>
      </c>
      <c r="R293" s="4">
        <v>6.0190000000000001</v>
      </c>
      <c r="S293" s="4">
        <v>41.460999999999999</v>
      </c>
      <c r="T293" s="4">
        <v>69.924999999999997</v>
      </c>
    </row>
    <row r="294" spans="1:20" x14ac:dyDescent="0.25">
      <c r="C294" s="4">
        <v>4</v>
      </c>
      <c r="D294" s="4">
        <v>1</v>
      </c>
      <c r="E294" s="4">
        <v>2</v>
      </c>
      <c r="F294" s="4">
        <v>-3.7480000000000002</v>
      </c>
      <c r="G294" s="4">
        <v>2.3119999999999998</v>
      </c>
      <c r="H294" s="4">
        <v>0.14899999999999999</v>
      </c>
      <c r="I294" s="4">
        <v>-9.2149999999999999</v>
      </c>
      <c r="J294" s="4">
        <v>1.718</v>
      </c>
      <c r="L294" s="4">
        <f t="shared" si="0"/>
        <v>5.4664999999999999</v>
      </c>
      <c r="P294" s="4">
        <v>3</v>
      </c>
      <c r="Q294" s="4">
        <v>32.829000000000001</v>
      </c>
      <c r="R294" s="4">
        <v>5.306</v>
      </c>
      <c r="S294" s="4">
        <v>20.282</v>
      </c>
      <c r="T294" s="4">
        <v>45.375999999999998</v>
      </c>
    </row>
    <row r="295" spans="1:20" x14ac:dyDescent="0.25">
      <c r="E295" s="4">
        <v>3</v>
      </c>
      <c r="F295" s="4" t="s">
        <v>706</v>
      </c>
      <c r="G295" s="4">
        <v>5.0229999999999997</v>
      </c>
      <c r="H295" s="4">
        <v>7.0000000000000001E-3</v>
      </c>
      <c r="I295" s="4">
        <v>-31.035</v>
      </c>
      <c r="J295" s="4">
        <v>-7.28</v>
      </c>
      <c r="L295" s="4">
        <f t="shared" si="0"/>
        <v>11.8775</v>
      </c>
      <c r="P295" s="4">
        <v>4</v>
      </c>
      <c r="Q295" s="4">
        <v>42.142000000000003</v>
      </c>
      <c r="R295" s="4">
        <v>6.3840000000000003</v>
      </c>
      <c r="S295" s="4">
        <v>27.045999999999999</v>
      </c>
      <c r="T295" s="4">
        <v>57.237000000000002</v>
      </c>
    </row>
    <row r="296" spans="1:20" x14ac:dyDescent="0.25">
      <c r="D296" s="4">
        <v>2</v>
      </c>
      <c r="E296" s="4">
        <v>1</v>
      </c>
      <c r="F296" s="4">
        <v>3.7480000000000002</v>
      </c>
      <c r="G296" s="4">
        <v>2.3119999999999998</v>
      </c>
      <c r="H296" s="4">
        <v>0.14899999999999999</v>
      </c>
      <c r="I296" s="4">
        <v>-1.718</v>
      </c>
      <c r="J296" s="4">
        <v>9.2149999999999999</v>
      </c>
      <c r="L296" s="4">
        <f t="shared" si="0"/>
        <v>5.4664999999999999</v>
      </c>
      <c r="O296" s="4">
        <v>2</v>
      </c>
      <c r="P296" s="4">
        <v>1</v>
      </c>
      <c r="Q296" s="4">
        <v>26.946999999999999</v>
      </c>
      <c r="R296" s="4">
        <v>2.9279999999999999</v>
      </c>
      <c r="S296" s="4">
        <v>20.021999999999998</v>
      </c>
      <c r="T296" s="4">
        <v>33.871000000000002</v>
      </c>
    </row>
    <row r="297" spans="1:20" x14ac:dyDescent="0.25">
      <c r="E297" s="4">
        <v>3</v>
      </c>
      <c r="F297" s="4">
        <v>-15.409000000000001</v>
      </c>
      <c r="G297" s="4">
        <v>6.7069999999999999</v>
      </c>
      <c r="H297" s="4">
        <v>5.5E-2</v>
      </c>
      <c r="I297" s="4">
        <v>-31.268999999999998</v>
      </c>
      <c r="J297" s="4">
        <v>0.45100000000000001</v>
      </c>
      <c r="L297" s="4">
        <f t="shared" si="0"/>
        <v>15.86</v>
      </c>
      <c r="P297" s="4">
        <v>2</v>
      </c>
      <c r="Q297" s="4">
        <v>53.271000000000001</v>
      </c>
      <c r="R297" s="4">
        <v>5.7240000000000002</v>
      </c>
      <c r="S297" s="4">
        <v>39.737000000000002</v>
      </c>
      <c r="T297" s="4">
        <v>66.805000000000007</v>
      </c>
    </row>
    <row r="298" spans="1:20" x14ac:dyDescent="0.25">
      <c r="D298" s="4">
        <v>3</v>
      </c>
      <c r="E298" s="4">
        <v>1</v>
      </c>
      <c r="F298" s="4" t="s">
        <v>708</v>
      </c>
      <c r="G298" s="4">
        <v>5.0229999999999997</v>
      </c>
      <c r="H298" s="4">
        <v>7.0000000000000001E-3</v>
      </c>
      <c r="I298" s="4">
        <v>7.28</v>
      </c>
      <c r="J298" s="4">
        <v>31.035</v>
      </c>
      <c r="L298" s="4">
        <f t="shared" si="0"/>
        <v>11.8775</v>
      </c>
      <c r="P298" s="4">
        <v>3</v>
      </c>
      <c r="Q298" s="4">
        <v>31.605</v>
      </c>
      <c r="R298" s="4">
        <v>5.48</v>
      </c>
      <c r="S298" s="4">
        <v>18.646000000000001</v>
      </c>
      <c r="T298" s="4">
        <v>44.564</v>
      </c>
    </row>
    <row r="299" spans="1:20" x14ac:dyDescent="0.25">
      <c r="E299" s="4">
        <v>2</v>
      </c>
      <c r="F299" s="4">
        <v>15.409000000000001</v>
      </c>
      <c r="G299" s="4">
        <v>6.7069999999999999</v>
      </c>
      <c r="H299" s="4">
        <v>5.5E-2</v>
      </c>
      <c r="I299" s="4">
        <v>-0.45100000000000001</v>
      </c>
      <c r="J299" s="4">
        <v>31.268999999999998</v>
      </c>
      <c r="L299" s="4">
        <f t="shared" si="0"/>
        <v>15.86</v>
      </c>
      <c r="P299" s="4">
        <v>4</v>
      </c>
      <c r="Q299" s="4">
        <v>41.912999999999997</v>
      </c>
      <c r="R299" s="4">
        <v>6.1950000000000003</v>
      </c>
      <c r="S299" s="4">
        <v>27.265000000000001</v>
      </c>
      <c r="T299" s="4">
        <v>56.561</v>
      </c>
    </row>
    <row r="300" spans="1:20" x14ac:dyDescent="0.25">
      <c r="A300" s="4">
        <v>2</v>
      </c>
      <c r="B300" s="4">
        <v>1</v>
      </c>
      <c r="C300" s="4">
        <v>1</v>
      </c>
      <c r="D300" s="4">
        <v>1</v>
      </c>
      <c r="E300" s="4">
        <v>2</v>
      </c>
      <c r="F300" s="4" t="s">
        <v>937</v>
      </c>
      <c r="G300" s="4">
        <v>4.1559999999999997</v>
      </c>
      <c r="H300" s="4">
        <v>2.5999999999999999E-2</v>
      </c>
      <c r="I300" s="4">
        <v>-21.545999999999999</v>
      </c>
      <c r="J300" s="4">
        <v>-1.89</v>
      </c>
      <c r="L300" s="4">
        <f t="shared" si="0"/>
        <v>9.8279999999999994</v>
      </c>
      <c r="M300" s="4">
        <v>3</v>
      </c>
      <c r="N300" s="4">
        <v>1</v>
      </c>
      <c r="O300" s="4">
        <v>1</v>
      </c>
      <c r="P300" s="4">
        <v>1</v>
      </c>
      <c r="Q300" s="4">
        <v>7.7759999999999998</v>
      </c>
      <c r="R300" s="4">
        <v>2.2730000000000001</v>
      </c>
      <c r="S300" s="4">
        <v>2.4009999999999998</v>
      </c>
      <c r="T300" s="4">
        <v>13.151999999999999</v>
      </c>
    </row>
    <row r="301" spans="1:20" x14ac:dyDescent="0.25">
      <c r="E301" s="4">
        <v>3</v>
      </c>
      <c r="F301" s="4" t="s">
        <v>938</v>
      </c>
      <c r="G301" s="4">
        <v>3.4119999999999999</v>
      </c>
      <c r="H301" s="4">
        <v>3.7999999999999999E-2</v>
      </c>
      <c r="I301" s="4">
        <v>-16.75</v>
      </c>
      <c r="J301" s="4">
        <v>-0.61599999999999999</v>
      </c>
      <c r="L301" s="4">
        <f t="shared" si="0"/>
        <v>8.0670000000000002</v>
      </c>
      <c r="P301" s="4">
        <v>2</v>
      </c>
      <c r="Q301" s="4">
        <v>16.992000000000001</v>
      </c>
      <c r="R301" s="4">
        <v>4.4420000000000002</v>
      </c>
      <c r="S301" s="4">
        <v>6.4889999999999999</v>
      </c>
      <c r="T301" s="4">
        <v>27.495999999999999</v>
      </c>
    </row>
    <row r="302" spans="1:20" x14ac:dyDescent="0.25">
      <c r="D302" s="4">
        <v>2</v>
      </c>
      <c r="E302" s="4">
        <v>1</v>
      </c>
      <c r="F302" s="4" t="s">
        <v>939</v>
      </c>
      <c r="G302" s="4">
        <v>4.1559999999999997</v>
      </c>
      <c r="H302" s="4">
        <v>2.5999999999999999E-2</v>
      </c>
      <c r="I302" s="4">
        <v>1.89</v>
      </c>
      <c r="J302" s="4">
        <v>21.545999999999999</v>
      </c>
      <c r="L302" s="4">
        <f t="shared" si="0"/>
        <v>9.8279999999999994</v>
      </c>
      <c r="P302" s="4">
        <v>3</v>
      </c>
      <c r="Q302" s="4">
        <v>2.278</v>
      </c>
      <c r="R302" s="4">
        <v>0.93200000000000005</v>
      </c>
      <c r="S302" s="4">
        <v>7.2999999999999995E-2</v>
      </c>
      <c r="T302" s="4">
        <v>4.4820000000000002</v>
      </c>
    </row>
    <row r="303" spans="1:20" x14ac:dyDescent="0.25">
      <c r="E303" s="4">
        <v>3</v>
      </c>
      <c r="F303" s="4">
        <v>3.0350000000000001</v>
      </c>
      <c r="G303" s="4">
        <v>3.1920000000000002</v>
      </c>
      <c r="H303" s="4">
        <v>0.373</v>
      </c>
      <c r="I303" s="4">
        <v>-4.5119999999999996</v>
      </c>
      <c r="J303" s="4">
        <v>10.582000000000001</v>
      </c>
      <c r="L303" s="4">
        <f t="shared" si="0"/>
        <v>7.5470000000000006</v>
      </c>
      <c r="P303" s="4">
        <v>4</v>
      </c>
      <c r="Q303" s="4">
        <v>9.16</v>
      </c>
      <c r="R303" s="4">
        <v>2.4769999999999999</v>
      </c>
      <c r="S303" s="4">
        <v>3.3010000000000002</v>
      </c>
      <c r="T303" s="4">
        <v>15.018000000000001</v>
      </c>
    </row>
    <row r="304" spans="1:20" x14ac:dyDescent="0.25">
      <c r="D304" s="4">
        <v>3</v>
      </c>
      <c r="E304" s="4">
        <v>1</v>
      </c>
      <c r="F304" s="4" t="s">
        <v>940</v>
      </c>
      <c r="G304" s="4">
        <v>3.4119999999999999</v>
      </c>
      <c r="H304" s="4">
        <v>3.7999999999999999E-2</v>
      </c>
      <c r="I304" s="4">
        <v>0.61599999999999999</v>
      </c>
      <c r="J304" s="4">
        <v>16.75</v>
      </c>
      <c r="L304" s="4">
        <f t="shared" si="0"/>
        <v>8.0670000000000002</v>
      </c>
      <c r="O304" s="4">
        <v>2</v>
      </c>
      <c r="P304" s="4">
        <v>1</v>
      </c>
      <c r="Q304" s="4">
        <v>8.2720000000000002</v>
      </c>
      <c r="R304" s="4">
        <v>2.46</v>
      </c>
      <c r="S304" s="4">
        <v>2.456</v>
      </c>
      <c r="T304" s="4">
        <v>14.087999999999999</v>
      </c>
    </row>
    <row r="305" spans="3:20" x14ac:dyDescent="0.25">
      <c r="E305" s="4">
        <v>2</v>
      </c>
      <c r="F305" s="4">
        <v>-3.0350000000000001</v>
      </c>
      <c r="G305" s="4">
        <v>3.1920000000000002</v>
      </c>
      <c r="H305" s="4">
        <v>0.373</v>
      </c>
      <c r="I305" s="4">
        <v>-10.582000000000001</v>
      </c>
      <c r="J305" s="4">
        <v>4.5119999999999996</v>
      </c>
      <c r="L305" s="4">
        <f t="shared" si="0"/>
        <v>7.5470000000000006</v>
      </c>
      <c r="P305" s="4">
        <v>2</v>
      </c>
      <c r="Q305" s="4">
        <v>18.504000000000001</v>
      </c>
      <c r="R305" s="4">
        <v>6.9359999999999999</v>
      </c>
      <c r="S305" s="4">
        <v>2.1030000000000002</v>
      </c>
      <c r="T305" s="4">
        <v>34.904000000000003</v>
      </c>
    </row>
    <row r="306" spans="3:20" x14ac:dyDescent="0.25">
      <c r="C306" s="4">
        <v>2</v>
      </c>
      <c r="D306" s="4">
        <v>1</v>
      </c>
      <c r="E306" s="4">
        <v>2</v>
      </c>
      <c r="F306" s="4">
        <v>3.1869999999999998</v>
      </c>
      <c r="G306" s="4">
        <v>2.5470000000000002</v>
      </c>
      <c r="H306" s="4">
        <v>0.251</v>
      </c>
      <c r="I306" s="4">
        <v>-2.835</v>
      </c>
      <c r="J306" s="4">
        <v>9.2080000000000002</v>
      </c>
      <c r="L306" s="4">
        <f t="shared" si="0"/>
        <v>6.0214999999999996</v>
      </c>
      <c r="P306" s="4">
        <v>3</v>
      </c>
      <c r="Q306" s="4">
        <v>2.1160000000000001</v>
      </c>
      <c r="R306" s="4">
        <v>0.98399999999999999</v>
      </c>
      <c r="S306" s="4">
        <v>-0.21099999999999999</v>
      </c>
      <c r="T306" s="4">
        <v>4.444</v>
      </c>
    </row>
    <row r="307" spans="3:20" x14ac:dyDescent="0.25">
      <c r="E307" s="4">
        <v>3</v>
      </c>
      <c r="F307" s="4" t="s">
        <v>941</v>
      </c>
      <c r="G307" s="4">
        <v>3.4279999999999999</v>
      </c>
      <c r="H307" s="4">
        <v>0</v>
      </c>
      <c r="I307" s="4">
        <v>-47.524000000000001</v>
      </c>
      <c r="J307" s="4">
        <v>-31.311</v>
      </c>
      <c r="L307" s="4">
        <f t="shared" si="0"/>
        <v>8.1065000000000005</v>
      </c>
      <c r="P307" s="4">
        <v>4</v>
      </c>
      <c r="Q307" s="4">
        <v>11.839</v>
      </c>
      <c r="R307" s="4">
        <v>3.8450000000000002</v>
      </c>
      <c r="S307" s="4">
        <v>2.7469999999999999</v>
      </c>
      <c r="T307" s="4">
        <v>20.93</v>
      </c>
    </row>
    <row r="308" spans="3:20" x14ac:dyDescent="0.25">
      <c r="D308" s="4">
        <v>2</v>
      </c>
      <c r="E308" s="4">
        <v>1</v>
      </c>
      <c r="F308" s="4">
        <v>-3.1869999999999998</v>
      </c>
      <c r="G308" s="4">
        <v>2.5470000000000002</v>
      </c>
      <c r="H308" s="4">
        <v>0.251</v>
      </c>
      <c r="I308" s="4">
        <v>-9.2080000000000002</v>
      </c>
      <c r="J308" s="4">
        <v>2.835</v>
      </c>
      <c r="L308" s="4">
        <f t="shared" si="0"/>
        <v>6.0214999999999996</v>
      </c>
      <c r="N308" s="4">
        <v>2</v>
      </c>
      <c r="O308" s="4">
        <v>1</v>
      </c>
      <c r="P308" s="4">
        <v>1</v>
      </c>
      <c r="Q308" s="4">
        <v>14.618</v>
      </c>
      <c r="R308" s="4">
        <v>4.2350000000000003</v>
      </c>
      <c r="S308" s="4">
        <v>4.6040000000000001</v>
      </c>
      <c r="T308" s="4">
        <v>24.632000000000001</v>
      </c>
    </row>
    <row r="309" spans="3:20" x14ac:dyDescent="0.25">
      <c r="E309" s="4">
        <v>3</v>
      </c>
      <c r="F309" s="4" t="s">
        <v>942</v>
      </c>
      <c r="G309" s="4">
        <v>3.37</v>
      </c>
      <c r="H309" s="4">
        <v>0</v>
      </c>
      <c r="I309" s="4">
        <v>-50.573</v>
      </c>
      <c r="J309" s="4">
        <v>-34.634999999999998</v>
      </c>
      <c r="L309" s="4">
        <f t="shared" si="0"/>
        <v>7.9690000000000012</v>
      </c>
      <c r="P309" s="4">
        <v>2</v>
      </c>
      <c r="Q309" s="4">
        <v>14.419</v>
      </c>
      <c r="R309" s="4">
        <v>5.0030000000000001</v>
      </c>
      <c r="S309" s="4">
        <v>2.5880000000000001</v>
      </c>
      <c r="T309" s="4">
        <v>26.25</v>
      </c>
    </row>
    <row r="310" spans="3:20" x14ac:dyDescent="0.25">
      <c r="D310" s="4">
        <v>3</v>
      </c>
      <c r="E310" s="4">
        <v>1</v>
      </c>
      <c r="F310" s="4" t="s">
        <v>943</v>
      </c>
      <c r="G310" s="4">
        <v>3.4279999999999999</v>
      </c>
      <c r="H310" s="4">
        <v>0</v>
      </c>
      <c r="I310" s="4">
        <v>31.311</v>
      </c>
      <c r="J310" s="4">
        <v>47.524000000000001</v>
      </c>
      <c r="L310" s="4">
        <f t="shared" si="0"/>
        <v>8.1065000000000005</v>
      </c>
      <c r="P310" s="4">
        <v>3</v>
      </c>
      <c r="Q310" s="4">
        <v>3.1920000000000002</v>
      </c>
      <c r="R310" s="4">
        <v>1.0669999999999999</v>
      </c>
      <c r="S310" s="4">
        <v>0.66900000000000004</v>
      </c>
      <c r="T310" s="4">
        <v>5.7149999999999999</v>
      </c>
    </row>
    <row r="311" spans="3:20" x14ac:dyDescent="0.25">
      <c r="E311" s="4">
        <v>2</v>
      </c>
      <c r="F311" s="4" t="s">
        <v>944</v>
      </c>
      <c r="G311" s="4">
        <v>3.37</v>
      </c>
      <c r="H311" s="4">
        <v>0</v>
      </c>
      <c r="I311" s="4">
        <v>34.634999999999998</v>
      </c>
      <c r="J311" s="4">
        <v>50.573</v>
      </c>
      <c r="L311" s="4">
        <f t="shared" si="0"/>
        <v>7.9690000000000012</v>
      </c>
      <c r="P311" s="4">
        <v>4</v>
      </c>
      <c r="Q311" s="4">
        <v>13.178000000000001</v>
      </c>
      <c r="R311" s="4">
        <v>3.371</v>
      </c>
      <c r="S311" s="4">
        <v>5.2080000000000002</v>
      </c>
      <c r="T311" s="4">
        <v>21.149000000000001</v>
      </c>
    </row>
    <row r="312" spans="3:20" x14ac:dyDescent="0.25">
      <c r="C312" s="4">
        <v>3</v>
      </c>
      <c r="D312" s="4">
        <v>1</v>
      </c>
      <c r="E312" s="4">
        <v>2</v>
      </c>
      <c r="F312" s="4">
        <v>-2.6</v>
      </c>
      <c r="G312" s="4">
        <v>1.181</v>
      </c>
      <c r="H312" s="4">
        <v>6.4000000000000001E-2</v>
      </c>
      <c r="I312" s="4">
        <v>-5.3929999999999998</v>
      </c>
      <c r="J312" s="4">
        <v>0.192</v>
      </c>
      <c r="L312" s="4">
        <f t="shared" si="0"/>
        <v>2.7925</v>
      </c>
      <c r="O312" s="4">
        <v>2</v>
      </c>
      <c r="P312" s="4">
        <v>1</v>
      </c>
      <c r="Q312" s="4">
        <v>15.811</v>
      </c>
      <c r="R312" s="4">
        <v>4.3449999999999998</v>
      </c>
      <c r="S312" s="4">
        <v>5.5369999999999999</v>
      </c>
      <c r="T312" s="4">
        <v>26.085000000000001</v>
      </c>
    </row>
    <row r="313" spans="3:20" x14ac:dyDescent="0.25">
      <c r="E313" s="4">
        <v>3</v>
      </c>
      <c r="F313" s="4" t="s">
        <v>945</v>
      </c>
      <c r="G313" s="4">
        <v>4.6269999999999998</v>
      </c>
      <c r="H313" s="4">
        <v>1E-3</v>
      </c>
      <c r="I313" s="4">
        <v>-36.420999999999999</v>
      </c>
      <c r="J313" s="4">
        <v>-14.541</v>
      </c>
      <c r="L313" s="4">
        <f t="shared" si="0"/>
        <v>10.94</v>
      </c>
      <c r="P313" s="4">
        <v>2</v>
      </c>
      <c r="Q313" s="4">
        <v>16.29</v>
      </c>
      <c r="R313" s="4">
        <v>6.242</v>
      </c>
      <c r="S313" s="4">
        <v>1.5289999999999999</v>
      </c>
      <c r="T313" s="4">
        <v>31.05</v>
      </c>
    </row>
    <row r="314" spans="3:20" x14ac:dyDescent="0.25">
      <c r="D314" s="4">
        <v>2</v>
      </c>
      <c r="E314" s="4">
        <v>1</v>
      </c>
      <c r="F314" s="4">
        <v>2.6</v>
      </c>
      <c r="G314" s="4">
        <v>1.181</v>
      </c>
      <c r="H314" s="4">
        <v>6.4000000000000001E-2</v>
      </c>
      <c r="I314" s="4">
        <v>-0.192</v>
      </c>
      <c r="J314" s="4">
        <v>5.3929999999999998</v>
      </c>
      <c r="L314" s="4">
        <f t="shared" si="0"/>
        <v>2.7925</v>
      </c>
      <c r="P314" s="4">
        <v>3</v>
      </c>
      <c r="Q314" s="4">
        <v>3.0430000000000001</v>
      </c>
      <c r="R314" s="4">
        <v>1.0589999999999999</v>
      </c>
      <c r="S314" s="4">
        <v>0.54</v>
      </c>
      <c r="T314" s="4">
        <v>5.5460000000000003</v>
      </c>
    </row>
    <row r="315" spans="3:20" x14ac:dyDescent="0.25">
      <c r="E315" s="4">
        <v>3</v>
      </c>
      <c r="F315" s="4" t="s">
        <v>946</v>
      </c>
      <c r="G315" s="4">
        <v>4.5</v>
      </c>
      <c r="H315" s="4">
        <v>1E-3</v>
      </c>
      <c r="I315" s="4">
        <v>-33.521000000000001</v>
      </c>
      <c r="J315" s="4">
        <v>-12.239000000000001</v>
      </c>
      <c r="L315" s="4">
        <f t="shared" si="0"/>
        <v>10.641</v>
      </c>
      <c r="P315" s="4">
        <v>4</v>
      </c>
      <c r="Q315" s="4">
        <v>14.826000000000001</v>
      </c>
      <c r="R315" s="4">
        <v>3.915</v>
      </c>
      <c r="S315" s="4">
        <v>5.569</v>
      </c>
      <c r="T315" s="4">
        <v>24.082999999999998</v>
      </c>
    </row>
    <row r="316" spans="3:20" x14ac:dyDescent="0.25">
      <c r="D316" s="4">
        <v>3</v>
      </c>
      <c r="E316" s="4">
        <v>1</v>
      </c>
      <c r="F316" s="4" t="s">
        <v>947</v>
      </c>
      <c r="G316" s="4">
        <v>4.6269999999999998</v>
      </c>
      <c r="H316" s="4">
        <v>1E-3</v>
      </c>
      <c r="I316" s="4">
        <v>14.541</v>
      </c>
      <c r="J316" s="4">
        <v>36.420999999999999</v>
      </c>
      <c r="L316" s="4">
        <f t="shared" si="0"/>
        <v>10.94</v>
      </c>
      <c r="N316" s="4">
        <v>3</v>
      </c>
      <c r="O316" s="4">
        <v>1</v>
      </c>
      <c r="P316" s="4">
        <v>1</v>
      </c>
      <c r="Q316" s="4">
        <v>6.7290000000000001</v>
      </c>
      <c r="R316" s="4">
        <v>2.6019999999999999</v>
      </c>
      <c r="S316" s="4">
        <v>0.57599999999999996</v>
      </c>
      <c r="T316" s="4">
        <v>12.881</v>
      </c>
    </row>
    <row r="317" spans="3:20" x14ac:dyDescent="0.25">
      <c r="E317" s="4">
        <v>2</v>
      </c>
      <c r="F317" s="4" t="s">
        <v>948</v>
      </c>
      <c r="G317" s="4">
        <v>4.5</v>
      </c>
      <c r="H317" s="4">
        <v>1E-3</v>
      </c>
      <c r="I317" s="4">
        <v>12.239000000000001</v>
      </c>
      <c r="J317" s="4">
        <v>33.521000000000001</v>
      </c>
      <c r="L317" s="4">
        <f t="shared" ref="L317:L380" si="1">ABS(J317-I317)/2</f>
        <v>10.641</v>
      </c>
      <c r="P317" s="4">
        <v>2</v>
      </c>
      <c r="Q317" s="4">
        <v>67.034999999999997</v>
      </c>
      <c r="R317" s="4">
        <v>8.048</v>
      </c>
      <c r="S317" s="4">
        <v>48.003</v>
      </c>
      <c r="T317" s="4">
        <v>86.066000000000003</v>
      </c>
    </row>
    <row r="318" spans="3:20" x14ac:dyDescent="0.25">
      <c r="C318" s="4">
        <v>4</v>
      </c>
      <c r="D318" s="4">
        <v>1</v>
      </c>
      <c r="E318" s="4">
        <v>2</v>
      </c>
      <c r="F318" s="4">
        <v>-6.798</v>
      </c>
      <c r="G318" s="4">
        <v>2.968</v>
      </c>
      <c r="H318" s="4">
        <v>5.6000000000000001E-2</v>
      </c>
      <c r="I318" s="4">
        <v>-13.817</v>
      </c>
      <c r="J318" s="4">
        <v>0.222</v>
      </c>
      <c r="L318" s="4">
        <f t="shared" si="1"/>
        <v>7.0194999999999999</v>
      </c>
      <c r="P318" s="4">
        <v>3</v>
      </c>
      <c r="Q318" s="4">
        <v>22.885000000000002</v>
      </c>
      <c r="R318" s="4">
        <v>4.7439999999999998</v>
      </c>
      <c r="S318" s="4">
        <v>11.667</v>
      </c>
      <c r="T318" s="4">
        <v>34.103000000000002</v>
      </c>
    </row>
    <row r="319" spans="3:20" x14ac:dyDescent="0.25">
      <c r="E319" s="4">
        <v>3</v>
      </c>
      <c r="F319" s="4" t="s">
        <v>949</v>
      </c>
      <c r="G319" s="4">
        <v>4.7610000000000001</v>
      </c>
      <c r="H319" s="4">
        <v>0</v>
      </c>
      <c r="I319" s="4">
        <v>-43.695999999999998</v>
      </c>
      <c r="J319" s="4">
        <v>-21.181000000000001</v>
      </c>
      <c r="L319" s="4">
        <f t="shared" si="1"/>
        <v>11.257499999999999</v>
      </c>
      <c r="P319" s="4">
        <v>4</v>
      </c>
      <c r="Q319" s="4">
        <v>41.195</v>
      </c>
      <c r="R319" s="4">
        <v>5.91</v>
      </c>
      <c r="S319" s="4">
        <v>27.221</v>
      </c>
      <c r="T319" s="4">
        <v>55.168999999999997</v>
      </c>
    </row>
    <row r="320" spans="3:20" x14ac:dyDescent="0.25">
      <c r="D320" s="4">
        <v>2</v>
      </c>
      <c r="E320" s="4">
        <v>1</v>
      </c>
      <c r="F320" s="4">
        <v>6.798</v>
      </c>
      <c r="G320" s="4">
        <v>2.968</v>
      </c>
      <c r="H320" s="4">
        <v>5.6000000000000001E-2</v>
      </c>
      <c r="I320" s="4">
        <v>-0.222</v>
      </c>
      <c r="J320" s="4">
        <v>13.817</v>
      </c>
      <c r="L320" s="4">
        <f t="shared" si="1"/>
        <v>7.0194999999999999</v>
      </c>
      <c r="O320" s="4">
        <v>2</v>
      </c>
      <c r="P320" s="4">
        <v>1</v>
      </c>
      <c r="Q320" s="4">
        <v>7.8920000000000003</v>
      </c>
      <c r="R320" s="4">
        <v>2.8340000000000001</v>
      </c>
      <c r="S320" s="4">
        <v>1.1910000000000001</v>
      </c>
      <c r="T320" s="4">
        <v>14.592000000000001</v>
      </c>
    </row>
    <row r="321" spans="2:20" x14ac:dyDescent="0.25">
      <c r="E321" s="4">
        <v>3</v>
      </c>
      <c r="F321" s="4" t="s">
        <v>950</v>
      </c>
      <c r="G321" s="4">
        <v>4.9390000000000001</v>
      </c>
      <c r="H321" s="4">
        <v>1E-3</v>
      </c>
      <c r="I321" s="4">
        <v>-37.32</v>
      </c>
      <c r="J321" s="4">
        <v>-13.962999999999999</v>
      </c>
      <c r="L321" s="4">
        <f t="shared" si="1"/>
        <v>11.6785</v>
      </c>
      <c r="P321" s="4">
        <v>2</v>
      </c>
      <c r="Q321" s="4">
        <v>65.102999999999994</v>
      </c>
      <c r="R321" s="4">
        <v>7.4050000000000002</v>
      </c>
      <c r="S321" s="4">
        <v>47.593000000000004</v>
      </c>
      <c r="T321" s="4">
        <v>82.613</v>
      </c>
    </row>
    <row r="322" spans="2:20" x14ac:dyDescent="0.25">
      <c r="D322" s="4">
        <v>3</v>
      </c>
      <c r="E322" s="4">
        <v>1</v>
      </c>
      <c r="F322" s="4" t="s">
        <v>951</v>
      </c>
      <c r="G322" s="4">
        <v>4.7610000000000001</v>
      </c>
      <c r="H322" s="4">
        <v>0</v>
      </c>
      <c r="I322" s="4">
        <v>21.181000000000001</v>
      </c>
      <c r="J322" s="4">
        <v>43.695999999999998</v>
      </c>
      <c r="L322" s="4">
        <f t="shared" si="1"/>
        <v>11.257499999999999</v>
      </c>
      <c r="P322" s="4">
        <v>3</v>
      </c>
      <c r="Q322" s="4">
        <v>21.407</v>
      </c>
      <c r="R322" s="4">
        <v>4.8010000000000002</v>
      </c>
      <c r="S322" s="4">
        <v>10.054</v>
      </c>
      <c r="T322" s="4">
        <v>32.76</v>
      </c>
    </row>
    <row r="323" spans="2:20" x14ac:dyDescent="0.25">
      <c r="E323" s="4">
        <v>2</v>
      </c>
      <c r="F323" s="4" t="s">
        <v>952</v>
      </c>
      <c r="G323" s="4">
        <v>4.9390000000000001</v>
      </c>
      <c r="H323" s="4">
        <v>1E-3</v>
      </c>
      <c r="I323" s="4">
        <v>13.962999999999999</v>
      </c>
      <c r="J323" s="4">
        <v>37.32</v>
      </c>
      <c r="L323" s="4">
        <f t="shared" si="1"/>
        <v>11.6785</v>
      </c>
      <c r="P323" s="4">
        <v>4</v>
      </c>
      <c r="Q323" s="4">
        <v>41.073999999999998</v>
      </c>
      <c r="R323" s="4">
        <v>5.5449999999999999</v>
      </c>
      <c r="S323" s="4">
        <v>27.962</v>
      </c>
      <c r="T323" s="4">
        <v>54.186</v>
      </c>
    </row>
    <row r="324" spans="2:20" x14ac:dyDescent="0.25">
      <c r="B324" s="4">
        <v>2</v>
      </c>
      <c r="C324" s="4">
        <v>1</v>
      </c>
      <c r="D324" s="4">
        <v>1</v>
      </c>
      <c r="E324" s="4">
        <v>2</v>
      </c>
      <c r="F324" s="4" t="s">
        <v>953</v>
      </c>
      <c r="G324" s="4">
        <v>2.528</v>
      </c>
      <c r="H324" s="4">
        <v>6.0000000000000001E-3</v>
      </c>
      <c r="I324" s="4">
        <v>-15.885999999999999</v>
      </c>
      <c r="J324" s="4">
        <v>-3.9279999999999999</v>
      </c>
      <c r="L324" s="4">
        <f t="shared" si="1"/>
        <v>5.9789999999999992</v>
      </c>
      <c r="M324" s="4">
        <v>4</v>
      </c>
      <c r="N324" s="4">
        <v>1</v>
      </c>
      <c r="O324" s="4">
        <v>1</v>
      </c>
      <c r="P324" s="4">
        <v>1</v>
      </c>
      <c r="Q324" s="4">
        <v>6.99</v>
      </c>
      <c r="R324" s="4">
        <v>2.0299999999999998</v>
      </c>
      <c r="S324" s="4">
        <v>2.1909999999999998</v>
      </c>
      <c r="T324" s="4">
        <v>11.79</v>
      </c>
    </row>
    <row r="325" spans="2:20" x14ac:dyDescent="0.25">
      <c r="E325" s="4">
        <v>3</v>
      </c>
      <c r="F325" s="4">
        <v>-7.6289999999999996</v>
      </c>
      <c r="G325" s="4">
        <v>3.5920000000000001</v>
      </c>
      <c r="H325" s="4">
        <v>7.0999999999999994E-2</v>
      </c>
      <c r="I325" s="4">
        <v>-16.123999999999999</v>
      </c>
      <c r="J325" s="4">
        <v>0.86499999999999999</v>
      </c>
      <c r="L325" s="4">
        <f t="shared" si="1"/>
        <v>8.4944999999999986</v>
      </c>
      <c r="P325" s="4">
        <v>2</v>
      </c>
      <c r="Q325" s="4">
        <v>17.087</v>
      </c>
      <c r="R325" s="4">
        <v>4.99</v>
      </c>
      <c r="S325" s="4">
        <v>5.2889999999999997</v>
      </c>
      <c r="T325" s="4">
        <v>28.885999999999999</v>
      </c>
    </row>
    <row r="326" spans="2:20" x14ac:dyDescent="0.25">
      <c r="D326" s="4">
        <v>2</v>
      </c>
      <c r="E326" s="4">
        <v>1</v>
      </c>
      <c r="F326" s="4" t="s">
        <v>954</v>
      </c>
      <c r="G326" s="4">
        <v>2.528</v>
      </c>
      <c r="H326" s="4">
        <v>6.0000000000000001E-3</v>
      </c>
      <c r="I326" s="4">
        <v>3.9279999999999999</v>
      </c>
      <c r="J326" s="4">
        <v>15.885999999999999</v>
      </c>
      <c r="L326" s="4">
        <f t="shared" si="1"/>
        <v>5.9789999999999992</v>
      </c>
      <c r="P326" s="4">
        <v>3</v>
      </c>
      <c r="Q326" s="4">
        <v>2.8359999999999999</v>
      </c>
      <c r="R326" s="4">
        <v>1.4650000000000001</v>
      </c>
      <c r="S326" s="4">
        <v>-0.629</v>
      </c>
      <c r="T326" s="4">
        <v>6.3019999999999996</v>
      </c>
    </row>
    <row r="327" spans="2:20" x14ac:dyDescent="0.25">
      <c r="E327" s="4">
        <v>3</v>
      </c>
      <c r="F327" s="4">
        <v>2.278</v>
      </c>
      <c r="G327" s="4">
        <v>2.089</v>
      </c>
      <c r="H327" s="4">
        <v>0.312</v>
      </c>
      <c r="I327" s="4">
        <v>-2.661</v>
      </c>
      <c r="J327" s="4">
        <v>7.2169999999999996</v>
      </c>
      <c r="L327" s="4">
        <f t="shared" si="1"/>
        <v>4.9390000000000001</v>
      </c>
      <c r="P327" s="4">
        <v>4</v>
      </c>
      <c r="Q327" s="4">
        <v>8.798</v>
      </c>
      <c r="R327" s="4">
        <v>2.4279999999999999</v>
      </c>
      <c r="S327" s="4">
        <v>3.056</v>
      </c>
      <c r="T327" s="4">
        <v>14.541</v>
      </c>
    </row>
    <row r="328" spans="2:20" x14ac:dyDescent="0.25">
      <c r="D328" s="4">
        <v>3</v>
      </c>
      <c r="E328" s="4">
        <v>1</v>
      </c>
      <c r="F328" s="4">
        <v>7.6289999999999996</v>
      </c>
      <c r="G328" s="4">
        <v>3.5920000000000001</v>
      </c>
      <c r="H328" s="4">
        <v>7.0999999999999994E-2</v>
      </c>
      <c r="I328" s="4">
        <v>-0.86499999999999999</v>
      </c>
      <c r="J328" s="4">
        <v>16.123999999999999</v>
      </c>
      <c r="L328" s="4">
        <f t="shared" si="1"/>
        <v>8.4944999999999986</v>
      </c>
      <c r="O328" s="4">
        <v>2</v>
      </c>
      <c r="P328" s="4">
        <v>1</v>
      </c>
      <c r="Q328" s="4">
        <v>7.1920000000000002</v>
      </c>
      <c r="R328" s="4">
        <v>1.9059999999999999</v>
      </c>
      <c r="S328" s="4">
        <v>2.6859999999999999</v>
      </c>
      <c r="T328" s="4">
        <v>11.699</v>
      </c>
    </row>
    <row r="329" spans="2:20" x14ac:dyDescent="0.25">
      <c r="E329" s="4">
        <v>2</v>
      </c>
      <c r="F329" s="4">
        <v>-2.278</v>
      </c>
      <c r="G329" s="4">
        <v>2.089</v>
      </c>
      <c r="H329" s="4">
        <v>0.312</v>
      </c>
      <c r="I329" s="4">
        <v>-7.2169999999999996</v>
      </c>
      <c r="J329" s="4">
        <v>2.661</v>
      </c>
      <c r="L329" s="4">
        <f t="shared" si="1"/>
        <v>4.9390000000000001</v>
      </c>
      <c r="P329" s="4">
        <v>2</v>
      </c>
      <c r="Q329" s="4">
        <v>17.038</v>
      </c>
      <c r="R329" s="4">
        <v>7.26</v>
      </c>
      <c r="S329" s="4">
        <v>-0.13</v>
      </c>
      <c r="T329" s="4">
        <v>34.206000000000003</v>
      </c>
    </row>
    <row r="330" spans="2:20" x14ac:dyDescent="0.25">
      <c r="C330" s="4">
        <v>2</v>
      </c>
      <c r="D330" s="4">
        <v>1</v>
      </c>
      <c r="E330" s="4">
        <v>2</v>
      </c>
      <c r="F330" s="4">
        <v>3.3279999999999998</v>
      </c>
      <c r="G330" s="4">
        <v>2.3380000000000001</v>
      </c>
      <c r="H330" s="4">
        <v>0.19800000000000001</v>
      </c>
      <c r="I330" s="4">
        <v>-2.1989999999999998</v>
      </c>
      <c r="J330" s="4">
        <v>8.8559999999999999</v>
      </c>
      <c r="L330" s="4">
        <f t="shared" si="1"/>
        <v>5.5274999999999999</v>
      </c>
      <c r="P330" s="4">
        <v>3</v>
      </c>
      <c r="Q330" s="4">
        <v>2.7410000000000001</v>
      </c>
      <c r="R330" s="4">
        <v>1.3819999999999999</v>
      </c>
      <c r="S330" s="4">
        <v>-0.52600000000000002</v>
      </c>
      <c r="T330" s="4">
        <v>6.0090000000000003</v>
      </c>
    </row>
    <row r="331" spans="2:20" x14ac:dyDescent="0.25">
      <c r="E331" s="4">
        <v>3</v>
      </c>
      <c r="F331" s="4" t="s">
        <v>955</v>
      </c>
      <c r="G331" s="4">
        <v>3.0169999999999999</v>
      </c>
      <c r="H331" s="4">
        <v>0</v>
      </c>
      <c r="I331" s="4">
        <v>-42.683</v>
      </c>
      <c r="J331" s="4">
        <v>-28.413</v>
      </c>
      <c r="L331" s="4">
        <f t="shared" si="1"/>
        <v>7.1349999999999998</v>
      </c>
      <c r="P331" s="4">
        <v>4</v>
      </c>
      <c r="Q331" s="4">
        <v>10.573</v>
      </c>
      <c r="R331" s="4">
        <v>2.754</v>
      </c>
      <c r="S331" s="4">
        <v>4.0599999999999996</v>
      </c>
      <c r="T331" s="4">
        <v>17.085999999999999</v>
      </c>
    </row>
    <row r="332" spans="2:20" x14ac:dyDescent="0.25">
      <c r="D332" s="4">
        <v>2</v>
      </c>
      <c r="E332" s="4">
        <v>1</v>
      </c>
      <c r="F332" s="4">
        <v>-3.3279999999999998</v>
      </c>
      <c r="G332" s="4">
        <v>2.3380000000000001</v>
      </c>
      <c r="H332" s="4">
        <v>0.19800000000000001</v>
      </c>
      <c r="I332" s="4">
        <v>-8.8559999999999999</v>
      </c>
      <c r="J332" s="4">
        <v>2.1989999999999998</v>
      </c>
      <c r="L332" s="4">
        <f t="shared" si="1"/>
        <v>5.5274999999999999</v>
      </c>
      <c r="N332" s="4">
        <v>2</v>
      </c>
      <c r="O332" s="4">
        <v>1</v>
      </c>
      <c r="P332" s="4">
        <v>1</v>
      </c>
      <c r="Q332" s="4">
        <v>9.5869999999999997</v>
      </c>
      <c r="R332" s="4">
        <v>3.226</v>
      </c>
      <c r="S332" s="4">
        <v>1.9590000000000001</v>
      </c>
      <c r="T332" s="4">
        <v>17.213999999999999</v>
      </c>
    </row>
    <row r="333" spans="2:20" x14ac:dyDescent="0.25">
      <c r="E333" s="4">
        <v>3</v>
      </c>
      <c r="F333" s="4" t="s">
        <v>956</v>
      </c>
      <c r="G333" s="4">
        <v>2.4910000000000001</v>
      </c>
      <c r="H333" s="4">
        <v>0</v>
      </c>
      <c r="I333" s="4">
        <v>-44.765999999999998</v>
      </c>
      <c r="J333" s="4">
        <v>-32.987000000000002</v>
      </c>
      <c r="L333" s="4">
        <f t="shared" si="1"/>
        <v>5.8894999999999982</v>
      </c>
      <c r="P333" s="4">
        <v>2</v>
      </c>
      <c r="Q333" s="4">
        <v>14.478999999999999</v>
      </c>
      <c r="R333" s="4">
        <v>4.8339999999999996</v>
      </c>
      <c r="S333" s="4">
        <v>3.0489999999999999</v>
      </c>
      <c r="T333" s="4">
        <v>25.91</v>
      </c>
    </row>
    <row r="334" spans="2:20" x14ac:dyDescent="0.25">
      <c r="D334" s="4">
        <v>3</v>
      </c>
      <c r="E334" s="4">
        <v>1</v>
      </c>
      <c r="F334" s="4" t="s">
        <v>957</v>
      </c>
      <c r="G334" s="4">
        <v>3.0169999999999999</v>
      </c>
      <c r="H334" s="4">
        <v>0</v>
      </c>
      <c r="I334" s="4">
        <v>28.413</v>
      </c>
      <c r="J334" s="4">
        <v>42.683</v>
      </c>
      <c r="L334" s="4">
        <f t="shared" si="1"/>
        <v>7.1349999999999998</v>
      </c>
      <c r="P334" s="4">
        <v>3</v>
      </c>
      <c r="Q334" s="4">
        <v>4.5</v>
      </c>
      <c r="R334" s="4">
        <v>1.6779999999999999</v>
      </c>
      <c r="S334" s="4">
        <v>0.53300000000000003</v>
      </c>
      <c r="T334" s="4">
        <v>8.468</v>
      </c>
    </row>
    <row r="335" spans="2:20" x14ac:dyDescent="0.25">
      <c r="E335" s="4">
        <v>2</v>
      </c>
      <c r="F335" s="4" t="s">
        <v>958</v>
      </c>
      <c r="G335" s="4">
        <v>2.4910000000000001</v>
      </c>
      <c r="H335" s="4">
        <v>0</v>
      </c>
      <c r="I335" s="4">
        <v>32.987000000000002</v>
      </c>
      <c r="J335" s="4">
        <v>44.765999999999998</v>
      </c>
      <c r="L335" s="4">
        <f t="shared" si="1"/>
        <v>5.8894999999999982</v>
      </c>
      <c r="P335" s="4">
        <v>4</v>
      </c>
      <c r="Q335" s="4">
        <v>14.423</v>
      </c>
      <c r="R335" s="4">
        <v>2.6509999999999998</v>
      </c>
      <c r="S335" s="4">
        <v>8.1539999999999999</v>
      </c>
      <c r="T335" s="4">
        <v>20.692</v>
      </c>
    </row>
    <row r="336" spans="2:20" x14ac:dyDescent="0.25">
      <c r="C336" s="4">
        <v>3</v>
      </c>
      <c r="D336" s="4">
        <v>1</v>
      </c>
      <c r="E336" s="4">
        <v>2</v>
      </c>
      <c r="F336" s="4" t="s">
        <v>959</v>
      </c>
      <c r="G336" s="4">
        <v>1.4530000000000001</v>
      </c>
      <c r="H336" s="4">
        <v>4.4999999999999998E-2</v>
      </c>
      <c r="I336" s="4">
        <v>-6.9649999999999999</v>
      </c>
      <c r="J336" s="4">
        <v>-9.5000000000000001E-2</v>
      </c>
      <c r="L336" s="4">
        <f t="shared" si="1"/>
        <v>3.4350000000000001</v>
      </c>
      <c r="O336" s="4">
        <v>2</v>
      </c>
      <c r="P336" s="4">
        <v>1</v>
      </c>
      <c r="Q336" s="4">
        <v>10.112</v>
      </c>
      <c r="R336" s="4">
        <v>3.4060000000000001</v>
      </c>
      <c r="S336" s="4">
        <v>2.0590000000000002</v>
      </c>
      <c r="T336" s="4">
        <v>18.164999999999999</v>
      </c>
    </row>
    <row r="337" spans="1:20" x14ac:dyDescent="0.25">
      <c r="E337" s="4">
        <v>3</v>
      </c>
      <c r="F337" s="4" t="s">
        <v>960</v>
      </c>
      <c r="G337" s="4">
        <v>4.7699999999999996</v>
      </c>
      <c r="H337" s="4">
        <v>1E-3</v>
      </c>
      <c r="I337" s="4">
        <v>-36.808999999999997</v>
      </c>
      <c r="J337" s="4">
        <v>-14.25</v>
      </c>
      <c r="L337" s="4">
        <f t="shared" si="1"/>
        <v>11.279499999999999</v>
      </c>
      <c r="P337" s="4">
        <v>2</v>
      </c>
      <c r="Q337" s="4">
        <v>16.753</v>
      </c>
      <c r="R337" s="4">
        <v>6.5430000000000001</v>
      </c>
      <c r="S337" s="4">
        <v>1.2809999999999999</v>
      </c>
      <c r="T337" s="4">
        <v>32.225000000000001</v>
      </c>
    </row>
    <row r="338" spans="1:20" x14ac:dyDescent="0.25">
      <c r="D338" s="4">
        <v>2</v>
      </c>
      <c r="E338" s="4">
        <v>1</v>
      </c>
      <c r="F338" s="4" t="s">
        <v>961</v>
      </c>
      <c r="G338" s="4">
        <v>1.4530000000000001</v>
      </c>
      <c r="H338" s="4">
        <v>4.4999999999999998E-2</v>
      </c>
      <c r="I338" s="4">
        <v>9.5000000000000001E-2</v>
      </c>
      <c r="J338" s="4">
        <v>6.9649999999999999</v>
      </c>
      <c r="L338" s="4">
        <f t="shared" si="1"/>
        <v>3.4350000000000001</v>
      </c>
      <c r="P338" s="4">
        <v>3</v>
      </c>
      <c r="Q338" s="4">
        <v>4.2210000000000001</v>
      </c>
      <c r="R338" s="4">
        <v>1.5429999999999999</v>
      </c>
      <c r="S338" s="4">
        <v>0.57299999999999995</v>
      </c>
      <c r="T338" s="4">
        <v>7.87</v>
      </c>
    </row>
    <row r="339" spans="1:20" x14ac:dyDescent="0.25">
      <c r="E339" s="4">
        <v>3</v>
      </c>
      <c r="F339" s="4" t="s">
        <v>962</v>
      </c>
      <c r="G339" s="4">
        <v>4.3719999999999999</v>
      </c>
      <c r="H339" s="4">
        <v>2E-3</v>
      </c>
      <c r="I339" s="4">
        <v>-32.338000000000001</v>
      </c>
      <c r="J339" s="4">
        <v>-11.661</v>
      </c>
      <c r="L339" s="4">
        <f t="shared" si="1"/>
        <v>10.3385</v>
      </c>
      <c r="P339" s="4">
        <v>4</v>
      </c>
      <c r="Q339" s="4">
        <v>14.925000000000001</v>
      </c>
      <c r="R339" s="4">
        <v>2.726</v>
      </c>
      <c r="S339" s="4">
        <v>8.4789999999999992</v>
      </c>
      <c r="T339" s="4">
        <v>21.372</v>
      </c>
    </row>
    <row r="340" spans="1:20" x14ac:dyDescent="0.25">
      <c r="D340" s="4">
        <v>3</v>
      </c>
      <c r="E340" s="4">
        <v>1</v>
      </c>
      <c r="F340" s="4" t="s">
        <v>963</v>
      </c>
      <c r="G340" s="4">
        <v>4.7699999999999996</v>
      </c>
      <c r="H340" s="4">
        <v>1E-3</v>
      </c>
      <c r="I340" s="4">
        <v>14.25</v>
      </c>
      <c r="J340" s="4">
        <v>36.808999999999997</v>
      </c>
      <c r="L340" s="4">
        <f t="shared" si="1"/>
        <v>11.279499999999999</v>
      </c>
      <c r="N340" s="4">
        <v>3</v>
      </c>
      <c r="O340" s="4">
        <v>1</v>
      </c>
      <c r="P340" s="4">
        <v>1</v>
      </c>
      <c r="Q340" s="4">
        <v>3.0019999999999998</v>
      </c>
      <c r="R340" s="4">
        <v>1.5580000000000001</v>
      </c>
      <c r="S340" s="4">
        <v>-0.68100000000000005</v>
      </c>
      <c r="T340" s="4">
        <v>6.6849999999999996</v>
      </c>
    </row>
    <row r="341" spans="1:20" x14ac:dyDescent="0.25">
      <c r="E341" s="4">
        <v>2</v>
      </c>
      <c r="F341" s="4" t="s">
        <v>964</v>
      </c>
      <c r="G341" s="4">
        <v>4.3719999999999999</v>
      </c>
      <c r="H341" s="4">
        <v>2E-3</v>
      </c>
      <c r="I341" s="4">
        <v>11.661</v>
      </c>
      <c r="J341" s="4">
        <v>32.338000000000001</v>
      </c>
      <c r="L341" s="4">
        <f t="shared" si="1"/>
        <v>10.3385</v>
      </c>
      <c r="P341" s="4">
        <v>2</v>
      </c>
      <c r="Q341" s="4">
        <v>60.482999999999997</v>
      </c>
      <c r="R341" s="4">
        <v>9.2739999999999991</v>
      </c>
      <c r="S341" s="4">
        <v>38.552999999999997</v>
      </c>
      <c r="T341" s="4">
        <v>82.412000000000006</v>
      </c>
    </row>
    <row r="342" spans="1:20" x14ac:dyDescent="0.25">
      <c r="C342" s="4">
        <v>4</v>
      </c>
      <c r="D342" s="4">
        <v>1</v>
      </c>
      <c r="E342" s="4">
        <v>2</v>
      </c>
      <c r="F342" s="4">
        <v>-4.7679999999999998</v>
      </c>
      <c r="G342" s="4">
        <v>2.754</v>
      </c>
      <c r="H342" s="4">
        <v>0.127</v>
      </c>
      <c r="I342" s="4">
        <v>-11.281000000000001</v>
      </c>
      <c r="J342" s="4">
        <v>1.744</v>
      </c>
      <c r="L342" s="4">
        <f t="shared" si="1"/>
        <v>6.5125000000000002</v>
      </c>
      <c r="P342" s="4">
        <v>3</v>
      </c>
      <c r="Q342" s="4">
        <v>11.175000000000001</v>
      </c>
      <c r="R342" s="4">
        <v>3.383</v>
      </c>
      <c r="S342" s="4">
        <v>3.1749999999999998</v>
      </c>
      <c r="T342" s="4">
        <v>19.173999999999999</v>
      </c>
    </row>
    <row r="343" spans="1:20" x14ac:dyDescent="0.25">
      <c r="E343" s="4">
        <v>3</v>
      </c>
      <c r="F343" s="4" t="s">
        <v>965</v>
      </c>
      <c r="G343" s="4">
        <v>4.6849999999999996</v>
      </c>
      <c r="H343" s="4">
        <v>0</v>
      </c>
      <c r="I343" s="4">
        <v>-39.908000000000001</v>
      </c>
      <c r="J343" s="4">
        <v>-17.751999999999999</v>
      </c>
      <c r="L343" s="4">
        <f t="shared" si="1"/>
        <v>11.078000000000001</v>
      </c>
      <c r="P343" s="4">
        <v>4</v>
      </c>
      <c r="Q343" s="4">
        <v>28.446000000000002</v>
      </c>
      <c r="R343" s="4">
        <v>4.875</v>
      </c>
      <c r="S343" s="4">
        <v>16.919</v>
      </c>
      <c r="T343" s="4">
        <v>39.972999999999999</v>
      </c>
    </row>
    <row r="344" spans="1:20" x14ac:dyDescent="0.25">
      <c r="D344" s="4">
        <v>2</v>
      </c>
      <c r="E344" s="4">
        <v>1</v>
      </c>
      <c r="F344" s="4">
        <v>4.7679999999999998</v>
      </c>
      <c r="G344" s="4">
        <v>2.754</v>
      </c>
      <c r="H344" s="4">
        <v>0.127</v>
      </c>
      <c r="I344" s="4">
        <v>-1.744</v>
      </c>
      <c r="J344" s="4">
        <v>11.281000000000001</v>
      </c>
      <c r="L344" s="4">
        <f t="shared" si="1"/>
        <v>6.5125000000000002</v>
      </c>
      <c r="O344" s="4">
        <v>2</v>
      </c>
      <c r="P344" s="4">
        <v>1</v>
      </c>
      <c r="Q344" s="4">
        <v>3.516</v>
      </c>
      <c r="R344" s="4">
        <v>1.8939999999999999</v>
      </c>
      <c r="S344" s="4">
        <v>-0.96199999999999997</v>
      </c>
      <c r="T344" s="4">
        <v>7.9950000000000001</v>
      </c>
    </row>
    <row r="345" spans="1:20" x14ac:dyDescent="0.25">
      <c r="E345" s="4">
        <v>3</v>
      </c>
      <c r="F345" s="4" t="s">
        <v>966</v>
      </c>
      <c r="G345" s="4">
        <v>6.1219999999999999</v>
      </c>
      <c r="H345" s="4">
        <v>6.0000000000000001E-3</v>
      </c>
      <c r="I345" s="4">
        <v>-38.539000000000001</v>
      </c>
      <c r="J345" s="4">
        <v>-9.5850000000000009</v>
      </c>
      <c r="L345" s="4">
        <f t="shared" si="1"/>
        <v>14.477</v>
      </c>
      <c r="P345" s="4">
        <v>2</v>
      </c>
      <c r="Q345" s="4">
        <v>58.271999999999998</v>
      </c>
      <c r="R345" s="4">
        <v>8.7439999999999998</v>
      </c>
      <c r="S345" s="4">
        <v>37.594999999999999</v>
      </c>
      <c r="T345" s="4">
        <v>78.948999999999998</v>
      </c>
    </row>
    <row r="346" spans="1:20" x14ac:dyDescent="0.25">
      <c r="D346" s="4">
        <v>3</v>
      </c>
      <c r="E346" s="4">
        <v>1</v>
      </c>
      <c r="F346" s="4" t="s">
        <v>967</v>
      </c>
      <c r="G346" s="4">
        <v>4.6849999999999996</v>
      </c>
      <c r="H346" s="4">
        <v>0</v>
      </c>
      <c r="I346" s="4">
        <v>17.751999999999999</v>
      </c>
      <c r="J346" s="4">
        <v>39.908000000000001</v>
      </c>
      <c r="L346" s="4">
        <f t="shared" si="1"/>
        <v>11.078000000000001</v>
      </c>
      <c r="P346" s="4">
        <v>3</v>
      </c>
      <c r="Q346" s="4">
        <v>9.7940000000000005</v>
      </c>
      <c r="R346" s="4">
        <v>3.3290000000000002</v>
      </c>
      <c r="S346" s="4">
        <v>1.923</v>
      </c>
      <c r="T346" s="4">
        <v>17.664999999999999</v>
      </c>
    </row>
    <row r="347" spans="1:20" x14ac:dyDescent="0.25">
      <c r="E347" s="4">
        <v>2</v>
      </c>
      <c r="F347" s="4" t="s">
        <v>968</v>
      </c>
      <c r="G347" s="4">
        <v>6.1219999999999999</v>
      </c>
      <c r="H347" s="4">
        <v>6.0000000000000001E-3</v>
      </c>
      <c r="I347" s="4">
        <v>9.5850000000000009</v>
      </c>
      <c r="J347" s="4">
        <v>38.539000000000001</v>
      </c>
      <c r="L347" s="4">
        <f t="shared" si="1"/>
        <v>14.477</v>
      </c>
      <c r="P347" s="4">
        <v>4</v>
      </c>
      <c r="Q347" s="4">
        <v>27.995999999999999</v>
      </c>
      <c r="R347" s="4">
        <v>3.96</v>
      </c>
      <c r="S347" s="4">
        <v>18.631</v>
      </c>
      <c r="T347" s="4">
        <v>37.36</v>
      </c>
    </row>
    <row r="348" spans="1:20" x14ac:dyDescent="0.25">
      <c r="A348" s="4">
        <v>3</v>
      </c>
      <c r="B348" s="4">
        <v>1</v>
      </c>
      <c r="C348" s="4">
        <v>1</v>
      </c>
      <c r="D348" s="4">
        <v>1</v>
      </c>
      <c r="E348" s="4">
        <v>2</v>
      </c>
      <c r="F348" s="4" t="s">
        <v>969</v>
      </c>
      <c r="G348" s="4">
        <v>2.665</v>
      </c>
      <c r="H348" s="4">
        <v>3.6999999999999998E-2</v>
      </c>
      <c r="I348" s="4">
        <v>-13.144</v>
      </c>
      <c r="J348" s="4">
        <v>-0.54</v>
      </c>
      <c r="L348" s="4">
        <f t="shared" si="1"/>
        <v>6.3019999999999996</v>
      </c>
      <c r="M348" s="4">
        <v>5</v>
      </c>
      <c r="N348" s="4">
        <v>1</v>
      </c>
      <c r="O348" s="4">
        <v>1</v>
      </c>
      <c r="P348" s="4">
        <v>1</v>
      </c>
      <c r="Q348" s="4">
        <v>7.82</v>
      </c>
      <c r="R348" s="4">
        <v>1.629</v>
      </c>
      <c r="S348" s="4">
        <v>3.968</v>
      </c>
      <c r="T348" s="4">
        <v>11.672000000000001</v>
      </c>
    </row>
    <row r="349" spans="1:20" x14ac:dyDescent="0.25">
      <c r="E349" s="4">
        <v>3</v>
      </c>
      <c r="F349" s="4">
        <v>1.048</v>
      </c>
      <c r="G349" s="4">
        <v>1.8819999999999999</v>
      </c>
      <c r="H349" s="4">
        <v>0.59499999999999997</v>
      </c>
      <c r="I349" s="4">
        <v>-3.403</v>
      </c>
      <c r="J349" s="4">
        <v>5.4980000000000002</v>
      </c>
      <c r="L349" s="4">
        <f t="shared" si="1"/>
        <v>4.4504999999999999</v>
      </c>
      <c r="P349" s="4">
        <v>2</v>
      </c>
      <c r="Q349" s="4">
        <v>6.8929999999999998</v>
      </c>
      <c r="R349" s="4">
        <v>2.2749999999999999</v>
      </c>
      <c r="S349" s="4">
        <v>1.5129999999999999</v>
      </c>
      <c r="T349" s="4">
        <v>12.273</v>
      </c>
    </row>
    <row r="350" spans="1:20" x14ac:dyDescent="0.25">
      <c r="D350" s="4">
        <v>2</v>
      </c>
      <c r="E350" s="4">
        <v>1</v>
      </c>
      <c r="F350" s="4" t="s">
        <v>970</v>
      </c>
      <c r="G350" s="4">
        <v>2.665</v>
      </c>
      <c r="H350" s="4">
        <v>3.6999999999999998E-2</v>
      </c>
      <c r="I350" s="4">
        <v>0.54</v>
      </c>
      <c r="J350" s="4">
        <v>13.144</v>
      </c>
      <c r="L350" s="4">
        <f t="shared" si="1"/>
        <v>6.3019999999999996</v>
      </c>
      <c r="P350" s="4">
        <v>3</v>
      </c>
      <c r="Q350" s="4">
        <v>2.6280000000000001</v>
      </c>
      <c r="R350" s="4">
        <v>1.1100000000000001</v>
      </c>
      <c r="S350" s="4">
        <v>3.0000000000000001E-3</v>
      </c>
      <c r="T350" s="4">
        <v>5.2539999999999996</v>
      </c>
    </row>
    <row r="351" spans="1:20" x14ac:dyDescent="0.25">
      <c r="E351" s="4">
        <v>3</v>
      </c>
      <c r="F351" s="4" t="s">
        <v>971</v>
      </c>
      <c r="G351" s="4">
        <v>2.88</v>
      </c>
      <c r="H351" s="4">
        <v>2.9000000000000001E-2</v>
      </c>
      <c r="I351" s="4">
        <v>1.0780000000000001</v>
      </c>
      <c r="J351" s="4">
        <v>14.7</v>
      </c>
      <c r="L351" s="4">
        <f t="shared" si="1"/>
        <v>6.8109999999999999</v>
      </c>
      <c r="P351" s="4">
        <v>4</v>
      </c>
      <c r="Q351" s="4">
        <v>4.5060000000000002</v>
      </c>
      <c r="R351" s="4">
        <v>1.44</v>
      </c>
      <c r="S351" s="4">
        <v>1.101</v>
      </c>
      <c r="T351" s="4">
        <v>7.9119999999999999</v>
      </c>
    </row>
    <row r="352" spans="1:20" x14ac:dyDescent="0.25">
      <c r="D352" s="4">
        <v>3</v>
      </c>
      <c r="E352" s="4">
        <v>1</v>
      </c>
      <c r="F352" s="4">
        <v>-1.048</v>
      </c>
      <c r="G352" s="4">
        <v>1.8819999999999999</v>
      </c>
      <c r="H352" s="4">
        <v>0.59499999999999997</v>
      </c>
      <c r="I352" s="4">
        <v>-5.4980000000000002</v>
      </c>
      <c r="J352" s="4">
        <v>3.403</v>
      </c>
      <c r="L352" s="4">
        <f t="shared" si="1"/>
        <v>4.4504999999999999</v>
      </c>
      <c r="O352" s="4">
        <v>2</v>
      </c>
      <c r="P352" s="4">
        <v>1</v>
      </c>
      <c r="Q352" s="4">
        <v>8.0730000000000004</v>
      </c>
      <c r="R352" s="4">
        <v>1.879</v>
      </c>
      <c r="S352" s="4">
        <v>3.629</v>
      </c>
      <c r="T352" s="4">
        <v>12.516</v>
      </c>
    </row>
    <row r="353" spans="3:20" x14ac:dyDescent="0.25">
      <c r="E353" s="4">
        <v>2</v>
      </c>
      <c r="F353" s="4" t="s">
        <v>972</v>
      </c>
      <c r="G353" s="4">
        <v>2.88</v>
      </c>
      <c r="H353" s="4">
        <v>2.9000000000000001E-2</v>
      </c>
      <c r="I353" s="4">
        <v>-14.7</v>
      </c>
      <c r="J353" s="4">
        <v>-1.0780000000000001</v>
      </c>
      <c r="L353" s="4">
        <f t="shared" si="1"/>
        <v>6.8109999999999999</v>
      </c>
      <c r="P353" s="4">
        <v>2</v>
      </c>
      <c r="Q353" s="4">
        <v>7.5250000000000004</v>
      </c>
      <c r="R353" s="4">
        <v>3.6469999999999998</v>
      </c>
      <c r="S353" s="4">
        <v>-1.099</v>
      </c>
      <c r="T353" s="4">
        <v>16.149000000000001</v>
      </c>
    </row>
    <row r="354" spans="3:20" x14ac:dyDescent="0.25">
      <c r="C354" s="4">
        <v>2</v>
      </c>
      <c r="D354" s="4">
        <v>1</v>
      </c>
      <c r="E354" s="4">
        <v>2</v>
      </c>
      <c r="F354" s="4">
        <v>2.573</v>
      </c>
      <c r="G354" s="4">
        <v>3.0249999999999999</v>
      </c>
      <c r="H354" s="4">
        <v>0.42299999999999999</v>
      </c>
      <c r="I354" s="4">
        <v>-4.5789999999999997</v>
      </c>
      <c r="J354" s="4">
        <v>9.7260000000000009</v>
      </c>
      <c r="L354" s="4">
        <f t="shared" si="1"/>
        <v>7.1524999999999999</v>
      </c>
      <c r="P354" s="4">
        <v>3</v>
      </c>
      <c r="Q354" s="4">
        <v>2.8809999999999998</v>
      </c>
      <c r="R354" s="4">
        <v>1.1910000000000001</v>
      </c>
      <c r="S354" s="4">
        <v>6.6000000000000003E-2</v>
      </c>
      <c r="T354" s="4">
        <v>5.6959999999999997</v>
      </c>
    </row>
    <row r="355" spans="3:20" x14ac:dyDescent="0.25">
      <c r="E355" s="4">
        <v>3</v>
      </c>
      <c r="F355" s="4" t="s">
        <v>973</v>
      </c>
      <c r="G355" s="4">
        <v>5.6630000000000003</v>
      </c>
      <c r="H355" s="4">
        <v>0</v>
      </c>
      <c r="I355" s="4">
        <v>-63.433</v>
      </c>
      <c r="J355" s="4">
        <v>-36.652000000000001</v>
      </c>
      <c r="L355" s="4">
        <f t="shared" si="1"/>
        <v>13.390499999999999</v>
      </c>
      <c r="P355" s="4">
        <v>4</v>
      </c>
      <c r="Q355" s="4">
        <v>4.7359999999999998</v>
      </c>
      <c r="R355" s="4">
        <v>1.3420000000000001</v>
      </c>
      <c r="S355" s="4">
        <v>1.5629999999999999</v>
      </c>
      <c r="T355" s="4">
        <v>7.91</v>
      </c>
    </row>
    <row r="356" spans="3:20" x14ac:dyDescent="0.25">
      <c r="D356" s="4">
        <v>2</v>
      </c>
      <c r="E356" s="4">
        <v>1</v>
      </c>
      <c r="F356" s="4">
        <v>-2.573</v>
      </c>
      <c r="G356" s="4">
        <v>3.0249999999999999</v>
      </c>
      <c r="H356" s="4">
        <v>0.42299999999999999</v>
      </c>
      <c r="I356" s="4">
        <v>-9.7260000000000009</v>
      </c>
      <c r="J356" s="4">
        <v>4.5789999999999997</v>
      </c>
      <c r="L356" s="4">
        <f t="shared" si="1"/>
        <v>7.1524999999999999</v>
      </c>
      <c r="N356" s="4">
        <v>2</v>
      </c>
      <c r="O356" s="4">
        <v>1</v>
      </c>
      <c r="P356" s="4">
        <v>1</v>
      </c>
      <c r="Q356" s="4">
        <v>5.4249999999999998</v>
      </c>
      <c r="R356" s="4">
        <v>1.7869999999999999</v>
      </c>
      <c r="S356" s="4">
        <v>1.198</v>
      </c>
      <c r="T356" s="4">
        <v>9.6509999999999998</v>
      </c>
    </row>
    <row r="357" spans="3:20" x14ac:dyDescent="0.25">
      <c r="E357" s="4">
        <v>3</v>
      </c>
      <c r="F357" s="4" t="s">
        <v>974</v>
      </c>
      <c r="G357" s="4">
        <v>6.3890000000000002</v>
      </c>
      <c r="H357" s="4">
        <v>0</v>
      </c>
      <c r="I357" s="4">
        <v>-67.722999999999999</v>
      </c>
      <c r="J357" s="4">
        <v>-37.509</v>
      </c>
      <c r="L357" s="4">
        <f t="shared" si="1"/>
        <v>15.106999999999999</v>
      </c>
      <c r="P357" s="4">
        <v>2</v>
      </c>
      <c r="Q357" s="4">
        <v>5.3339999999999996</v>
      </c>
      <c r="R357" s="4">
        <v>1.833</v>
      </c>
      <c r="S357" s="4">
        <v>1</v>
      </c>
      <c r="T357" s="4">
        <v>9.6690000000000005</v>
      </c>
    </row>
    <row r="358" spans="3:20" x14ac:dyDescent="0.25">
      <c r="D358" s="4">
        <v>3</v>
      </c>
      <c r="E358" s="4">
        <v>1</v>
      </c>
      <c r="F358" s="4" t="s">
        <v>975</v>
      </c>
      <c r="G358" s="4">
        <v>5.6630000000000003</v>
      </c>
      <c r="H358" s="4">
        <v>0</v>
      </c>
      <c r="I358" s="4">
        <v>36.652000000000001</v>
      </c>
      <c r="J358" s="4">
        <v>63.433</v>
      </c>
      <c r="L358" s="4">
        <f t="shared" si="1"/>
        <v>13.390499999999999</v>
      </c>
      <c r="P358" s="4">
        <v>3</v>
      </c>
      <c r="Q358" s="4">
        <v>3.5129999999999999</v>
      </c>
      <c r="R358" s="4">
        <v>1.9730000000000001</v>
      </c>
      <c r="S358" s="4">
        <v>-1.153</v>
      </c>
      <c r="T358" s="4">
        <v>8.1790000000000003</v>
      </c>
    </row>
    <row r="359" spans="3:20" x14ac:dyDescent="0.25">
      <c r="E359" s="4">
        <v>2</v>
      </c>
      <c r="F359" s="4" t="s">
        <v>976</v>
      </c>
      <c r="G359" s="4">
        <v>6.3890000000000002</v>
      </c>
      <c r="H359" s="4">
        <v>0</v>
      </c>
      <c r="I359" s="4">
        <v>37.509</v>
      </c>
      <c r="J359" s="4">
        <v>67.722999999999999</v>
      </c>
      <c r="L359" s="4">
        <f t="shared" si="1"/>
        <v>15.106999999999999</v>
      </c>
      <c r="P359" s="4">
        <v>4</v>
      </c>
      <c r="Q359" s="4">
        <v>9.6080000000000005</v>
      </c>
      <c r="R359" s="4">
        <v>2.5099999999999998</v>
      </c>
      <c r="S359" s="4">
        <v>3.6720000000000002</v>
      </c>
      <c r="T359" s="4">
        <v>15.544</v>
      </c>
    </row>
    <row r="360" spans="3:20" x14ac:dyDescent="0.25">
      <c r="C360" s="4">
        <v>3</v>
      </c>
      <c r="D360" s="4">
        <v>1</v>
      </c>
      <c r="E360" s="4">
        <v>2</v>
      </c>
      <c r="F360" s="4">
        <v>-0.91500000000000004</v>
      </c>
      <c r="G360" s="4">
        <v>0.433</v>
      </c>
      <c r="H360" s="4">
        <v>7.1999999999999995E-2</v>
      </c>
      <c r="I360" s="4">
        <v>-1.9379999999999999</v>
      </c>
      <c r="J360" s="4">
        <v>0.109</v>
      </c>
      <c r="L360" s="4">
        <f t="shared" si="1"/>
        <v>1.0235000000000001</v>
      </c>
      <c r="O360" s="4">
        <v>2</v>
      </c>
      <c r="P360" s="4">
        <v>1</v>
      </c>
      <c r="Q360" s="4">
        <v>5.819</v>
      </c>
      <c r="R360" s="4">
        <v>1.796</v>
      </c>
      <c r="S360" s="4">
        <v>1.571</v>
      </c>
      <c r="T360" s="4">
        <v>10.067</v>
      </c>
    </row>
    <row r="361" spans="3:20" x14ac:dyDescent="0.25">
      <c r="E361" s="4">
        <v>3</v>
      </c>
      <c r="F361" s="4" t="s">
        <v>977</v>
      </c>
      <c r="G361" s="4">
        <v>4.5279999999999996</v>
      </c>
      <c r="H361" s="4">
        <v>3.0000000000000001E-3</v>
      </c>
      <c r="I361" s="4">
        <v>-31.315999999999999</v>
      </c>
      <c r="J361" s="4">
        <v>-9.9</v>
      </c>
      <c r="L361" s="4">
        <f t="shared" si="1"/>
        <v>10.707999999999998</v>
      </c>
      <c r="P361" s="4">
        <v>2</v>
      </c>
      <c r="Q361" s="4">
        <v>7.1429999999999998</v>
      </c>
      <c r="R361" s="4">
        <v>3.161</v>
      </c>
      <c r="S361" s="4">
        <v>-0.33100000000000002</v>
      </c>
      <c r="T361" s="4">
        <v>14.616</v>
      </c>
    </row>
    <row r="362" spans="3:20" x14ac:dyDescent="0.25">
      <c r="D362" s="4">
        <v>2</v>
      </c>
      <c r="E362" s="4">
        <v>1</v>
      </c>
      <c r="F362" s="4">
        <v>0.91500000000000004</v>
      </c>
      <c r="G362" s="4">
        <v>0.433</v>
      </c>
      <c r="H362" s="4">
        <v>7.1999999999999995E-2</v>
      </c>
      <c r="I362" s="4">
        <v>-0.109</v>
      </c>
      <c r="J362" s="4">
        <v>1.9379999999999999</v>
      </c>
      <c r="L362" s="4">
        <f t="shared" si="1"/>
        <v>1.0235000000000001</v>
      </c>
      <c r="P362" s="4">
        <v>3</v>
      </c>
      <c r="Q362" s="4">
        <v>3.532</v>
      </c>
      <c r="R362" s="4">
        <v>2.2200000000000002</v>
      </c>
      <c r="S362" s="4">
        <v>-1.7170000000000001</v>
      </c>
      <c r="T362" s="4">
        <v>8.782</v>
      </c>
    </row>
    <row r="363" spans="3:20" x14ac:dyDescent="0.25">
      <c r="E363" s="4">
        <v>3</v>
      </c>
      <c r="F363" s="4" t="s">
        <v>978</v>
      </c>
      <c r="G363" s="4">
        <v>4.673</v>
      </c>
      <c r="H363" s="4">
        <v>4.0000000000000001E-3</v>
      </c>
      <c r="I363" s="4">
        <v>-30.742999999999999</v>
      </c>
      <c r="J363" s="4">
        <v>-8.6430000000000007</v>
      </c>
      <c r="L363" s="4">
        <f t="shared" si="1"/>
        <v>11.049999999999999</v>
      </c>
      <c r="P363" s="4">
        <v>4</v>
      </c>
      <c r="Q363" s="4">
        <v>9.5030000000000001</v>
      </c>
      <c r="R363" s="4">
        <v>2.6349999999999998</v>
      </c>
      <c r="S363" s="4">
        <v>3.2719999999999998</v>
      </c>
      <c r="T363" s="4">
        <v>15.734999999999999</v>
      </c>
    </row>
    <row r="364" spans="3:20" x14ac:dyDescent="0.25">
      <c r="D364" s="4">
        <v>3</v>
      </c>
      <c r="E364" s="4">
        <v>1</v>
      </c>
      <c r="F364" s="4" t="s">
        <v>979</v>
      </c>
      <c r="G364" s="4">
        <v>4.5279999999999996</v>
      </c>
      <c r="H364" s="4">
        <v>3.0000000000000001E-3</v>
      </c>
      <c r="I364" s="4">
        <v>9.9</v>
      </c>
      <c r="J364" s="4">
        <v>31.315999999999999</v>
      </c>
      <c r="L364" s="4">
        <f t="shared" si="1"/>
        <v>10.707999999999998</v>
      </c>
      <c r="N364" s="4">
        <v>3</v>
      </c>
      <c r="O364" s="4">
        <v>1</v>
      </c>
      <c r="P364" s="4">
        <v>1</v>
      </c>
      <c r="Q364" s="4">
        <v>1.1659999999999999</v>
      </c>
      <c r="R364" s="4">
        <v>0.438</v>
      </c>
      <c r="S364" s="4">
        <v>0.13100000000000001</v>
      </c>
      <c r="T364" s="4">
        <v>2.2010000000000001</v>
      </c>
    </row>
    <row r="365" spans="3:20" x14ac:dyDescent="0.25">
      <c r="E365" s="4">
        <v>2</v>
      </c>
      <c r="F365" s="4" t="s">
        <v>980</v>
      </c>
      <c r="G365" s="4">
        <v>4.673</v>
      </c>
      <c r="H365" s="4">
        <v>4.0000000000000001E-3</v>
      </c>
      <c r="I365" s="4">
        <v>8.6430000000000007</v>
      </c>
      <c r="J365" s="4">
        <v>30.742999999999999</v>
      </c>
      <c r="L365" s="4">
        <f t="shared" si="1"/>
        <v>11.049999999999999</v>
      </c>
      <c r="P365" s="4">
        <v>2</v>
      </c>
      <c r="Q365" s="4">
        <v>36.216999999999999</v>
      </c>
      <c r="R365" s="4">
        <v>7.5949999999999998</v>
      </c>
      <c r="S365" s="4">
        <v>18.257999999999999</v>
      </c>
      <c r="T365" s="4">
        <v>54.176000000000002</v>
      </c>
    </row>
    <row r="366" spans="3:20" x14ac:dyDescent="0.25">
      <c r="C366" s="4">
        <v>4</v>
      </c>
      <c r="D366" s="4">
        <v>1</v>
      </c>
      <c r="E366" s="4">
        <v>2</v>
      </c>
      <c r="F366" s="4">
        <v>-4.0190000000000001</v>
      </c>
      <c r="G366" s="4">
        <v>2.1949999999999998</v>
      </c>
      <c r="H366" s="4">
        <v>0.11</v>
      </c>
      <c r="I366" s="4">
        <v>-9.2100000000000009</v>
      </c>
      <c r="J366" s="4">
        <v>1.1719999999999999</v>
      </c>
      <c r="L366" s="4">
        <f t="shared" si="1"/>
        <v>5.1910000000000007</v>
      </c>
      <c r="P366" s="4">
        <v>3</v>
      </c>
      <c r="Q366" s="4">
        <v>2.48</v>
      </c>
      <c r="R366" s="4">
        <v>1.1519999999999999</v>
      </c>
      <c r="S366" s="4">
        <v>-0.24399999999999999</v>
      </c>
      <c r="T366" s="4">
        <v>5.2030000000000003</v>
      </c>
    </row>
    <row r="367" spans="3:20" x14ac:dyDescent="0.25">
      <c r="E367" s="4">
        <v>3</v>
      </c>
      <c r="F367" s="4" t="s">
        <v>981</v>
      </c>
      <c r="G367" s="4">
        <v>5.1870000000000003</v>
      </c>
      <c r="H367" s="4">
        <v>0</v>
      </c>
      <c r="I367" s="4">
        <v>-44.298999999999999</v>
      </c>
      <c r="J367" s="4">
        <v>-19.771000000000001</v>
      </c>
      <c r="L367" s="4">
        <f t="shared" si="1"/>
        <v>12.263999999999999</v>
      </c>
      <c r="P367" s="4">
        <v>4</v>
      </c>
      <c r="Q367" s="4">
        <v>12.24</v>
      </c>
      <c r="R367" s="4">
        <v>2.5649999999999999</v>
      </c>
      <c r="S367" s="4">
        <v>6.1749999999999998</v>
      </c>
      <c r="T367" s="4">
        <v>18.305</v>
      </c>
    </row>
    <row r="368" spans="3:20" x14ac:dyDescent="0.25">
      <c r="D368" s="4">
        <v>2</v>
      </c>
      <c r="E368" s="4">
        <v>1</v>
      </c>
      <c r="F368" s="4">
        <v>4.0190000000000001</v>
      </c>
      <c r="G368" s="4">
        <v>2.1949999999999998</v>
      </c>
      <c r="H368" s="4">
        <v>0.11</v>
      </c>
      <c r="I368" s="4">
        <v>-1.1719999999999999</v>
      </c>
      <c r="J368" s="4">
        <v>9.2100000000000009</v>
      </c>
      <c r="L368" s="4">
        <f t="shared" si="1"/>
        <v>5.1910000000000007</v>
      </c>
      <c r="O368" s="4">
        <v>2</v>
      </c>
      <c r="P368" s="4">
        <v>1</v>
      </c>
      <c r="Q368" s="4">
        <v>1.7010000000000001</v>
      </c>
      <c r="R368" s="4">
        <v>0.72099999999999997</v>
      </c>
      <c r="S368" s="4">
        <v>-5.0000000000000001E-3</v>
      </c>
      <c r="T368" s="4">
        <v>3.407</v>
      </c>
    </row>
    <row r="369" spans="2:20" x14ac:dyDescent="0.25">
      <c r="E369" s="4">
        <v>3</v>
      </c>
      <c r="F369" s="4" t="s">
        <v>982</v>
      </c>
      <c r="G369" s="4">
        <v>5.5469999999999997</v>
      </c>
      <c r="H369" s="4">
        <v>1E-3</v>
      </c>
      <c r="I369" s="4">
        <v>-41.131999999999998</v>
      </c>
      <c r="J369" s="4">
        <v>-14.901</v>
      </c>
      <c r="L369" s="4">
        <f t="shared" si="1"/>
        <v>13.115499999999999</v>
      </c>
      <c r="P369" s="4">
        <v>2</v>
      </c>
      <c r="Q369" s="4">
        <v>33.868000000000002</v>
      </c>
      <c r="R369" s="4">
        <v>7.2610000000000001</v>
      </c>
      <c r="S369" s="4">
        <v>16.699000000000002</v>
      </c>
      <c r="T369" s="4">
        <v>51.036999999999999</v>
      </c>
    </row>
    <row r="370" spans="2:20" x14ac:dyDescent="0.25">
      <c r="D370" s="4">
        <v>3</v>
      </c>
      <c r="E370" s="4">
        <v>1</v>
      </c>
      <c r="F370" s="4" t="s">
        <v>983</v>
      </c>
      <c r="G370" s="4">
        <v>5.1870000000000003</v>
      </c>
      <c r="H370" s="4">
        <v>0</v>
      </c>
      <c r="I370" s="4">
        <v>19.771000000000001</v>
      </c>
      <c r="J370" s="4">
        <v>44.298999999999999</v>
      </c>
      <c r="L370" s="4">
        <f t="shared" si="1"/>
        <v>12.263999999999999</v>
      </c>
      <c r="P370" s="4">
        <v>3</v>
      </c>
      <c r="Q370" s="4">
        <v>2.1629999999999998</v>
      </c>
      <c r="R370" s="4">
        <v>1.036</v>
      </c>
      <c r="S370" s="4">
        <v>-0.28599999999999998</v>
      </c>
      <c r="T370" s="4">
        <v>4.6109999999999998</v>
      </c>
    </row>
    <row r="371" spans="2:20" x14ac:dyDescent="0.25">
      <c r="E371" s="4">
        <v>2</v>
      </c>
      <c r="F371" s="4" t="s">
        <v>984</v>
      </c>
      <c r="G371" s="4">
        <v>5.5469999999999997</v>
      </c>
      <c r="H371" s="4">
        <v>1E-3</v>
      </c>
      <c r="I371" s="4">
        <v>14.901</v>
      </c>
      <c r="J371" s="4">
        <v>41.131999999999998</v>
      </c>
      <c r="L371" s="4">
        <f t="shared" si="1"/>
        <v>13.115499999999999</v>
      </c>
      <c r="P371" s="4">
        <v>4</v>
      </c>
      <c r="Q371" s="4">
        <v>11.318</v>
      </c>
      <c r="R371" s="4">
        <v>2.294</v>
      </c>
      <c r="S371" s="4">
        <v>5.8940000000000001</v>
      </c>
      <c r="T371" s="4">
        <v>16.742000000000001</v>
      </c>
    </row>
    <row r="372" spans="2:20" x14ac:dyDescent="0.25">
      <c r="B372" s="4">
        <v>2</v>
      </c>
      <c r="C372" s="4">
        <v>1</v>
      </c>
      <c r="D372" s="4">
        <v>1</v>
      </c>
      <c r="E372" s="4">
        <v>2</v>
      </c>
      <c r="F372" s="4" t="s">
        <v>985</v>
      </c>
      <c r="G372" s="4">
        <v>2.3319999999999999</v>
      </c>
      <c r="H372" s="4">
        <v>1.4E-2</v>
      </c>
      <c r="I372" s="4">
        <v>-13.054</v>
      </c>
      <c r="J372" s="4">
        <v>-2.0230000000000001</v>
      </c>
      <c r="L372" s="4">
        <f t="shared" si="1"/>
        <v>5.5155000000000003</v>
      </c>
      <c r="M372" s="4">
        <v>6</v>
      </c>
      <c r="N372" s="4">
        <v>1</v>
      </c>
      <c r="O372" s="4">
        <v>1</v>
      </c>
      <c r="P372" s="4">
        <v>1</v>
      </c>
      <c r="Q372" s="4">
        <v>11.917</v>
      </c>
      <c r="R372" s="4">
        <v>3.2949999999999999</v>
      </c>
      <c r="S372" s="4">
        <v>4.1260000000000003</v>
      </c>
      <c r="T372" s="4">
        <v>19.707999999999998</v>
      </c>
    </row>
    <row r="373" spans="2:20" x14ac:dyDescent="0.25">
      <c r="E373" s="4">
        <v>3</v>
      </c>
      <c r="F373" s="4">
        <v>0.38</v>
      </c>
      <c r="G373" s="4">
        <v>1.9770000000000001</v>
      </c>
      <c r="H373" s="4">
        <v>0.85299999999999998</v>
      </c>
      <c r="I373" s="4">
        <v>-4.2949999999999999</v>
      </c>
      <c r="J373" s="4">
        <v>5.056</v>
      </c>
      <c r="L373" s="4">
        <f t="shared" si="1"/>
        <v>4.6754999999999995</v>
      </c>
      <c r="P373" s="4">
        <v>2</v>
      </c>
      <c r="Q373" s="4">
        <v>0.95499999999999996</v>
      </c>
      <c r="R373" s="4">
        <v>0.34599999999999997</v>
      </c>
      <c r="S373" s="4">
        <v>0.13700000000000001</v>
      </c>
      <c r="T373" s="4">
        <v>1.7729999999999999</v>
      </c>
    </row>
    <row r="374" spans="2:20" x14ac:dyDescent="0.25">
      <c r="D374" s="4">
        <v>2</v>
      </c>
      <c r="E374" s="4">
        <v>1</v>
      </c>
      <c r="F374" s="4" t="s">
        <v>986</v>
      </c>
      <c r="G374" s="4">
        <v>2.3319999999999999</v>
      </c>
      <c r="H374" s="4">
        <v>1.4E-2</v>
      </c>
      <c r="I374" s="4">
        <v>2.0230000000000001</v>
      </c>
      <c r="J374" s="4">
        <v>13.054</v>
      </c>
      <c r="L374" s="4">
        <f t="shared" si="1"/>
        <v>5.5155000000000003</v>
      </c>
      <c r="P374" s="4">
        <v>3</v>
      </c>
      <c r="Q374" s="4">
        <v>3.6339999999999999</v>
      </c>
      <c r="R374" s="4">
        <v>2.137</v>
      </c>
      <c r="S374" s="4">
        <v>-1.419</v>
      </c>
      <c r="T374" s="4">
        <v>8.6869999999999994</v>
      </c>
    </row>
    <row r="375" spans="2:20" x14ac:dyDescent="0.25">
      <c r="E375" s="4">
        <v>3</v>
      </c>
      <c r="F375" s="4" t="s">
        <v>987</v>
      </c>
      <c r="G375" s="4">
        <v>3.0049999999999999</v>
      </c>
      <c r="H375" s="4">
        <v>3.4000000000000002E-2</v>
      </c>
      <c r="I375" s="4">
        <v>0.81399999999999995</v>
      </c>
      <c r="J375" s="4">
        <v>15.023999999999999</v>
      </c>
      <c r="L375" s="4">
        <f t="shared" si="1"/>
        <v>7.1049999999999995</v>
      </c>
      <c r="P375" s="4">
        <v>4</v>
      </c>
      <c r="Q375" s="4">
        <v>4.4740000000000002</v>
      </c>
      <c r="R375" s="4">
        <v>1.363</v>
      </c>
      <c r="S375" s="4">
        <v>1.2509999999999999</v>
      </c>
      <c r="T375" s="4">
        <v>7.6959999999999997</v>
      </c>
    </row>
    <row r="376" spans="2:20" x14ac:dyDescent="0.25">
      <c r="D376" s="4">
        <v>3</v>
      </c>
      <c r="E376" s="4">
        <v>1</v>
      </c>
      <c r="F376" s="4">
        <v>-0.38</v>
      </c>
      <c r="G376" s="4">
        <v>1.9770000000000001</v>
      </c>
      <c r="H376" s="4">
        <v>0.85299999999999998</v>
      </c>
      <c r="I376" s="4">
        <v>-5.056</v>
      </c>
      <c r="J376" s="4">
        <v>4.2949999999999999</v>
      </c>
      <c r="L376" s="4">
        <f t="shared" si="1"/>
        <v>4.6754999999999995</v>
      </c>
      <c r="O376" s="4">
        <v>2</v>
      </c>
      <c r="P376" s="4">
        <v>1</v>
      </c>
      <c r="Q376" s="4">
        <v>11.808999999999999</v>
      </c>
      <c r="R376" s="4">
        <v>3.226</v>
      </c>
      <c r="S376" s="4">
        <v>4.181</v>
      </c>
      <c r="T376" s="4">
        <v>19.437000000000001</v>
      </c>
    </row>
    <row r="377" spans="2:20" x14ac:dyDescent="0.25">
      <c r="E377" s="4">
        <v>2</v>
      </c>
      <c r="F377" s="4" t="s">
        <v>988</v>
      </c>
      <c r="G377" s="4">
        <v>3.0049999999999999</v>
      </c>
      <c r="H377" s="4">
        <v>3.4000000000000002E-2</v>
      </c>
      <c r="I377" s="4">
        <v>-15.023999999999999</v>
      </c>
      <c r="J377" s="4">
        <v>-0.81399999999999995</v>
      </c>
      <c r="L377" s="4">
        <f t="shared" si="1"/>
        <v>7.1049999999999995</v>
      </c>
      <c r="P377" s="4">
        <v>2</v>
      </c>
      <c r="Q377" s="4">
        <v>1.238</v>
      </c>
      <c r="R377" s="4">
        <v>0.57999999999999996</v>
      </c>
      <c r="S377" s="4">
        <v>-0.13400000000000001</v>
      </c>
      <c r="T377" s="4">
        <v>2.61</v>
      </c>
    </row>
    <row r="378" spans="2:20" x14ac:dyDescent="0.25">
      <c r="C378" s="4">
        <v>2</v>
      </c>
      <c r="D378" s="4">
        <v>1</v>
      </c>
      <c r="E378" s="4">
        <v>2</v>
      </c>
      <c r="F378" s="4">
        <v>2.214</v>
      </c>
      <c r="G378" s="4">
        <v>2.9420000000000002</v>
      </c>
      <c r="H378" s="4">
        <v>0.47599999999999998</v>
      </c>
      <c r="I378" s="4">
        <v>-4.742</v>
      </c>
      <c r="J378" s="4">
        <v>9.17</v>
      </c>
      <c r="L378" s="4">
        <f t="shared" si="1"/>
        <v>6.9559999999999995</v>
      </c>
      <c r="P378" s="4">
        <v>3</v>
      </c>
      <c r="Q378" s="4">
        <v>3.9929999999999999</v>
      </c>
      <c r="R378" s="4">
        <v>2.5430000000000001</v>
      </c>
      <c r="S378" s="4">
        <v>-2.02</v>
      </c>
      <c r="T378" s="4">
        <v>10.006</v>
      </c>
    </row>
    <row r="379" spans="2:20" x14ac:dyDescent="0.25">
      <c r="E379" s="4">
        <v>3</v>
      </c>
      <c r="F379" s="4" t="s">
        <v>989</v>
      </c>
      <c r="G379" s="4">
        <v>6.8680000000000003</v>
      </c>
      <c r="H379" s="4">
        <v>0</v>
      </c>
      <c r="I379" s="4">
        <v>-62.838999999999999</v>
      </c>
      <c r="J379" s="4">
        <v>-30.36</v>
      </c>
      <c r="L379" s="4">
        <f t="shared" si="1"/>
        <v>16.2395</v>
      </c>
      <c r="P379" s="4">
        <v>4</v>
      </c>
      <c r="Q379" s="4">
        <v>3.3730000000000002</v>
      </c>
      <c r="R379" s="4">
        <v>0.83199999999999996</v>
      </c>
      <c r="S379" s="4">
        <v>1.405</v>
      </c>
      <c r="T379" s="4">
        <v>5.3410000000000002</v>
      </c>
    </row>
    <row r="380" spans="2:20" x14ac:dyDescent="0.25">
      <c r="D380" s="4">
        <v>2</v>
      </c>
      <c r="E380" s="4">
        <v>1</v>
      </c>
      <c r="F380" s="4">
        <v>-2.214</v>
      </c>
      <c r="G380" s="4">
        <v>2.9420000000000002</v>
      </c>
      <c r="H380" s="4">
        <v>0.47599999999999998</v>
      </c>
      <c r="I380" s="4">
        <v>-9.17</v>
      </c>
      <c r="J380" s="4">
        <v>4.742</v>
      </c>
      <c r="L380" s="4">
        <f t="shared" si="1"/>
        <v>6.9559999999999995</v>
      </c>
      <c r="N380" s="4">
        <v>2</v>
      </c>
      <c r="O380" s="4">
        <v>1</v>
      </c>
      <c r="P380" s="4">
        <v>1</v>
      </c>
      <c r="Q380" s="4">
        <v>3.4289999999999998</v>
      </c>
      <c r="R380" s="4">
        <v>1.1819999999999999</v>
      </c>
      <c r="S380" s="4">
        <v>0.63500000000000001</v>
      </c>
      <c r="T380" s="4">
        <v>6.2220000000000004</v>
      </c>
    </row>
    <row r="381" spans="2:20" x14ac:dyDescent="0.25">
      <c r="E381" s="4">
        <v>3</v>
      </c>
      <c r="F381" s="4" t="s">
        <v>990</v>
      </c>
      <c r="G381" s="4">
        <v>5.5990000000000002</v>
      </c>
      <c r="H381" s="4">
        <v>0</v>
      </c>
      <c r="I381" s="4">
        <v>-62.052999999999997</v>
      </c>
      <c r="J381" s="4">
        <v>-35.573999999999998</v>
      </c>
      <c r="L381" s="4">
        <f t="shared" ref="L381:L444" si="2">ABS(J381-I381)/2</f>
        <v>13.2395</v>
      </c>
      <c r="P381" s="4">
        <v>2</v>
      </c>
      <c r="Q381" s="4">
        <v>1.554</v>
      </c>
      <c r="R381" s="4">
        <v>0.48799999999999999</v>
      </c>
      <c r="S381" s="4">
        <v>0.40100000000000002</v>
      </c>
      <c r="T381" s="4">
        <v>2.7069999999999999</v>
      </c>
    </row>
    <row r="382" spans="2:20" x14ac:dyDescent="0.25">
      <c r="D382" s="4">
        <v>3</v>
      </c>
      <c r="E382" s="4">
        <v>1</v>
      </c>
      <c r="F382" s="4" t="s">
        <v>991</v>
      </c>
      <c r="G382" s="4">
        <v>6.8680000000000003</v>
      </c>
      <c r="H382" s="4">
        <v>0</v>
      </c>
      <c r="I382" s="4">
        <v>30.36</v>
      </c>
      <c r="J382" s="4">
        <v>62.838999999999999</v>
      </c>
      <c r="L382" s="4">
        <f t="shared" si="2"/>
        <v>16.2395</v>
      </c>
      <c r="P382" s="4">
        <v>3</v>
      </c>
      <c r="Q382" s="4">
        <v>0.65600000000000003</v>
      </c>
      <c r="R382" s="4">
        <v>0.27900000000000003</v>
      </c>
      <c r="S382" s="4">
        <v>-4.0000000000000001E-3</v>
      </c>
      <c r="T382" s="4">
        <v>1.3169999999999999</v>
      </c>
    </row>
    <row r="383" spans="2:20" x14ac:dyDescent="0.25">
      <c r="E383" s="4">
        <v>2</v>
      </c>
      <c r="F383" s="4" t="s">
        <v>992</v>
      </c>
      <c r="G383" s="4">
        <v>5.5990000000000002</v>
      </c>
      <c r="H383" s="4">
        <v>0</v>
      </c>
      <c r="I383" s="4">
        <v>35.573999999999998</v>
      </c>
      <c r="J383" s="4">
        <v>62.052999999999997</v>
      </c>
      <c r="L383" s="4">
        <f t="shared" si="2"/>
        <v>13.2395</v>
      </c>
      <c r="P383" s="4">
        <v>4</v>
      </c>
      <c r="Q383" s="4">
        <v>9.5239999999999991</v>
      </c>
      <c r="R383" s="4">
        <v>2.8010000000000002</v>
      </c>
      <c r="S383" s="4">
        <v>2.9</v>
      </c>
      <c r="T383" s="4">
        <v>16.149000000000001</v>
      </c>
    </row>
    <row r="384" spans="2:20" x14ac:dyDescent="0.25">
      <c r="C384" s="4">
        <v>3</v>
      </c>
      <c r="D384" s="4">
        <v>1</v>
      </c>
      <c r="E384" s="4">
        <v>2</v>
      </c>
      <c r="F384" s="4" t="s">
        <v>993</v>
      </c>
      <c r="G384" s="4">
        <v>0.253</v>
      </c>
      <c r="H384" s="4">
        <v>8.0000000000000002E-3</v>
      </c>
      <c r="I384" s="4">
        <v>-1.524</v>
      </c>
      <c r="J384" s="4">
        <v>-0.32900000000000001</v>
      </c>
      <c r="L384" s="4">
        <f t="shared" si="2"/>
        <v>0.59750000000000003</v>
      </c>
      <c r="O384" s="4">
        <v>2</v>
      </c>
      <c r="P384" s="4">
        <v>1</v>
      </c>
      <c r="Q384" s="4">
        <v>3.8809999999999998</v>
      </c>
      <c r="R384" s="4">
        <v>1.32</v>
      </c>
      <c r="S384" s="4">
        <v>0.76</v>
      </c>
      <c r="T384" s="4">
        <v>7.0010000000000003</v>
      </c>
    </row>
    <row r="385" spans="1:20" x14ac:dyDescent="0.25">
      <c r="E385" s="4">
        <v>3</v>
      </c>
      <c r="F385" s="4" t="s">
        <v>994</v>
      </c>
      <c r="G385" s="4">
        <v>4.6399999999999997</v>
      </c>
      <c r="H385" s="4">
        <v>4.0000000000000001E-3</v>
      </c>
      <c r="I385" s="4">
        <v>-30.262</v>
      </c>
      <c r="J385" s="4">
        <v>-8.3190000000000008</v>
      </c>
      <c r="L385" s="4">
        <f t="shared" si="2"/>
        <v>10.971499999999999</v>
      </c>
      <c r="P385" s="4">
        <v>2</v>
      </c>
      <c r="Q385" s="4">
        <v>1.8260000000000001</v>
      </c>
      <c r="R385" s="4">
        <v>0.57199999999999995</v>
      </c>
      <c r="S385" s="4">
        <v>0.47199999999999998</v>
      </c>
      <c r="T385" s="4">
        <v>3.1789999999999998</v>
      </c>
    </row>
    <row r="386" spans="1:20" x14ac:dyDescent="0.25">
      <c r="D386" s="4">
        <v>2</v>
      </c>
      <c r="E386" s="4">
        <v>1</v>
      </c>
      <c r="F386" s="4" t="s">
        <v>995</v>
      </c>
      <c r="G386" s="4">
        <v>0.253</v>
      </c>
      <c r="H386" s="4">
        <v>8.0000000000000002E-3</v>
      </c>
      <c r="I386" s="4">
        <v>0.32900000000000001</v>
      </c>
      <c r="J386" s="4">
        <v>1.524</v>
      </c>
      <c r="L386" s="4">
        <f t="shared" si="2"/>
        <v>0.59750000000000003</v>
      </c>
      <c r="P386" s="4">
        <v>3</v>
      </c>
      <c r="Q386" s="4">
        <v>0.96699999999999997</v>
      </c>
      <c r="R386" s="4">
        <v>0.41899999999999998</v>
      </c>
      <c r="S386" s="4">
        <v>-2.3E-2</v>
      </c>
      <c r="T386" s="4">
        <v>1.958</v>
      </c>
    </row>
    <row r="387" spans="1:20" x14ac:dyDescent="0.25">
      <c r="E387" s="4">
        <v>3</v>
      </c>
      <c r="F387" s="4" t="s">
        <v>996</v>
      </c>
      <c r="G387" s="4">
        <v>4.6740000000000004</v>
      </c>
      <c r="H387" s="4">
        <v>6.0000000000000001E-3</v>
      </c>
      <c r="I387" s="4">
        <v>-29.414999999999999</v>
      </c>
      <c r="J387" s="4">
        <v>-7.3120000000000003</v>
      </c>
      <c r="L387" s="4">
        <f t="shared" si="2"/>
        <v>11.051499999999999</v>
      </c>
      <c r="P387" s="4">
        <v>4</v>
      </c>
      <c r="Q387" s="4">
        <v>9.3369999999999997</v>
      </c>
      <c r="R387" s="4">
        <v>2.806</v>
      </c>
      <c r="S387" s="4">
        <v>2.7029999999999998</v>
      </c>
      <c r="T387" s="4">
        <v>15.971</v>
      </c>
    </row>
    <row r="388" spans="1:20" x14ac:dyDescent="0.25">
      <c r="D388" s="4">
        <v>3</v>
      </c>
      <c r="E388" s="4">
        <v>1</v>
      </c>
      <c r="F388" s="4" t="s">
        <v>997</v>
      </c>
      <c r="G388" s="4">
        <v>4.6399999999999997</v>
      </c>
      <c r="H388" s="4">
        <v>4.0000000000000001E-3</v>
      </c>
      <c r="I388" s="4">
        <v>8.3190000000000008</v>
      </c>
      <c r="J388" s="4">
        <v>30.262</v>
      </c>
      <c r="L388" s="4">
        <f t="shared" si="2"/>
        <v>10.971499999999999</v>
      </c>
      <c r="N388" s="4">
        <v>3</v>
      </c>
      <c r="O388" s="4">
        <v>1</v>
      </c>
      <c r="P388" s="4">
        <v>1</v>
      </c>
      <c r="Q388" s="4">
        <v>1.478</v>
      </c>
      <c r="R388" s="4">
        <v>0.46300000000000002</v>
      </c>
      <c r="S388" s="4">
        <v>0.38200000000000001</v>
      </c>
      <c r="T388" s="4">
        <v>2.5739999999999998</v>
      </c>
    </row>
    <row r="389" spans="1:20" x14ac:dyDescent="0.25">
      <c r="E389" s="4">
        <v>2</v>
      </c>
      <c r="F389" s="4" t="s">
        <v>998</v>
      </c>
      <c r="G389" s="4">
        <v>4.6740000000000004</v>
      </c>
      <c r="H389" s="4">
        <v>6.0000000000000001E-3</v>
      </c>
      <c r="I389" s="4">
        <v>7.3120000000000003</v>
      </c>
      <c r="J389" s="4">
        <v>29.414999999999999</v>
      </c>
      <c r="L389" s="4">
        <f t="shared" si="2"/>
        <v>11.051499999999999</v>
      </c>
      <c r="P389" s="4">
        <v>2</v>
      </c>
      <c r="Q389" s="4">
        <v>7.8810000000000002</v>
      </c>
      <c r="R389" s="4">
        <v>3.0379999999999998</v>
      </c>
      <c r="S389" s="4">
        <v>0.69699999999999995</v>
      </c>
      <c r="T389" s="4">
        <v>15.064</v>
      </c>
    </row>
    <row r="390" spans="1:20" x14ac:dyDescent="0.25">
      <c r="C390" s="4">
        <v>4</v>
      </c>
      <c r="D390" s="4">
        <v>1</v>
      </c>
      <c r="E390" s="4">
        <v>2</v>
      </c>
      <c r="F390" s="4">
        <v>-2.9870000000000001</v>
      </c>
      <c r="G390" s="4">
        <v>2.1709999999999998</v>
      </c>
      <c r="H390" s="4">
        <v>0.21099999999999999</v>
      </c>
      <c r="I390" s="4">
        <v>-8.1199999999999992</v>
      </c>
      <c r="J390" s="4">
        <v>2.145</v>
      </c>
      <c r="L390" s="4">
        <f t="shared" si="2"/>
        <v>5.1324999999999994</v>
      </c>
      <c r="P390" s="4">
        <v>3</v>
      </c>
      <c r="Q390" s="4">
        <v>0.53300000000000003</v>
      </c>
      <c r="R390" s="4">
        <v>0.26600000000000001</v>
      </c>
      <c r="S390" s="4">
        <v>-9.7000000000000003E-2</v>
      </c>
      <c r="T390" s="4">
        <v>1.1619999999999999</v>
      </c>
    </row>
    <row r="391" spans="1:20" x14ac:dyDescent="0.25">
      <c r="E391" s="4">
        <v>3</v>
      </c>
      <c r="F391" s="4" t="s">
        <v>999</v>
      </c>
      <c r="G391" s="4">
        <v>4.5599999999999996</v>
      </c>
      <c r="H391" s="4">
        <v>0</v>
      </c>
      <c r="I391" s="4">
        <v>-40.018999999999998</v>
      </c>
      <c r="J391" s="4">
        <v>-18.452000000000002</v>
      </c>
      <c r="L391" s="4">
        <f t="shared" si="2"/>
        <v>10.783499999999998</v>
      </c>
      <c r="P391" s="4">
        <v>4</v>
      </c>
      <c r="Q391" s="4">
        <v>7.0640000000000001</v>
      </c>
      <c r="R391" s="4">
        <v>2.7050000000000001</v>
      </c>
      <c r="S391" s="4">
        <v>0.66700000000000004</v>
      </c>
      <c r="T391" s="4">
        <v>13.46</v>
      </c>
    </row>
    <row r="392" spans="1:20" x14ac:dyDescent="0.25">
      <c r="D392" s="4">
        <v>2</v>
      </c>
      <c r="E392" s="4">
        <v>1</v>
      </c>
      <c r="F392" s="4">
        <v>2.9870000000000001</v>
      </c>
      <c r="G392" s="4">
        <v>2.1709999999999998</v>
      </c>
      <c r="H392" s="4">
        <v>0.21099999999999999</v>
      </c>
      <c r="I392" s="4">
        <v>-2.145</v>
      </c>
      <c r="J392" s="4">
        <v>8.1199999999999992</v>
      </c>
      <c r="L392" s="4">
        <f t="shared" si="2"/>
        <v>5.1324999999999994</v>
      </c>
      <c r="O392" s="4">
        <v>2</v>
      </c>
      <c r="P392" s="4">
        <v>1</v>
      </c>
      <c r="Q392" s="4">
        <v>1.5660000000000001</v>
      </c>
      <c r="R392" s="4">
        <v>0.54200000000000004</v>
      </c>
      <c r="S392" s="4">
        <v>0.28499999999999998</v>
      </c>
      <c r="T392" s="4">
        <v>2.847</v>
      </c>
    </row>
    <row r="393" spans="1:20" x14ac:dyDescent="0.25">
      <c r="E393" s="4">
        <v>3</v>
      </c>
      <c r="F393" s="4" t="s">
        <v>1000</v>
      </c>
      <c r="G393" s="4">
        <v>5.2060000000000004</v>
      </c>
      <c r="H393" s="4">
        <v>1E-3</v>
      </c>
      <c r="I393" s="4">
        <v>-38.558</v>
      </c>
      <c r="J393" s="4">
        <v>-13.938000000000001</v>
      </c>
      <c r="L393" s="4">
        <f t="shared" si="2"/>
        <v>12.309999999999999</v>
      </c>
      <c r="P393" s="4">
        <v>2</v>
      </c>
      <c r="Q393" s="4">
        <v>6.7960000000000003</v>
      </c>
      <c r="R393" s="4">
        <v>2.899</v>
      </c>
      <c r="S393" s="4">
        <v>-5.8999999999999997E-2</v>
      </c>
      <c r="T393" s="4">
        <v>13.651</v>
      </c>
    </row>
    <row r="394" spans="1:20" x14ac:dyDescent="0.25">
      <c r="D394" s="4">
        <v>3</v>
      </c>
      <c r="E394" s="4">
        <v>1</v>
      </c>
      <c r="F394" s="4" t="s">
        <v>1001</v>
      </c>
      <c r="G394" s="4">
        <v>4.5599999999999996</v>
      </c>
      <c r="H394" s="4">
        <v>0</v>
      </c>
      <c r="I394" s="4">
        <v>18.452000000000002</v>
      </c>
      <c r="J394" s="4">
        <v>40.018999999999998</v>
      </c>
      <c r="L394" s="4">
        <f t="shared" si="2"/>
        <v>10.783499999999998</v>
      </c>
      <c r="P394" s="4">
        <v>3</v>
      </c>
      <c r="Q394" s="4">
        <v>0.51200000000000001</v>
      </c>
      <c r="R394" s="4">
        <v>0.23499999999999999</v>
      </c>
      <c r="S394" s="4">
        <v>-4.4999999999999998E-2</v>
      </c>
      <c r="T394" s="4">
        <v>1.0680000000000001</v>
      </c>
    </row>
    <row r="395" spans="1:20" x14ac:dyDescent="0.25">
      <c r="E395" s="4">
        <v>2</v>
      </c>
      <c r="F395" s="4" t="s">
        <v>1002</v>
      </c>
      <c r="G395" s="4">
        <v>5.2060000000000004</v>
      </c>
      <c r="H395" s="4">
        <v>1E-3</v>
      </c>
      <c r="I395" s="4">
        <v>13.938000000000001</v>
      </c>
      <c r="J395" s="4">
        <v>38.558</v>
      </c>
      <c r="L395" s="4">
        <f t="shared" si="2"/>
        <v>12.309999999999999</v>
      </c>
      <c r="P395" s="4">
        <v>4</v>
      </c>
      <c r="Q395" s="4">
        <v>6.8570000000000002</v>
      </c>
      <c r="R395" s="4">
        <v>2.6320000000000001</v>
      </c>
      <c r="S395" s="4">
        <v>0.63400000000000001</v>
      </c>
      <c r="T395" s="4">
        <v>13.08</v>
      </c>
    </row>
    <row r="396" spans="1:20" x14ac:dyDescent="0.25">
      <c r="A396" s="4">
        <v>4</v>
      </c>
      <c r="B396" s="4">
        <v>1</v>
      </c>
      <c r="C396" s="4">
        <v>1</v>
      </c>
      <c r="D396" s="4">
        <v>1</v>
      </c>
      <c r="E396" s="4">
        <v>2</v>
      </c>
      <c r="F396" s="4">
        <v>-2.5960000000000001</v>
      </c>
      <c r="G396" s="4">
        <v>1.954</v>
      </c>
      <c r="H396" s="4">
        <v>0.22600000000000001</v>
      </c>
      <c r="I396" s="4">
        <v>-7.2160000000000002</v>
      </c>
      <c r="J396" s="4">
        <v>2.024</v>
      </c>
      <c r="L396" s="4">
        <f t="shared" si="2"/>
        <v>4.62</v>
      </c>
      <c r="M396" s="4">
        <v>7</v>
      </c>
      <c r="N396" s="4">
        <v>1</v>
      </c>
      <c r="O396" s="4">
        <v>1</v>
      </c>
      <c r="P396" s="4">
        <v>1</v>
      </c>
      <c r="Q396" s="4">
        <v>13.281000000000001</v>
      </c>
      <c r="R396" s="4">
        <v>4.665</v>
      </c>
      <c r="S396" s="4">
        <v>2.25</v>
      </c>
      <c r="T396" s="4">
        <v>24.312000000000001</v>
      </c>
    </row>
    <row r="397" spans="1:20" x14ac:dyDescent="0.25">
      <c r="E397" s="4">
        <v>3</v>
      </c>
      <c r="F397" s="4" t="s">
        <v>619</v>
      </c>
      <c r="G397" s="4">
        <v>1.2290000000000001</v>
      </c>
      <c r="H397" s="4">
        <v>1.4E-2</v>
      </c>
      <c r="I397" s="4">
        <v>1.083</v>
      </c>
      <c r="J397" s="4">
        <v>6.8929999999999998</v>
      </c>
      <c r="L397" s="4">
        <f t="shared" si="2"/>
        <v>2.9049999999999998</v>
      </c>
      <c r="P397" s="4">
        <v>2</v>
      </c>
      <c r="Q397" s="4">
        <v>3.452</v>
      </c>
      <c r="R397" s="4">
        <v>1.7649999999999999</v>
      </c>
      <c r="S397" s="4">
        <v>-0.72099999999999997</v>
      </c>
      <c r="T397" s="4">
        <v>7.6260000000000003</v>
      </c>
    </row>
    <row r="398" spans="1:20" x14ac:dyDescent="0.25">
      <c r="D398" s="4">
        <v>2</v>
      </c>
      <c r="E398" s="4">
        <v>1</v>
      </c>
      <c r="F398" s="4">
        <v>2.5960000000000001</v>
      </c>
      <c r="G398" s="4">
        <v>1.954</v>
      </c>
      <c r="H398" s="4">
        <v>0.22600000000000001</v>
      </c>
      <c r="I398" s="4">
        <v>-2.024</v>
      </c>
      <c r="J398" s="4">
        <v>7.2160000000000002</v>
      </c>
      <c r="L398" s="4">
        <f t="shared" si="2"/>
        <v>4.62</v>
      </c>
      <c r="P398" s="4">
        <v>3</v>
      </c>
      <c r="Q398" s="4">
        <v>4.3849999999999998</v>
      </c>
      <c r="R398" s="4">
        <v>2.1230000000000002</v>
      </c>
      <c r="S398" s="4">
        <v>-0.63600000000000001</v>
      </c>
      <c r="T398" s="4">
        <v>9.407</v>
      </c>
    </row>
    <row r="399" spans="1:20" x14ac:dyDescent="0.25">
      <c r="E399" s="4">
        <v>3</v>
      </c>
      <c r="F399" s="4" t="s">
        <v>1003</v>
      </c>
      <c r="G399" s="4">
        <v>2.2040000000000002</v>
      </c>
      <c r="H399" s="4">
        <v>0.02</v>
      </c>
      <c r="I399" s="4">
        <v>1.3740000000000001</v>
      </c>
      <c r="J399" s="4">
        <v>11.795</v>
      </c>
      <c r="L399" s="4">
        <f t="shared" si="2"/>
        <v>5.2104999999999997</v>
      </c>
      <c r="P399" s="4">
        <v>4</v>
      </c>
      <c r="Q399" s="4">
        <v>4.93</v>
      </c>
      <c r="R399" s="4">
        <v>1.8779999999999999</v>
      </c>
      <c r="S399" s="4">
        <v>0.49</v>
      </c>
      <c r="T399" s="4">
        <v>9.3699999999999992</v>
      </c>
    </row>
    <row r="400" spans="1:20" x14ac:dyDescent="0.25">
      <c r="D400" s="4">
        <v>3</v>
      </c>
      <c r="E400" s="4">
        <v>1</v>
      </c>
      <c r="F400" s="4" t="s">
        <v>620</v>
      </c>
      <c r="G400" s="4">
        <v>1.2290000000000001</v>
      </c>
      <c r="H400" s="4">
        <v>1.4E-2</v>
      </c>
      <c r="I400" s="4">
        <v>-6.8929999999999998</v>
      </c>
      <c r="J400" s="4">
        <v>-1.083</v>
      </c>
      <c r="L400" s="4">
        <f t="shared" si="2"/>
        <v>2.9049999999999998</v>
      </c>
      <c r="O400" s="4">
        <v>2</v>
      </c>
      <c r="P400" s="4">
        <v>1</v>
      </c>
      <c r="Q400" s="4">
        <v>14.305999999999999</v>
      </c>
      <c r="R400" s="4">
        <v>4.6859999999999999</v>
      </c>
      <c r="S400" s="4">
        <v>3.2250000000000001</v>
      </c>
      <c r="T400" s="4">
        <v>25.387</v>
      </c>
    </row>
    <row r="401" spans="3:20" x14ac:dyDescent="0.25">
      <c r="E401" s="4">
        <v>2</v>
      </c>
      <c r="F401" s="4" t="s">
        <v>1004</v>
      </c>
      <c r="G401" s="4">
        <v>2.2040000000000002</v>
      </c>
      <c r="H401" s="4">
        <v>0.02</v>
      </c>
      <c r="I401" s="4">
        <v>-11.795</v>
      </c>
      <c r="J401" s="4">
        <v>-1.3740000000000001</v>
      </c>
      <c r="L401" s="4">
        <f t="shared" si="2"/>
        <v>5.2104999999999997</v>
      </c>
      <c r="P401" s="4">
        <v>2</v>
      </c>
      <c r="Q401" s="4">
        <v>2.9590000000000001</v>
      </c>
      <c r="R401" s="4">
        <v>1.3979999999999999</v>
      </c>
      <c r="S401" s="4">
        <v>-0.34699999999999998</v>
      </c>
      <c r="T401" s="4">
        <v>6.2649999999999997</v>
      </c>
    </row>
    <row r="402" spans="3:20" x14ac:dyDescent="0.25">
      <c r="C402" s="4">
        <v>2</v>
      </c>
      <c r="D402" s="4">
        <v>1</v>
      </c>
      <c r="E402" s="4">
        <v>2</v>
      </c>
      <c r="F402" s="4">
        <v>2.6080000000000001</v>
      </c>
      <c r="G402" s="4">
        <v>3.0329999999999999</v>
      </c>
      <c r="H402" s="4">
        <v>0.41799999999999998</v>
      </c>
      <c r="I402" s="4">
        <v>-4.5650000000000004</v>
      </c>
      <c r="J402" s="4">
        <v>9.7810000000000006</v>
      </c>
      <c r="L402" s="4">
        <f t="shared" si="2"/>
        <v>7.173</v>
      </c>
      <c r="P402" s="4">
        <v>3</v>
      </c>
      <c r="Q402" s="4">
        <v>4.4029999999999996</v>
      </c>
      <c r="R402" s="4">
        <v>2.266</v>
      </c>
      <c r="S402" s="4">
        <v>-0.95499999999999996</v>
      </c>
      <c r="T402" s="4">
        <v>9.7620000000000005</v>
      </c>
    </row>
    <row r="403" spans="3:20" x14ac:dyDescent="0.25">
      <c r="E403" s="4">
        <v>3</v>
      </c>
      <c r="F403" s="4" t="s">
        <v>1005</v>
      </c>
      <c r="G403" s="4">
        <v>6.7060000000000004</v>
      </c>
      <c r="H403" s="4">
        <v>0</v>
      </c>
      <c r="I403" s="4">
        <v>-59.252000000000002</v>
      </c>
      <c r="J403" s="4">
        <v>-27.538</v>
      </c>
      <c r="L403" s="4">
        <f t="shared" si="2"/>
        <v>15.857000000000001</v>
      </c>
      <c r="P403" s="4">
        <v>4</v>
      </c>
      <c r="Q403" s="4">
        <v>4.1909999999999998</v>
      </c>
      <c r="R403" s="4">
        <v>1.2330000000000001</v>
      </c>
      <c r="S403" s="4">
        <v>1.276</v>
      </c>
      <c r="T403" s="4">
        <v>7.1059999999999999</v>
      </c>
    </row>
    <row r="404" spans="3:20" x14ac:dyDescent="0.25">
      <c r="D404" s="4">
        <v>2</v>
      </c>
      <c r="E404" s="4">
        <v>1</v>
      </c>
      <c r="F404" s="4">
        <v>-2.6080000000000001</v>
      </c>
      <c r="G404" s="4">
        <v>3.0329999999999999</v>
      </c>
      <c r="H404" s="4">
        <v>0.41799999999999998</v>
      </c>
      <c r="I404" s="4">
        <v>-9.7810000000000006</v>
      </c>
      <c r="J404" s="4">
        <v>4.5650000000000004</v>
      </c>
      <c r="L404" s="4">
        <f t="shared" si="2"/>
        <v>7.173</v>
      </c>
      <c r="N404" s="4">
        <v>2</v>
      </c>
      <c r="O404" s="4">
        <v>1</v>
      </c>
      <c r="P404" s="4">
        <v>1</v>
      </c>
      <c r="Q404" s="4">
        <v>1.903</v>
      </c>
      <c r="R404" s="4">
        <v>0.71499999999999997</v>
      </c>
      <c r="S404" s="4">
        <v>0.21299999999999999</v>
      </c>
      <c r="T404" s="4">
        <v>3.593</v>
      </c>
    </row>
    <row r="405" spans="3:20" x14ac:dyDescent="0.25">
      <c r="E405" s="4">
        <v>3</v>
      </c>
      <c r="F405" s="4" t="s">
        <v>1006</v>
      </c>
      <c r="G405" s="4">
        <v>7.0460000000000003</v>
      </c>
      <c r="H405" s="4">
        <v>0</v>
      </c>
      <c r="I405" s="4">
        <v>-62.664000000000001</v>
      </c>
      <c r="J405" s="4">
        <v>-29.343</v>
      </c>
      <c r="L405" s="4">
        <f t="shared" si="2"/>
        <v>16.660499999999999</v>
      </c>
      <c r="P405" s="4">
        <v>2</v>
      </c>
      <c r="Q405" s="4">
        <v>4.109</v>
      </c>
      <c r="R405" s="4">
        <v>1.516</v>
      </c>
      <c r="S405" s="4">
        <v>0.52300000000000002</v>
      </c>
      <c r="T405" s="4">
        <v>7.694</v>
      </c>
    </row>
    <row r="406" spans="3:20" x14ac:dyDescent="0.25">
      <c r="D406" s="4">
        <v>3</v>
      </c>
      <c r="E406" s="4">
        <v>1</v>
      </c>
      <c r="F406" s="4" t="s">
        <v>1007</v>
      </c>
      <c r="G406" s="4">
        <v>6.7060000000000004</v>
      </c>
      <c r="H406" s="4">
        <v>0</v>
      </c>
      <c r="I406" s="4">
        <v>27.538</v>
      </c>
      <c r="J406" s="4">
        <v>59.252000000000002</v>
      </c>
      <c r="L406" s="4">
        <f t="shared" si="2"/>
        <v>15.857000000000001</v>
      </c>
      <c r="P406" s="4">
        <v>3</v>
      </c>
      <c r="Q406" s="4">
        <v>0.47</v>
      </c>
      <c r="R406" s="4">
        <v>0.16700000000000001</v>
      </c>
      <c r="S406" s="4">
        <v>7.4999999999999997E-2</v>
      </c>
      <c r="T406" s="4">
        <v>0.86499999999999999</v>
      </c>
    </row>
    <row r="407" spans="3:20" x14ac:dyDescent="0.25">
      <c r="E407" s="4">
        <v>2</v>
      </c>
      <c r="F407" s="4" t="s">
        <v>1008</v>
      </c>
      <c r="G407" s="4">
        <v>7.0460000000000003</v>
      </c>
      <c r="H407" s="4">
        <v>0</v>
      </c>
      <c r="I407" s="4">
        <v>29.343</v>
      </c>
      <c r="J407" s="4">
        <v>62.664000000000001</v>
      </c>
      <c r="L407" s="4">
        <f t="shared" si="2"/>
        <v>16.660499999999999</v>
      </c>
      <c r="P407" s="4">
        <v>4</v>
      </c>
      <c r="Q407" s="4">
        <v>11.659000000000001</v>
      </c>
      <c r="R407" s="4">
        <v>3.2690000000000001</v>
      </c>
      <c r="S407" s="4">
        <v>3.9289999999999998</v>
      </c>
      <c r="T407" s="4">
        <v>19.39</v>
      </c>
    </row>
    <row r="408" spans="3:20" x14ac:dyDescent="0.25">
      <c r="C408" s="4">
        <v>3</v>
      </c>
      <c r="D408" s="4">
        <v>1</v>
      </c>
      <c r="E408" s="4">
        <v>2</v>
      </c>
      <c r="F408" s="4" t="s">
        <v>1009</v>
      </c>
      <c r="G408" s="4">
        <v>0.50600000000000001</v>
      </c>
      <c r="H408" s="4">
        <v>1.2999999999999999E-2</v>
      </c>
      <c r="I408" s="4">
        <v>-2.86</v>
      </c>
      <c r="J408" s="4">
        <v>-0.46800000000000003</v>
      </c>
      <c r="L408" s="4">
        <f t="shared" si="2"/>
        <v>1.196</v>
      </c>
      <c r="O408" s="4">
        <v>2</v>
      </c>
      <c r="P408" s="4">
        <v>1</v>
      </c>
      <c r="Q408" s="4">
        <v>2.391</v>
      </c>
      <c r="R408" s="4">
        <v>1.044</v>
      </c>
      <c r="S408" s="4">
        <v>-7.8E-2</v>
      </c>
      <c r="T408" s="4">
        <v>4.859</v>
      </c>
    </row>
    <row r="409" spans="3:20" x14ac:dyDescent="0.25">
      <c r="E409" s="4">
        <v>3</v>
      </c>
      <c r="F409" s="4" t="s">
        <v>1010</v>
      </c>
      <c r="G409" s="4">
        <v>3.0590000000000002</v>
      </c>
      <c r="H409" s="4">
        <v>0.03</v>
      </c>
      <c r="I409" s="4">
        <v>-15.571999999999999</v>
      </c>
      <c r="J409" s="4">
        <v>-1.1040000000000001</v>
      </c>
      <c r="L409" s="4">
        <f t="shared" si="2"/>
        <v>7.234</v>
      </c>
      <c r="P409" s="4">
        <v>2</v>
      </c>
      <c r="Q409" s="4">
        <v>4.1689999999999996</v>
      </c>
      <c r="R409" s="4">
        <v>1.508</v>
      </c>
      <c r="S409" s="4">
        <v>0.60299999999999998</v>
      </c>
      <c r="T409" s="4">
        <v>7.7350000000000003</v>
      </c>
    </row>
    <row r="410" spans="3:20" x14ac:dyDescent="0.25">
      <c r="D410" s="4">
        <v>2</v>
      </c>
      <c r="E410" s="4">
        <v>1</v>
      </c>
      <c r="F410" s="4" t="s">
        <v>1011</v>
      </c>
      <c r="G410" s="4">
        <v>0.50600000000000001</v>
      </c>
      <c r="H410" s="4">
        <v>1.2999999999999999E-2</v>
      </c>
      <c r="I410" s="4">
        <v>0.46800000000000003</v>
      </c>
      <c r="J410" s="4">
        <v>2.86</v>
      </c>
      <c r="L410" s="4">
        <f t="shared" si="2"/>
        <v>1.196</v>
      </c>
      <c r="P410" s="4">
        <v>3</v>
      </c>
      <c r="Q410" s="4">
        <v>0.57899999999999996</v>
      </c>
      <c r="R410" s="4">
        <v>0.214</v>
      </c>
      <c r="S410" s="4">
        <v>7.1999999999999995E-2</v>
      </c>
      <c r="T410" s="4">
        <v>1.0860000000000001</v>
      </c>
    </row>
    <row r="411" spans="3:20" x14ac:dyDescent="0.25">
      <c r="E411" s="4">
        <v>3</v>
      </c>
      <c r="F411" s="4">
        <v>-6.6749999999999998</v>
      </c>
      <c r="G411" s="4">
        <v>3.3929999999999998</v>
      </c>
      <c r="H411" s="4">
        <v>0.09</v>
      </c>
      <c r="I411" s="4">
        <v>-14.696999999999999</v>
      </c>
      <c r="J411" s="4">
        <v>1.347</v>
      </c>
      <c r="L411" s="4">
        <f t="shared" si="2"/>
        <v>8.0220000000000002</v>
      </c>
      <c r="P411" s="4">
        <v>4</v>
      </c>
      <c r="Q411" s="4">
        <v>11.215999999999999</v>
      </c>
      <c r="R411" s="4">
        <v>3.2360000000000002</v>
      </c>
      <c r="S411" s="4">
        <v>3.5649999999999999</v>
      </c>
      <c r="T411" s="4">
        <v>18.867000000000001</v>
      </c>
    </row>
    <row r="412" spans="3:20" x14ac:dyDescent="0.25">
      <c r="D412" s="4">
        <v>3</v>
      </c>
      <c r="E412" s="4">
        <v>1</v>
      </c>
      <c r="F412" s="4" t="s">
        <v>1012</v>
      </c>
      <c r="G412" s="4">
        <v>3.0590000000000002</v>
      </c>
      <c r="H412" s="4">
        <v>0.03</v>
      </c>
      <c r="I412" s="4">
        <v>1.1040000000000001</v>
      </c>
      <c r="J412" s="4">
        <v>15.571999999999999</v>
      </c>
      <c r="L412" s="4">
        <f t="shared" si="2"/>
        <v>7.234</v>
      </c>
      <c r="N412" s="4">
        <v>3</v>
      </c>
      <c r="O412" s="4">
        <v>1</v>
      </c>
      <c r="P412" s="4">
        <v>1</v>
      </c>
      <c r="Q412" s="4">
        <v>0.94799999999999995</v>
      </c>
      <c r="R412" s="4">
        <v>0.38200000000000001</v>
      </c>
      <c r="S412" s="4">
        <v>4.4999999999999998E-2</v>
      </c>
      <c r="T412" s="4">
        <v>1.851</v>
      </c>
    </row>
    <row r="413" spans="3:20" x14ac:dyDescent="0.25">
      <c r="E413" s="4">
        <v>2</v>
      </c>
      <c r="F413" s="4">
        <v>6.6749999999999998</v>
      </c>
      <c r="G413" s="4">
        <v>3.3929999999999998</v>
      </c>
      <c r="H413" s="4">
        <v>0.09</v>
      </c>
      <c r="I413" s="4">
        <v>-1.347</v>
      </c>
      <c r="J413" s="4">
        <v>14.696999999999999</v>
      </c>
      <c r="L413" s="4">
        <f t="shared" si="2"/>
        <v>8.0220000000000002</v>
      </c>
      <c r="P413" s="4">
        <v>2</v>
      </c>
      <c r="Q413" s="4">
        <v>3.8940000000000001</v>
      </c>
      <c r="R413" s="4">
        <v>1.155</v>
      </c>
      <c r="S413" s="4">
        <v>1.163</v>
      </c>
      <c r="T413" s="4">
        <v>6.625</v>
      </c>
    </row>
    <row r="414" spans="3:20" x14ac:dyDescent="0.25">
      <c r="C414" s="4">
        <v>4</v>
      </c>
      <c r="D414" s="4">
        <v>1</v>
      </c>
      <c r="E414" s="4">
        <v>2</v>
      </c>
      <c r="F414" s="4">
        <v>-5.625</v>
      </c>
      <c r="G414" s="4">
        <v>2.835</v>
      </c>
      <c r="H414" s="4">
        <v>8.7999999999999995E-2</v>
      </c>
      <c r="I414" s="4">
        <v>-12.327</v>
      </c>
      <c r="J414" s="4">
        <v>1.0780000000000001</v>
      </c>
      <c r="L414" s="4">
        <f t="shared" si="2"/>
        <v>6.7024999999999997</v>
      </c>
      <c r="P414" s="4">
        <v>3</v>
      </c>
      <c r="Q414" s="4">
        <v>0.94299999999999995</v>
      </c>
      <c r="R414" s="4">
        <v>0.47899999999999998</v>
      </c>
      <c r="S414" s="4">
        <v>-0.191</v>
      </c>
      <c r="T414" s="4">
        <v>2.0760000000000001</v>
      </c>
    </row>
    <row r="415" spans="3:20" x14ac:dyDescent="0.25">
      <c r="E415" s="4">
        <v>3</v>
      </c>
      <c r="F415" s="4" t="s">
        <v>1013</v>
      </c>
      <c r="G415" s="4">
        <v>4.6689999999999996</v>
      </c>
      <c r="H415" s="4">
        <v>4.0000000000000001E-3</v>
      </c>
      <c r="I415" s="4">
        <v>-30.687999999999999</v>
      </c>
      <c r="J415" s="4">
        <v>-8.6069999999999993</v>
      </c>
      <c r="L415" s="4">
        <f t="shared" si="2"/>
        <v>11.0405</v>
      </c>
      <c r="P415" s="4">
        <v>4</v>
      </c>
      <c r="Q415" s="4">
        <v>10.962999999999999</v>
      </c>
      <c r="R415" s="4">
        <v>2.5030000000000001</v>
      </c>
      <c r="S415" s="4">
        <v>5.0430000000000001</v>
      </c>
      <c r="T415" s="4">
        <v>16.882000000000001</v>
      </c>
    </row>
    <row r="416" spans="3:20" x14ac:dyDescent="0.25">
      <c r="D416" s="4">
        <v>2</v>
      </c>
      <c r="E416" s="4">
        <v>1</v>
      </c>
      <c r="F416" s="4">
        <v>5.625</v>
      </c>
      <c r="G416" s="4">
        <v>2.835</v>
      </c>
      <c r="H416" s="4">
        <v>8.7999999999999995E-2</v>
      </c>
      <c r="I416" s="4">
        <v>-1.0780000000000001</v>
      </c>
      <c r="J416" s="4">
        <v>12.327</v>
      </c>
      <c r="L416" s="4">
        <f t="shared" si="2"/>
        <v>6.7024999999999997</v>
      </c>
      <c r="O416" s="4">
        <v>2</v>
      </c>
      <c r="P416" s="4">
        <v>1</v>
      </c>
      <c r="Q416" s="4">
        <v>0.92500000000000004</v>
      </c>
      <c r="R416" s="4">
        <v>0.40400000000000003</v>
      </c>
      <c r="S416" s="4">
        <v>-0.03</v>
      </c>
      <c r="T416" s="4">
        <v>1.881</v>
      </c>
    </row>
    <row r="417" spans="2:20" x14ac:dyDescent="0.25">
      <c r="E417" s="4">
        <v>3</v>
      </c>
      <c r="F417" s="4" t="s">
        <v>1014</v>
      </c>
      <c r="G417" s="4">
        <v>5.3369999999999997</v>
      </c>
      <c r="H417" s="4">
        <v>3.4000000000000002E-2</v>
      </c>
      <c r="I417" s="4">
        <v>-26.641999999999999</v>
      </c>
      <c r="J417" s="4">
        <v>-1.4039999999999999</v>
      </c>
      <c r="L417" s="4">
        <f t="shared" si="2"/>
        <v>12.619</v>
      </c>
      <c r="P417" s="4">
        <v>2</v>
      </c>
      <c r="Q417" s="4">
        <v>3.7709999999999999</v>
      </c>
      <c r="R417" s="4">
        <v>1.212</v>
      </c>
      <c r="S417" s="4">
        <v>0.90400000000000003</v>
      </c>
      <c r="T417" s="4">
        <v>6.6379999999999999</v>
      </c>
    </row>
    <row r="418" spans="2:20" x14ac:dyDescent="0.25">
      <c r="D418" s="4">
        <v>3</v>
      </c>
      <c r="E418" s="4">
        <v>1</v>
      </c>
      <c r="F418" s="4" t="s">
        <v>1015</v>
      </c>
      <c r="G418" s="4">
        <v>4.6689999999999996</v>
      </c>
      <c r="H418" s="4">
        <v>4.0000000000000001E-3</v>
      </c>
      <c r="I418" s="4">
        <v>8.6069999999999993</v>
      </c>
      <c r="J418" s="4">
        <v>30.687999999999999</v>
      </c>
      <c r="L418" s="4">
        <f t="shared" si="2"/>
        <v>11.0405</v>
      </c>
      <c r="P418" s="4">
        <v>3</v>
      </c>
      <c r="Q418" s="4">
        <v>1.038</v>
      </c>
      <c r="R418" s="4">
        <v>0.52500000000000002</v>
      </c>
      <c r="S418" s="4">
        <v>-0.20300000000000001</v>
      </c>
      <c r="T418" s="4">
        <v>2.2789999999999999</v>
      </c>
    </row>
    <row r="419" spans="2:20" x14ac:dyDescent="0.25">
      <c r="E419" s="4">
        <v>2</v>
      </c>
      <c r="F419" s="4" t="s">
        <v>1016</v>
      </c>
      <c r="G419" s="4">
        <v>5.3369999999999997</v>
      </c>
      <c r="H419" s="4">
        <v>3.4000000000000002E-2</v>
      </c>
      <c r="I419" s="4">
        <v>1.4039999999999999</v>
      </c>
      <c r="J419" s="4">
        <v>26.641999999999999</v>
      </c>
      <c r="L419" s="4">
        <f t="shared" si="2"/>
        <v>12.619</v>
      </c>
      <c r="P419" s="4">
        <v>4</v>
      </c>
      <c r="Q419" s="4">
        <v>10.093</v>
      </c>
      <c r="R419" s="4">
        <v>2.177</v>
      </c>
      <c r="S419" s="4">
        <v>4.944</v>
      </c>
      <c r="T419" s="4">
        <v>15.242000000000001</v>
      </c>
    </row>
    <row r="420" spans="2:20" x14ac:dyDescent="0.25">
      <c r="B420" s="4">
        <v>2</v>
      </c>
      <c r="C420" s="4">
        <v>1</v>
      </c>
      <c r="D420" s="4">
        <v>1</v>
      </c>
      <c r="E420" s="4">
        <v>2</v>
      </c>
      <c r="F420" s="4">
        <v>-2.92</v>
      </c>
      <c r="G420" s="4">
        <v>1.921</v>
      </c>
      <c r="H420" s="4">
        <v>0.17199999999999999</v>
      </c>
      <c r="I420" s="4">
        <v>-7.4610000000000003</v>
      </c>
      <c r="J420" s="4">
        <v>1.6220000000000001</v>
      </c>
      <c r="L420" s="4">
        <f t="shared" si="2"/>
        <v>4.5415000000000001</v>
      </c>
      <c r="M420" s="4">
        <v>8</v>
      </c>
      <c r="N420" s="4">
        <v>1</v>
      </c>
      <c r="O420" s="4">
        <v>1</v>
      </c>
      <c r="P420" s="4">
        <v>1</v>
      </c>
      <c r="Q420" s="4">
        <v>11.904</v>
      </c>
      <c r="R420" s="4">
        <v>5.4249999999999998</v>
      </c>
      <c r="S420" s="4">
        <v>-0.92400000000000004</v>
      </c>
      <c r="T420" s="4">
        <v>24.731999999999999</v>
      </c>
    </row>
    <row r="421" spans="2:20" x14ac:dyDescent="0.25">
      <c r="E421" s="4">
        <v>3</v>
      </c>
      <c r="F421" s="4" t="s">
        <v>1017</v>
      </c>
      <c r="G421" s="4">
        <v>1.294</v>
      </c>
      <c r="H421" s="4">
        <v>2.5000000000000001E-2</v>
      </c>
      <c r="I421" s="4">
        <v>0.61599999999999999</v>
      </c>
      <c r="J421" s="4">
        <v>6.7359999999999998</v>
      </c>
      <c r="L421" s="4">
        <f t="shared" si="2"/>
        <v>3.06</v>
      </c>
      <c r="P421" s="4">
        <v>2</v>
      </c>
      <c r="Q421" s="4">
        <v>8.17</v>
      </c>
      <c r="R421" s="4">
        <v>5.3259999999999996</v>
      </c>
      <c r="S421" s="4">
        <v>-4.4249999999999998</v>
      </c>
      <c r="T421" s="4">
        <v>20.763999999999999</v>
      </c>
    </row>
    <row r="422" spans="2:20" x14ac:dyDescent="0.25">
      <c r="D422" s="4">
        <v>2</v>
      </c>
      <c r="E422" s="4">
        <v>1</v>
      </c>
      <c r="F422" s="4">
        <v>2.92</v>
      </c>
      <c r="G422" s="4">
        <v>1.921</v>
      </c>
      <c r="H422" s="4">
        <v>0.17199999999999999</v>
      </c>
      <c r="I422" s="4">
        <v>-1.6220000000000001</v>
      </c>
      <c r="J422" s="4">
        <v>7.4610000000000003</v>
      </c>
      <c r="L422" s="4">
        <f t="shared" si="2"/>
        <v>4.5415000000000001</v>
      </c>
      <c r="P422" s="4">
        <v>3</v>
      </c>
      <c r="Q422" s="4">
        <v>6.5640000000000001</v>
      </c>
      <c r="R422" s="4">
        <v>1.927</v>
      </c>
      <c r="S422" s="4">
        <v>2.0070000000000001</v>
      </c>
      <c r="T422" s="4">
        <v>11.121</v>
      </c>
    </row>
    <row r="423" spans="2:20" x14ac:dyDescent="0.25">
      <c r="E423" s="4">
        <v>3</v>
      </c>
      <c r="F423" s="4" t="s">
        <v>1018</v>
      </c>
      <c r="G423" s="4">
        <v>2.2789999999999999</v>
      </c>
      <c r="H423" s="4">
        <v>2.3E-2</v>
      </c>
      <c r="I423" s="4">
        <v>1.2070000000000001</v>
      </c>
      <c r="J423" s="4">
        <v>11.984</v>
      </c>
      <c r="L423" s="4">
        <f t="shared" si="2"/>
        <v>5.3884999999999996</v>
      </c>
      <c r="P423" s="4">
        <v>4</v>
      </c>
      <c r="Q423" s="4">
        <v>8.5210000000000008</v>
      </c>
      <c r="R423" s="4">
        <v>1.17</v>
      </c>
      <c r="S423" s="4">
        <v>5.7539999999999996</v>
      </c>
      <c r="T423" s="4">
        <v>11.287000000000001</v>
      </c>
    </row>
    <row r="424" spans="2:20" x14ac:dyDescent="0.25">
      <c r="D424" s="4">
        <v>3</v>
      </c>
      <c r="E424" s="4">
        <v>1</v>
      </c>
      <c r="F424" s="4" t="s">
        <v>1019</v>
      </c>
      <c r="G424" s="4">
        <v>1.294</v>
      </c>
      <c r="H424" s="4">
        <v>2.5000000000000001E-2</v>
      </c>
      <c r="I424" s="4">
        <v>-6.7359999999999998</v>
      </c>
      <c r="J424" s="4">
        <v>-0.61599999999999999</v>
      </c>
      <c r="L424" s="4">
        <f t="shared" si="2"/>
        <v>3.06</v>
      </c>
      <c r="O424" s="4">
        <v>2</v>
      </c>
      <c r="P424" s="4">
        <v>1</v>
      </c>
      <c r="Q424" s="4">
        <v>12.477</v>
      </c>
      <c r="R424" s="4">
        <v>4.7619999999999996</v>
      </c>
      <c r="S424" s="4">
        <v>1.2170000000000001</v>
      </c>
      <c r="T424" s="4">
        <v>23.738</v>
      </c>
    </row>
    <row r="425" spans="2:20" x14ac:dyDescent="0.25">
      <c r="E425" s="4">
        <v>2</v>
      </c>
      <c r="F425" s="4" t="s">
        <v>1020</v>
      </c>
      <c r="G425" s="4">
        <v>2.2789999999999999</v>
      </c>
      <c r="H425" s="4">
        <v>2.3E-2</v>
      </c>
      <c r="I425" s="4">
        <v>-11.984</v>
      </c>
      <c r="J425" s="4">
        <v>-1.2070000000000001</v>
      </c>
      <c r="L425" s="4">
        <f t="shared" si="2"/>
        <v>5.3884999999999996</v>
      </c>
      <c r="P425" s="4">
        <v>2</v>
      </c>
      <c r="Q425" s="4">
        <v>7.8760000000000003</v>
      </c>
      <c r="R425" s="4">
        <v>5.1710000000000003</v>
      </c>
      <c r="S425" s="4">
        <v>-4.3520000000000003</v>
      </c>
      <c r="T425" s="4">
        <v>20.103000000000002</v>
      </c>
    </row>
    <row r="426" spans="2:20" x14ac:dyDescent="0.25">
      <c r="C426" s="4">
        <v>2</v>
      </c>
      <c r="D426" s="4">
        <v>1</v>
      </c>
      <c r="E426" s="4">
        <v>2</v>
      </c>
      <c r="F426" s="4">
        <v>0.28499999999999998</v>
      </c>
      <c r="G426" s="4">
        <v>2.8530000000000002</v>
      </c>
      <c r="H426" s="4">
        <v>0.92300000000000004</v>
      </c>
      <c r="I426" s="4">
        <v>-6.4619999999999997</v>
      </c>
      <c r="J426" s="4">
        <v>7.032</v>
      </c>
      <c r="L426" s="4">
        <f t="shared" si="2"/>
        <v>6.7469999999999999</v>
      </c>
      <c r="P426" s="4">
        <v>3</v>
      </c>
      <c r="Q426" s="4">
        <v>7.0119999999999996</v>
      </c>
      <c r="R426" s="4">
        <v>2.0219999999999998</v>
      </c>
      <c r="S426" s="4">
        <v>2.23</v>
      </c>
      <c r="T426" s="4">
        <v>11.794</v>
      </c>
    </row>
    <row r="427" spans="2:20" x14ac:dyDescent="0.25">
      <c r="E427" s="4">
        <v>3</v>
      </c>
      <c r="F427" s="4" t="s">
        <v>1021</v>
      </c>
      <c r="G427" s="4">
        <v>8.0280000000000005</v>
      </c>
      <c r="H427" s="4">
        <v>1E-3</v>
      </c>
      <c r="I427" s="4">
        <v>-60.218000000000004</v>
      </c>
      <c r="J427" s="4">
        <v>-22.25</v>
      </c>
      <c r="L427" s="4">
        <f t="shared" si="2"/>
        <v>18.984000000000002</v>
      </c>
      <c r="P427" s="4">
        <v>4</v>
      </c>
      <c r="Q427" s="4">
        <v>8.1059999999999999</v>
      </c>
      <c r="R427" s="4">
        <v>1.163</v>
      </c>
      <c r="S427" s="4">
        <v>5.3559999999999999</v>
      </c>
      <c r="T427" s="4">
        <v>10.856</v>
      </c>
    </row>
    <row r="428" spans="2:20" x14ac:dyDescent="0.25">
      <c r="D428" s="4">
        <v>2</v>
      </c>
      <c r="E428" s="4">
        <v>1</v>
      </c>
      <c r="F428" s="4">
        <v>-0.28499999999999998</v>
      </c>
      <c r="G428" s="4">
        <v>2.8530000000000002</v>
      </c>
      <c r="H428" s="4">
        <v>0.92300000000000004</v>
      </c>
      <c r="I428" s="4">
        <v>-7.032</v>
      </c>
      <c r="J428" s="4">
        <v>6.4619999999999997</v>
      </c>
      <c r="L428" s="4">
        <f t="shared" si="2"/>
        <v>6.7469999999999999</v>
      </c>
      <c r="N428" s="4">
        <v>2</v>
      </c>
      <c r="O428" s="4">
        <v>1</v>
      </c>
      <c r="P428" s="4">
        <v>1</v>
      </c>
      <c r="Q428" s="4">
        <v>0.69199999999999995</v>
      </c>
      <c r="R428" s="4">
        <v>0.247</v>
      </c>
      <c r="S428" s="4">
        <v>0.107</v>
      </c>
      <c r="T428" s="4">
        <v>1.2769999999999999</v>
      </c>
    </row>
    <row r="429" spans="2:20" x14ac:dyDescent="0.25">
      <c r="E429" s="4">
        <v>3</v>
      </c>
      <c r="F429" s="4" t="s">
        <v>1022</v>
      </c>
      <c r="G429" s="4">
        <v>6.7270000000000003</v>
      </c>
      <c r="H429" s="4">
        <v>0</v>
      </c>
      <c r="I429" s="4">
        <v>-57.424999999999997</v>
      </c>
      <c r="J429" s="4">
        <v>-25.611999999999998</v>
      </c>
      <c r="L429" s="4">
        <f t="shared" si="2"/>
        <v>15.906499999999999</v>
      </c>
      <c r="P429" s="4">
        <v>2</v>
      </c>
      <c r="Q429" s="4">
        <v>12.177</v>
      </c>
      <c r="R429" s="4">
        <v>3.9860000000000002</v>
      </c>
      <c r="S429" s="4">
        <v>2.7519999999999998</v>
      </c>
      <c r="T429" s="4">
        <v>21.602</v>
      </c>
    </row>
    <row r="430" spans="2:20" x14ac:dyDescent="0.25">
      <c r="D430" s="4">
        <v>3</v>
      </c>
      <c r="E430" s="4">
        <v>1</v>
      </c>
      <c r="F430" s="4" t="s">
        <v>1023</v>
      </c>
      <c r="G430" s="4">
        <v>8.0280000000000005</v>
      </c>
      <c r="H430" s="4">
        <v>1E-3</v>
      </c>
      <c r="I430" s="4">
        <v>22.25</v>
      </c>
      <c r="J430" s="4">
        <v>60.218000000000004</v>
      </c>
      <c r="L430" s="4">
        <f t="shared" si="2"/>
        <v>18.984000000000002</v>
      </c>
      <c r="P430" s="4">
        <v>3</v>
      </c>
      <c r="Q430" s="4">
        <v>4.625</v>
      </c>
      <c r="R430" s="4">
        <v>2.016</v>
      </c>
      <c r="S430" s="4">
        <v>-0.14299999999999999</v>
      </c>
      <c r="T430" s="4">
        <v>9.3930000000000007</v>
      </c>
    </row>
    <row r="431" spans="2:20" x14ac:dyDescent="0.25">
      <c r="E431" s="4">
        <v>2</v>
      </c>
      <c r="F431" s="4" t="s">
        <v>1024</v>
      </c>
      <c r="G431" s="4">
        <v>6.7270000000000003</v>
      </c>
      <c r="H431" s="4">
        <v>0</v>
      </c>
      <c r="I431" s="4">
        <v>25.611999999999998</v>
      </c>
      <c r="J431" s="4">
        <v>57.424999999999997</v>
      </c>
      <c r="L431" s="4">
        <f t="shared" si="2"/>
        <v>15.906499999999999</v>
      </c>
      <c r="P431" s="4">
        <v>4</v>
      </c>
      <c r="Q431" s="4">
        <v>10.878</v>
      </c>
      <c r="R431" s="4">
        <v>2.0790000000000002</v>
      </c>
      <c r="S431" s="4">
        <v>5.9630000000000001</v>
      </c>
      <c r="T431" s="4">
        <v>15.792999999999999</v>
      </c>
    </row>
    <row r="432" spans="2:20" x14ac:dyDescent="0.25">
      <c r="C432" s="4">
        <v>3</v>
      </c>
      <c r="D432" s="4">
        <v>1</v>
      </c>
      <c r="E432" s="4">
        <v>2</v>
      </c>
      <c r="F432" s="4" t="s">
        <v>1025</v>
      </c>
      <c r="G432" s="4">
        <v>0.39800000000000002</v>
      </c>
      <c r="H432" s="4">
        <v>7.0000000000000001E-3</v>
      </c>
      <c r="I432" s="4">
        <v>-2.4209999999999998</v>
      </c>
      <c r="J432" s="4">
        <v>-0.53900000000000003</v>
      </c>
      <c r="L432" s="4">
        <f t="shared" si="2"/>
        <v>0.94099999999999984</v>
      </c>
      <c r="O432" s="4">
        <v>2</v>
      </c>
      <c r="P432" s="4">
        <v>1</v>
      </c>
      <c r="Q432" s="4">
        <v>0.751</v>
      </c>
      <c r="R432" s="4">
        <v>0.29699999999999999</v>
      </c>
      <c r="S432" s="4">
        <v>4.8000000000000001E-2</v>
      </c>
      <c r="T432" s="4">
        <v>1.4530000000000001</v>
      </c>
    </row>
    <row r="433" spans="1:20" x14ac:dyDescent="0.25">
      <c r="E433" s="4">
        <v>3</v>
      </c>
      <c r="F433" s="4" t="s">
        <v>1026</v>
      </c>
      <c r="G433" s="4">
        <v>2.8290000000000002</v>
      </c>
      <c r="H433" s="4">
        <v>4.1000000000000002E-2</v>
      </c>
      <c r="I433" s="4">
        <v>-13.743</v>
      </c>
      <c r="J433" s="4">
        <v>-0.36199999999999999</v>
      </c>
      <c r="L433" s="4">
        <f t="shared" si="2"/>
        <v>6.6905000000000001</v>
      </c>
      <c r="P433" s="4">
        <v>2</v>
      </c>
      <c r="Q433" s="4">
        <v>12.22</v>
      </c>
      <c r="R433" s="4">
        <v>4.12</v>
      </c>
      <c r="S433" s="4">
        <v>2.4790000000000001</v>
      </c>
      <c r="T433" s="4">
        <v>21.962</v>
      </c>
    </row>
    <row r="434" spans="1:20" x14ac:dyDescent="0.25">
      <c r="D434" s="4">
        <v>2</v>
      </c>
      <c r="E434" s="4">
        <v>1</v>
      </c>
      <c r="F434" s="4" t="s">
        <v>1027</v>
      </c>
      <c r="G434" s="4">
        <v>0.39800000000000002</v>
      </c>
      <c r="H434" s="4">
        <v>7.0000000000000001E-3</v>
      </c>
      <c r="I434" s="4">
        <v>0.53900000000000003</v>
      </c>
      <c r="J434" s="4">
        <v>2.4209999999999998</v>
      </c>
      <c r="L434" s="4">
        <f t="shared" si="2"/>
        <v>0.94099999999999984</v>
      </c>
      <c r="P434" s="4">
        <v>3</v>
      </c>
      <c r="Q434" s="4">
        <v>4.5549999999999997</v>
      </c>
      <c r="R434" s="4">
        <v>1.875</v>
      </c>
      <c r="S434" s="4">
        <v>0.12</v>
      </c>
      <c r="T434" s="4">
        <v>8.9890000000000008</v>
      </c>
    </row>
    <row r="435" spans="1:20" x14ac:dyDescent="0.25">
      <c r="E435" s="4">
        <v>3</v>
      </c>
      <c r="F435" s="4">
        <v>-5.5730000000000004</v>
      </c>
      <c r="G435" s="4">
        <v>3.028</v>
      </c>
      <c r="H435" s="4">
        <v>0.108</v>
      </c>
      <c r="I435" s="4">
        <v>-12.733000000000001</v>
      </c>
      <c r="J435" s="4">
        <v>1.5880000000000001</v>
      </c>
      <c r="L435" s="4">
        <f t="shared" si="2"/>
        <v>7.1605000000000008</v>
      </c>
      <c r="P435" s="4">
        <v>4</v>
      </c>
      <c r="Q435" s="4">
        <v>10.849</v>
      </c>
      <c r="R435" s="4">
        <v>1.5820000000000001</v>
      </c>
      <c r="S435" s="4">
        <v>7.109</v>
      </c>
      <c r="T435" s="4">
        <v>14.589</v>
      </c>
    </row>
    <row r="436" spans="1:20" x14ac:dyDescent="0.25">
      <c r="D436" s="4">
        <v>3</v>
      </c>
      <c r="E436" s="4">
        <v>1</v>
      </c>
      <c r="F436" s="4" t="s">
        <v>1028</v>
      </c>
      <c r="G436" s="4">
        <v>2.8290000000000002</v>
      </c>
      <c r="H436" s="4">
        <v>4.1000000000000002E-2</v>
      </c>
      <c r="I436" s="4">
        <v>0.36199999999999999</v>
      </c>
      <c r="J436" s="4">
        <v>13.743</v>
      </c>
      <c r="L436" s="4">
        <f t="shared" si="2"/>
        <v>6.6905000000000001</v>
      </c>
      <c r="N436" s="4">
        <v>3</v>
      </c>
      <c r="O436" s="4">
        <v>1</v>
      </c>
      <c r="P436" s="4">
        <v>1</v>
      </c>
      <c r="Q436" s="4">
        <v>0.55800000000000005</v>
      </c>
      <c r="R436" s="4">
        <v>0.26200000000000001</v>
      </c>
      <c r="S436" s="4">
        <v>-0.06</v>
      </c>
      <c r="T436" s="4">
        <v>1.177</v>
      </c>
    </row>
    <row r="437" spans="1:20" x14ac:dyDescent="0.25">
      <c r="E437" s="4">
        <v>2</v>
      </c>
      <c r="F437" s="4">
        <v>5.5730000000000004</v>
      </c>
      <c r="G437" s="4">
        <v>3.028</v>
      </c>
      <c r="H437" s="4">
        <v>0.108</v>
      </c>
      <c r="I437" s="4">
        <v>-1.5880000000000001</v>
      </c>
      <c r="J437" s="4">
        <v>12.733000000000001</v>
      </c>
      <c r="L437" s="4">
        <f t="shared" si="2"/>
        <v>7.1605000000000008</v>
      </c>
      <c r="P437" s="4">
        <v>2</v>
      </c>
      <c r="Q437" s="4">
        <v>9.0120000000000005</v>
      </c>
      <c r="R437" s="4">
        <v>1.9670000000000001</v>
      </c>
      <c r="S437" s="4">
        <v>4.3600000000000003</v>
      </c>
      <c r="T437" s="4">
        <v>13.664</v>
      </c>
    </row>
    <row r="438" spans="1:20" x14ac:dyDescent="0.25">
      <c r="C438" s="4">
        <v>4</v>
      </c>
      <c r="D438" s="4">
        <v>1</v>
      </c>
      <c r="E438" s="4">
        <v>2</v>
      </c>
      <c r="F438" s="4">
        <v>-4.3529999999999998</v>
      </c>
      <c r="G438" s="4">
        <v>2.9329999999999998</v>
      </c>
      <c r="H438" s="4">
        <v>0.18099999999999999</v>
      </c>
      <c r="I438" s="4">
        <v>-11.287000000000001</v>
      </c>
      <c r="J438" s="4">
        <v>2.5819999999999999</v>
      </c>
      <c r="L438" s="4">
        <f t="shared" si="2"/>
        <v>6.9344999999999999</v>
      </c>
      <c r="P438" s="4">
        <v>3</v>
      </c>
      <c r="Q438" s="4">
        <v>3.62</v>
      </c>
      <c r="R438" s="4">
        <v>1.78</v>
      </c>
      <c r="S438" s="4">
        <v>-0.58799999999999997</v>
      </c>
      <c r="T438" s="4">
        <v>7.8289999999999997</v>
      </c>
    </row>
    <row r="439" spans="1:20" x14ac:dyDescent="0.25">
      <c r="E439" s="4">
        <v>3</v>
      </c>
      <c r="F439" s="4" t="s">
        <v>150</v>
      </c>
      <c r="G439" s="4">
        <v>4.1269999999999998</v>
      </c>
      <c r="H439" s="4">
        <v>4.0000000000000001E-3</v>
      </c>
      <c r="I439" s="4">
        <v>-27.18</v>
      </c>
      <c r="J439" s="4">
        <v>-7.665</v>
      </c>
      <c r="L439" s="4">
        <f t="shared" si="2"/>
        <v>9.7575000000000003</v>
      </c>
      <c r="P439" s="4">
        <v>4</v>
      </c>
      <c r="Q439" s="4">
        <v>9.9670000000000005</v>
      </c>
      <c r="R439" s="4">
        <v>1.452</v>
      </c>
      <c r="S439" s="4">
        <v>6.5330000000000004</v>
      </c>
      <c r="T439" s="4">
        <v>13.401</v>
      </c>
    </row>
    <row r="440" spans="1:20" x14ac:dyDescent="0.25">
      <c r="D440" s="4">
        <v>2</v>
      </c>
      <c r="E440" s="4">
        <v>1</v>
      </c>
      <c r="F440" s="4">
        <v>4.3529999999999998</v>
      </c>
      <c r="G440" s="4">
        <v>2.9329999999999998</v>
      </c>
      <c r="H440" s="4">
        <v>0.18099999999999999</v>
      </c>
      <c r="I440" s="4">
        <v>-2.5819999999999999</v>
      </c>
      <c r="J440" s="4">
        <v>11.287000000000001</v>
      </c>
      <c r="L440" s="4">
        <f t="shared" si="2"/>
        <v>6.9344999999999999</v>
      </c>
      <c r="O440" s="4">
        <v>2</v>
      </c>
      <c r="P440" s="4">
        <v>1</v>
      </c>
      <c r="Q440" s="4">
        <v>0.59699999999999998</v>
      </c>
      <c r="R440" s="4">
        <v>0.25</v>
      </c>
      <c r="S440" s="4">
        <v>7.0000000000000001E-3</v>
      </c>
      <c r="T440" s="4">
        <v>1.1870000000000001</v>
      </c>
    </row>
    <row r="441" spans="1:20" x14ac:dyDescent="0.25">
      <c r="E441" s="4">
        <v>3</v>
      </c>
      <c r="F441" s="4" t="s">
        <v>1029</v>
      </c>
      <c r="G441" s="4">
        <v>5.016</v>
      </c>
      <c r="H441" s="4">
        <v>3.5000000000000003E-2</v>
      </c>
      <c r="I441" s="4">
        <v>-24.931000000000001</v>
      </c>
      <c r="J441" s="4">
        <v>-1.2090000000000001</v>
      </c>
      <c r="L441" s="4">
        <f t="shared" si="2"/>
        <v>11.861000000000001</v>
      </c>
      <c r="P441" s="4">
        <v>2</v>
      </c>
      <c r="Q441" s="4">
        <v>9.1999999999999993</v>
      </c>
      <c r="R441" s="4">
        <v>2.9889999999999999</v>
      </c>
      <c r="S441" s="4">
        <v>2.1320000000000001</v>
      </c>
      <c r="T441" s="4">
        <v>16.268000000000001</v>
      </c>
    </row>
    <row r="442" spans="1:20" x14ac:dyDescent="0.25">
      <c r="D442" s="4">
        <v>3</v>
      </c>
      <c r="E442" s="4">
        <v>1</v>
      </c>
      <c r="F442" s="4" t="s">
        <v>149</v>
      </c>
      <c r="G442" s="4">
        <v>4.1269999999999998</v>
      </c>
      <c r="H442" s="4">
        <v>4.0000000000000001E-3</v>
      </c>
      <c r="I442" s="4">
        <v>7.665</v>
      </c>
      <c r="J442" s="4">
        <v>27.18</v>
      </c>
      <c r="L442" s="4">
        <f t="shared" si="2"/>
        <v>9.7575000000000003</v>
      </c>
      <c r="P442" s="4">
        <v>3</v>
      </c>
      <c r="Q442" s="4">
        <v>4.0110000000000001</v>
      </c>
      <c r="R442" s="4">
        <v>1.9330000000000001</v>
      </c>
      <c r="S442" s="4">
        <v>-0.56000000000000005</v>
      </c>
      <c r="T442" s="4">
        <v>8.5820000000000007</v>
      </c>
    </row>
    <row r="443" spans="1:20" x14ac:dyDescent="0.25">
      <c r="E443" s="4">
        <v>2</v>
      </c>
      <c r="F443" s="4" t="s">
        <v>1030</v>
      </c>
      <c r="G443" s="4">
        <v>5.016</v>
      </c>
      <c r="H443" s="4">
        <v>3.5000000000000003E-2</v>
      </c>
      <c r="I443" s="4">
        <v>1.2090000000000001</v>
      </c>
      <c r="J443" s="4">
        <v>24.931000000000001</v>
      </c>
      <c r="L443" s="4">
        <f t="shared" si="2"/>
        <v>11.861000000000001</v>
      </c>
      <c r="P443" s="4">
        <v>4</v>
      </c>
      <c r="Q443" s="4">
        <v>9.6150000000000002</v>
      </c>
      <c r="R443" s="4">
        <v>1.232</v>
      </c>
      <c r="S443" s="4">
        <v>6.702</v>
      </c>
      <c r="T443" s="4">
        <v>12.526999999999999</v>
      </c>
    </row>
    <row r="444" spans="1:20" x14ac:dyDescent="0.25">
      <c r="A444" s="4">
        <v>5</v>
      </c>
      <c r="B444" s="4">
        <v>1</v>
      </c>
      <c r="C444" s="4">
        <v>1</v>
      </c>
      <c r="D444" s="4">
        <v>1</v>
      </c>
      <c r="E444" s="4">
        <v>2</v>
      </c>
      <c r="F444" s="4">
        <v>2.395</v>
      </c>
      <c r="G444" s="4">
        <v>1.7430000000000001</v>
      </c>
      <c r="H444" s="4">
        <v>0.21199999999999999</v>
      </c>
      <c r="I444" s="4">
        <v>-1.7270000000000001</v>
      </c>
      <c r="J444" s="4">
        <v>6.5170000000000003</v>
      </c>
      <c r="L444" s="4">
        <f t="shared" si="2"/>
        <v>4.1219999999999999</v>
      </c>
    </row>
    <row r="445" spans="1:20" x14ac:dyDescent="0.25">
      <c r="E445" s="4">
        <v>3</v>
      </c>
      <c r="F445" s="4" t="s">
        <v>1031</v>
      </c>
      <c r="G445" s="4">
        <v>1.554</v>
      </c>
      <c r="H445" s="4">
        <v>4.0000000000000001E-3</v>
      </c>
      <c r="I445" s="4">
        <v>2.9780000000000002</v>
      </c>
      <c r="J445" s="4">
        <v>10.329000000000001</v>
      </c>
      <c r="L445" s="4">
        <f t="shared" ref="L445:L508" si="3">ABS(J445-I445)/2</f>
        <v>3.6755000000000004</v>
      </c>
    </row>
    <row r="446" spans="1:20" x14ac:dyDescent="0.25">
      <c r="D446" s="4">
        <v>2</v>
      </c>
      <c r="E446" s="4">
        <v>1</v>
      </c>
      <c r="F446" s="4">
        <v>-2.395</v>
      </c>
      <c r="G446" s="4">
        <v>1.7430000000000001</v>
      </c>
      <c r="H446" s="4">
        <v>0.21199999999999999</v>
      </c>
      <c r="I446" s="4">
        <v>-6.5170000000000003</v>
      </c>
      <c r="J446" s="4">
        <v>1.7270000000000001</v>
      </c>
      <c r="L446" s="4">
        <f t="shared" si="3"/>
        <v>4.1219999999999999</v>
      </c>
    </row>
    <row r="447" spans="1:20" x14ac:dyDescent="0.25">
      <c r="E447" s="4">
        <v>3</v>
      </c>
      <c r="F447" s="4" t="s">
        <v>1032</v>
      </c>
      <c r="G447" s="4">
        <v>1.72</v>
      </c>
      <c r="H447" s="4">
        <v>4.2000000000000003E-2</v>
      </c>
      <c r="I447" s="4">
        <v>0.191</v>
      </c>
      <c r="J447" s="4">
        <v>8.3260000000000005</v>
      </c>
      <c r="L447" s="4">
        <f t="shared" si="3"/>
        <v>4.0674999999999999</v>
      </c>
    </row>
    <row r="448" spans="1:20" x14ac:dyDescent="0.25">
      <c r="D448" s="4">
        <v>3</v>
      </c>
      <c r="E448" s="4">
        <v>1</v>
      </c>
      <c r="F448" s="4" t="s">
        <v>1033</v>
      </c>
      <c r="G448" s="4">
        <v>1.554</v>
      </c>
      <c r="H448" s="4">
        <v>4.0000000000000001E-3</v>
      </c>
      <c r="I448" s="4">
        <v>-10.329000000000001</v>
      </c>
      <c r="J448" s="4">
        <v>-2.9780000000000002</v>
      </c>
      <c r="L448" s="4">
        <f t="shared" si="3"/>
        <v>3.6755000000000004</v>
      </c>
    </row>
    <row r="449" spans="3:12" x14ac:dyDescent="0.25">
      <c r="E449" s="4">
        <v>2</v>
      </c>
      <c r="F449" s="4" t="s">
        <v>1034</v>
      </c>
      <c r="G449" s="4">
        <v>1.72</v>
      </c>
      <c r="H449" s="4">
        <v>4.2000000000000003E-2</v>
      </c>
      <c r="I449" s="4">
        <v>-8.3260000000000005</v>
      </c>
      <c r="J449" s="4">
        <v>-0.191</v>
      </c>
      <c r="L449" s="4">
        <f t="shared" si="3"/>
        <v>4.0674999999999999</v>
      </c>
    </row>
    <row r="450" spans="3:12" x14ac:dyDescent="0.25">
      <c r="C450" s="4">
        <v>2</v>
      </c>
      <c r="D450" s="4">
        <v>1</v>
      </c>
      <c r="E450" s="4">
        <v>2</v>
      </c>
      <c r="F450" s="4">
        <v>1.5589999999999999</v>
      </c>
      <c r="G450" s="4">
        <v>1.2390000000000001</v>
      </c>
      <c r="H450" s="4">
        <v>0.249</v>
      </c>
      <c r="I450" s="4">
        <v>-1.371</v>
      </c>
      <c r="J450" s="4">
        <v>4.4880000000000004</v>
      </c>
      <c r="L450" s="4">
        <f t="shared" si="3"/>
        <v>2.9295</v>
      </c>
    </row>
    <row r="451" spans="3:12" x14ac:dyDescent="0.25">
      <c r="E451" s="4">
        <v>3</v>
      </c>
      <c r="F451" s="4" t="s">
        <v>1035</v>
      </c>
      <c r="G451" s="4">
        <v>6.5949999999999998</v>
      </c>
      <c r="H451" s="4">
        <v>3.0000000000000001E-3</v>
      </c>
      <c r="I451" s="4">
        <v>-44.918999999999997</v>
      </c>
      <c r="J451" s="4">
        <v>-13.728</v>
      </c>
      <c r="L451" s="4">
        <f t="shared" si="3"/>
        <v>15.595499999999998</v>
      </c>
    </row>
    <row r="452" spans="3:12" x14ac:dyDescent="0.25">
      <c r="D452" s="4">
        <v>2</v>
      </c>
      <c r="E452" s="4">
        <v>1</v>
      </c>
      <c r="F452" s="4">
        <v>-1.5589999999999999</v>
      </c>
      <c r="G452" s="4">
        <v>1.2390000000000001</v>
      </c>
      <c r="H452" s="4">
        <v>0.249</v>
      </c>
      <c r="I452" s="4">
        <v>-4.4880000000000004</v>
      </c>
      <c r="J452" s="4">
        <v>1.371</v>
      </c>
      <c r="L452" s="4">
        <f t="shared" si="3"/>
        <v>2.9295</v>
      </c>
    </row>
    <row r="453" spans="3:12" x14ac:dyDescent="0.25">
      <c r="E453" s="4">
        <v>3</v>
      </c>
      <c r="F453" s="4" t="s">
        <v>1036</v>
      </c>
      <c r="G453" s="4">
        <v>6.4130000000000003</v>
      </c>
      <c r="H453" s="4">
        <v>2E-3</v>
      </c>
      <c r="I453" s="4">
        <v>-46.046999999999997</v>
      </c>
      <c r="J453" s="4">
        <v>-15.717000000000001</v>
      </c>
      <c r="L453" s="4">
        <f t="shared" si="3"/>
        <v>15.164999999999999</v>
      </c>
    </row>
    <row r="454" spans="3:12" x14ac:dyDescent="0.25">
      <c r="D454" s="4">
        <v>3</v>
      </c>
      <c r="E454" s="4">
        <v>1</v>
      </c>
      <c r="F454" s="4" t="s">
        <v>1037</v>
      </c>
      <c r="G454" s="4">
        <v>6.5949999999999998</v>
      </c>
      <c r="H454" s="4">
        <v>3.0000000000000001E-3</v>
      </c>
      <c r="I454" s="4">
        <v>13.728</v>
      </c>
      <c r="J454" s="4">
        <v>44.918999999999997</v>
      </c>
      <c r="L454" s="4">
        <f t="shared" si="3"/>
        <v>15.595499999999998</v>
      </c>
    </row>
    <row r="455" spans="3:12" x14ac:dyDescent="0.25">
      <c r="E455" s="4">
        <v>2</v>
      </c>
      <c r="F455" s="4" t="s">
        <v>1038</v>
      </c>
      <c r="G455" s="4">
        <v>6.4130000000000003</v>
      </c>
      <c r="H455" s="4">
        <v>2E-3</v>
      </c>
      <c r="I455" s="4">
        <v>15.717000000000001</v>
      </c>
      <c r="J455" s="4">
        <v>46.046999999999997</v>
      </c>
      <c r="L455" s="4">
        <f t="shared" si="3"/>
        <v>15.164999999999999</v>
      </c>
    </row>
    <row r="456" spans="3:12" x14ac:dyDescent="0.25">
      <c r="C456" s="4">
        <v>3</v>
      </c>
      <c r="D456" s="4">
        <v>1</v>
      </c>
      <c r="E456" s="4">
        <v>2</v>
      </c>
      <c r="F456" s="4">
        <v>-0.88500000000000001</v>
      </c>
      <c r="G456" s="4">
        <v>0.96699999999999997</v>
      </c>
      <c r="H456" s="4">
        <v>0.39100000000000001</v>
      </c>
      <c r="I456" s="4">
        <v>-3.1709999999999998</v>
      </c>
      <c r="J456" s="4">
        <v>1.4019999999999999</v>
      </c>
      <c r="L456" s="4">
        <f t="shared" si="3"/>
        <v>2.2864999999999998</v>
      </c>
    </row>
    <row r="457" spans="3:12" x14ac:dyDescent="0.25">
      <c r="E457" s="4">
        <v>3</v>
      </c>
      <c r="F457" s="4">
        <v>0.14799999999999999</v>
      </c>
      <c r="G457" s="4">
        <v>0.46</v>
      </c>
      <c r="H457" s="4">
        <v>0.75600000000000001</v>
      </c>
      <c r="I457" s="4">
        <v>-0.94</v>
      </c>
      <c r="J457" s="4">
        <v>1.2370000000000001</v>
      </c>
      <c r="L457" s="4">
        <f t="shared" si="3"/>
        <v>1.0885</v>
      </c>
    </row>
    <row r="458" spans="3:12" x14ac:dyDescent="0.25">
      <c r="D458" s="4">
        <v>2</v>
      </c>
      <c r="E458" s="4">
        <v>1</v>
      </c>
      <c r="F458" s="4">
        <v>0.88500000000000001</v>
      </c>
      <c r="G458" s="4">
        <v>0.96699999999999997</v>
      </c>
      <c r="H458" s="4">
        <v>0.39100000000000001</v>
      </c>
      <c r="I458" s="4">
        <v>-1.4019999999999999</v>
      </c>
      <c r="J458" s="4">
        <v>3.1709999999999998</v>
      </c>
      <c r="L458" s="4">
        <f t="shared" si="3"/>
        <v>2.2864999999999998</v>
      </c>
    </row>
    <row r="459" spans="3:12" x14ac:dyDescent="0.25">
      <c r="E459" s="4">
        <v>3</v>
      </c>
      <c r="F459" s="4">
        <v>1.0329999999999999</v>
      </c>
      <c r="G459" s="4">
        <v>0.86799999999999999</v>
      </c>
      <c r="H459" s="4">
        <v>0.27300000000000002</v>
      </c>
      <c r="I459" s="4">
        <v>-1.0189999999999999</v>
      </c>
      <c r="J459" s="4">
        <v>3.085</v>
      </c>
      <c r="L459" s="4">
        <f t="shared" si="3"/>
        <v>2.052</v>
      </c>
    </row>
    <row r="460" spans="3:12" x14ac:dyDescent="0.25">
      <c r="D460" s="4">
        <v>3</v>
      </c>
      <c r="E460" s="4">
        <v>1</v>
      </c>
      <c r="F460" s="4">
        <v>-0.14799999999999999</v>
      </c>
      <c r="G460" s="4">
        <v>0.46</v>
      </c>
      <c r="H460" s="4">
        <v>0.75600000000000001</v>
      </c>
      <c r="I460" s="4">
        <v>-1.2370000000000001</v>
      </c>
      <c r="J460" s="4">
        <v>0.94</v>
      </c>
      <c r="L460" s="4">
        <f t="shared" si="3"/>
        <v>1.0885</v>
      </c>
    </row>
    <row r="461" spans="3:12" x14ac:dyDescent="0.25">
      <c r="E461" s="4">
        <v>2</v>
      </c>
      <c r="F461" s="4">
        <v>-1.0329999999999999</v>
      </c>
      <c r="G461" s="4">
        <v>0.86799999999999999</v>
      </c>
      <c r="H461" s="4">
        <v>0.27300000000000002</v>
      </c>
      <c r="I461" s="4">
        <v>-3.085</v>
      </c>
      <c r="J461" s="4">
        <v>1.0189999999999999</v>
      </c>
      <c r="L461" s="4">
        <f t="shared" si="3"/>
        <v>2.052</v>
      </c>
    </row>
    <row r="462" spans="3:12" x14ac:dyDescent="0.25">
      <c r="C462" s="4">
        <v>4</v>
      </c>
      <c r="D462" s="4">
        <v>1</v>
      </c>
      <c r="E462" s="4">
        <v>2</v>
      </c>
      <c r="F462" s="4">
        <v>-5.1020000000000003</v>
      </c>
      <c r="G462" s="4">
        <v>2.3250000000000002</v>
      </c>
      <c r="H462" s="4">
        <v>6.4000000000000001E-2</v>
      </c>
      <c r="I462" s="4">
        <v>-10.6</v>
      </c>
      <c r="J462" s="4">
        <v>0.39600000000000002</v>
      </c>
      <c r="L462" s="4">
        <f t="shared" si="3"/>
        <v>5.4980000000000002</v>
      </c>
    </row>
    <row r="463" spans="3:12" x14ac:dyDescent="0.25">
      <c r="E463" s="4">
        <v>3</v>
      </c>
      <c r="F463" s="4" t="s">
        <v>1039</v>
      </c>
      <c r="G463" s="4">
        <v>2.669</v>
      </c>
      <c r="H463" s="4">
        <v>2.3E-2</v>
      </c>
      <c r="I463" s="4">
        <v>-14.044</v>
      </c>
      <c r="J463" s="4">
        <v>-1.423</v>
      </c>
      <c r="L463" s="4">
        <f t="shared" si="3"/>
        <v>6.3105000000000002</v>
      </c>
    </row>
    <row r="464" spans="3:12" x14ac:dyDescent="0.25">
      <c r="D464" s="4">
        <v>2</v>
      </c>
      <c r="E464" s="4">
        <v>1</v>
      </c>
      <c r="F464" s="4">
        <v>5.1020000000000003</v>
      </c>
      <c r="G464" s="4">
        <v>2.3250000000000002</v>
      </c>
      <c r="H464" s="4">
        <v>6.4000000000000001E-2</v>
      </c>
      <c r="I464" s="4">
        <v>-0.39600000000000002</v>
      </c>
      <c r="J464" s="4">
        <v>10.6</v>
      </c>
      <c r="L464" s="4">
        <f t="shared" si="3"/>
        <v>5.4980000000000002</v>
      </c>
    </row>
    <row r="465" spans="2:12" x14ac:dyDescent="0.25">
      <c r="E465" s="4">
        <v>3</v>
      </c>
      <c r="F465" s="4">
        <v>-2.6320000000000001</v>
      </c>
      <c r="G465" s="4">
        <v>4.157</v>
      </c>
      <c r="H465" s="4">
        <v>0.54700000000000004</v>
      </c>
      <c r="I465" s="4">
        <v>-12.462</v>
      </c>
      <c r="J465" s="4">
        <v>7.1989999999999998</v>
      </c>
      <c r="L465" s="4">
        <f t="shared" si="3"/>
        <v>9.8305000000000007</v>
      </c>
    </row>
    <row r="466" spans="2:12" x14ac:dyDescent="0.25">
      <c r="D466" s="4">
        <v>3</v>
      </c>
      <c r="E466" s="4">
        <v>1</v>
      </c>
      <c r="F466" s="4" t="s">
        <v>1040</v>
      </c>
      <c r="G466" s="4">
        <v>2.669</v>
      </c>
      <c r="H466" s="4">
        <v>2.3E-2</v>
      </c>
      <c r="I466" s="4">
        <v>1.423</v>
      </c>
      <c r="J466" s="4">
        <v>14.044</v>
      </c>
      <c r="L466" s="4">
        <f t="shared" si="3"/>
        <v>6.3105000000000002</v>
      </c>
    </row>
    <row r="467" spans="2:12" x14ac:dyDescent="0.25">
      <c r="E467" s="4">
        <v>2</v>
      </c>
      <c r="F467" s="4">
        <v>2.6320000000000001</v>
      </c>
      <c r="G467" s="4">
        <v>4.157</v>
      </c>
      <c r="H467" s="4">
        <v>0.54700000000000004</v>
      </c>
      <c r="I467" s="4">
        <v>-7.1989999999999998</v>
      </c>
      <c r="J467" s="4">
        <v>12.462</v>
      </c>
      <c r="L467" s="4">
        <f t="shared" si="3"/>
        <v>9.8305000000000007</v>
      </c>
    </row>
    <row r="468" spans="2:12" x14ac:dyDescent="0.25">
      <c r="B468" s="4">
        <v>2</v>
      </c>
      <c r="C468" s="4">
        <v>1</v>
      </c>
      <c r="D468" s="4">
        <v>1</v>
      </c>
      <c r="E468" s="4">
        <v>2</v>
      </c>
      <c r="F468" s="4">
        <v>2.254</v>
      </c>
      <c r="G468" s="4">
        <v>1.6040000000000001</v>
      </c>
      <c r="H468" s="4">
        <v>0.20300000000000001</v>
      </c>
      <c r="I468" s="4">
        <v>-1.538</v>
      </c>
      <c r="J468" s="4">
        <v>6.0460000000000003</v>
      </c>
      <c r="L468" s="4">
        <f t="shared" si="3"/>
        <v>3.7920000000000003</v>
      </c>
    </row>
    <row r="469" spans="2:12" x14ac:dyDescent="0.25">
      <c r="E469" s="4">
        <v>3</v>
      </c>
      <c r="F469" s="4" t="s">
        <v>1041</v>
      </c>
      <c r="G469" s="4">
        <v>1.5029999999999999</v>
      </c>
      <c r="H469" s="4">
        <v>4.0000000000000001E-3</v>
      </c>
      <c r="I469" s="4">
        <v>2.8170000000000002</v>
      </c>
      <c r="J469" s="4">
        <v>9.9260000000000002</v>
      </c>
      <c r="L469" s="4">
        <f t="shared" si="3"/>
        <v>3.5545</v>
      </c>
    </row>
    <row r="470" spans="2:12" x14ac:dyDescent="0.25">
      <c r="D470" s="4">
        <v>2</v>
      </c>
      <c r="E470" s="4">
        <v>1</v>
      </c>
      <c r="F470" s="4">
        <v>-2.254</v>
      </c>
      <c r="G470" s="4">
        <v>1.6040000000000001</v>
      </c>
      <c r="H470" s="4">
        <v>0.20300000000000001</v>
      </c>
      <c r="I470" s="4">
        <v>-6.0460000000000003</v>
      </c>
      <c r="J470" s="4">
        <v>1.538</v>
      </c>
      <c r="L470" s="4">
        <f t="shared" si="3"/>
        <v>3.7920000000000003</v>
      </c>
    </row>
    <row r="471" spans="2:12" x14ac:dyDescent="0.25">
      <c r="E471" s="4">
        <v>3</v>
      </c>
      <c r="F471" s="4" t="s">
        <v>1042</v>
      </c>
      <c r="G471" s="4">
        <v>1.345</v>
      </c>
      <c r="H471" s="4">
        <v>1.7999999999999999E-2</v>
      </c>
      <c r="I471" s="4">
        <v>0.93700000000000006</v>
      </c>
      <c r="J471" s="4">
        <v>7.298</v>
      </c>
      <c r="L471" s="4">
        <f t="shared" si="3"/>
        <v>3.1804999999999999</v>
      </c>
    </row>
    <row r="472" spans="2:12" x14ac:dyDescent="0.25">
      <c r="D472" s="4">
        <v>3</v>
      </c>
      <c r="E472" s="4">
        <v>1</v>
      </c>
      <c r="F472" s="4" t="s">
        <v>1043</v>
      </c>
      <c r="G472" s="4">
        <v>1.5029999999999999</v>
      </c>
      <c r="H472" s="4">
        <v>4.0000000000000001E-3</v>
      </c>
      <c r="I472" s="4">
        <v>-9.9260000000000002</v>
      </c>
      <c r="J472" s="4">
        <v>-2.8170000000000002</v>
      </c>
      <c r="L472" s="4">
        <f t="shared" si="3"/>
        <v>3.5545</v>
      </c>
    </row>
    <row r="473" spans="2:12" x14ac:dyDescent="0.25">
      <c r="E473" s="4">
        <v>2</v>
      </c>
      <c r="F473" s="4" t="s">
        <v>1044</v>
      </c>
      <c r="G473" s="4">
        <v>1.345</v>
      </c>
      <c r="H473" s="4">
        <v>1.7999999999999999E-2</v>
      </c>
      <c r="I473" s="4">
        <v>-7.298</v>
      </c>
      <c r="J473" s="4">
        <v>-0.93700000000000006</v>
      </c>
      <c r="L473" s="4">
        <f t="shared" si="3"/>
        <v>3.1804999999999999</v>
      </c>
    </row>
    <row r="474" spans="2:12" x14ac:dyDescent="0.25">
      <c r="C474" s="4">
        <v>2</v>
      </c>
      <c r="D474" s="4">
        <v>1</v>
      </c>
      <c r="E474" s="4">
        <v>2</v>
      </c>
      <c r="F474" s="4">
        <v>0.38300000000000001</v>
      </c>
      <c r="G474" s="4">
        <v>1.78</v>
      </c>
      <c r="H474" s="4">
        <v>0.83599999999999997</v>
      </c>
      <c r="I474" s="4">
        <v>-3.827</v>
      </c>
      <c r="J474" s="4">
        <v>4.5919999999999996</v>
      </c>
      <c r="L474" s="4">
        <f t="shared" si="3"/>
        <v>4.2095000000000002</v>
      </c>
    </row>
    <row r="475" spans="2:12" x14ac:dyDescent="0.25">
      <c r="E475" s="4">
        <v>3</v>
      </c>
      <c r="F475" s="4" t="s">
        <v>1045</v>
      </c>
      <c r="G475" s="4">
        <v>6.9569999999999999</v>
      </c>
      <c r="H475" s="4">
        <v>7.0000000000000001E-3</v>
      </c>
      <c r="I475" s="4">
        <v>-42.792000000000002</v>
      </c>
      <c r="J475" s="4">
        <v>-9.8930000000000007</v>
      </c>
      <c r="L475" s="4">
        <f t="shared" si="3"/>
        <v>16.4495</v>
      </c>
    </row>
    <row r="476" spans="2:12" x14ac:dyDescent="0.25">
      <c r="D476" s="4">
        <v>2</v>
      </c>
      <c r="E476" s="4">
        <v>1</v>
      </c>
      <c r="F476" s="4">
        <v>-0.38300000000000001</v>
      </c>
      <c r="G476" s="4">
        <v>1.78</v>
      </c>
      <c r="H476" s="4">
        <v>0.83599999999999997</v>
      </c>
      <c r="I476" s="4">
        <v>-4.5919999999999996</v>
      </c>
      <c r="J476" s="4">
        <v>3.827</v>
      </c>
      <c r="L476" s="4">
        <f t="shared" si="3"/>
        <v>4.2095000000000002</v>
      </c>
    </row>
    <row r="477" spans="2:12" x14ac:dyDescent="0.25">
      <c r="E477" s="4">
        <v>3</v>
      </c>
      <c r="F477" s="4" t="s">
        <v>1046</v>
      </c>
      <c r="G477" s="4">
        <v>5.9610000000000003</v>
      </c>
      <c r="H477" s="4">
        <v>3.0000000000000001E-3</v>
      </c>
      <c r="I477" s="4">
        <v>-40.822000000000003</v>
      </c>
      <c r="J477" s="4">
        <v>-12.629</v>
      </c>
      <c r="L477" s="4">
        <f t="shared" si="3"/>
        <v>14.096500000000002</v>
      </c>
    </row>
    <row r="478" spans="2:12" x14ac:dyDescent="0.25">
      <c r="D478" s="4">
        <v>3</v>
      </c>
      <c r="E478" s="4">
        <v>1</v>
      </c>
      <c r="F478" s="4" t="s">
        <v>1047</v>
      </c>
      <c r="G478" s="4">
        <v>6.9569999999999999</v>
      </c>
      <c r="H478" s="4">
        <v>7.0000000000000001E-3</v>
      </c>
      <c r="I478" s="4">
        <v>9.8930000000000007</v>
      </c>
      <c r="J478" s="4">
        <v>42.792000000000002</v>
      </c>
      <c r="L478" s="4">
        <f t="shared" si="3"/>
        <v>16.4495</v>
      </c>
    </row>
    <row r="479" spans="2:12" x14ac:dyDescent="0.25">
      <c r="E479" s="4">
        <v>2</v>
      </c>
      <c r="F479" s="4" t="s">
        <v>1048</v>
      </c>
      <c r="G479" s="4">
        <v>5.9610000000000003</v>
      </c>
      <c r="H479" s="4">
        <v>3.0000000000000001E-3</v>
      </c>
      <c r="I479" s="4">
        <v>12.629</v>
      </c>
      <c r="J479" s="4">
        <v>40.822000000000003</v>
      </c>
      <c r="L479" s="4">
        <f t="shared" si="3"/>
        <v>14.096500000000002</v>
      </c>
    </row>
    <row r="480" spans="2:12" x14ac:dyDescent="0.25">
      <c r="C480" s="4">
        <v>3</v>
      </c>
      <c r="D480" s="4">
        <v>1</v>
      </c>
      <c r="E480" s="4">
        <v>2</v>
      </c>
      <c r="F480" s="4">
        <v>-0.65100000000000002</v>
      </c>
      <c r="G480" s="4">
        <v>1.262</v>
      </c>
      <c r="H480" s="4">
        <v>0.622</v>
      </c>
      <c r="I480" s="4">
        <v>-3.6349999999999998</v>
      </c>
      <c r="J480" s="4">
        <v>2.3330000000000002</v>
      </c>
      <c r="L480" s="4">
        <f t="shared" si="3"/>
        <v>2.984</v>
      </c>
    </row>
    <row r="481" spans="1:12" x14ac:dyDescent="0.25">
      <c r="E481" s="4">
        <v>3</v>
      </c>
      <c r="F481" s="4">
        <v>0.71899999999999997</v>
      </c>
      <c r="G481" s="4">
        <v>0.54300000000000004</v>
      </c>
      <c r="H481" s="4">
        <v>0.22700000000000001</v>
      </c>
      <c r="I481" s="4">
        <v>-0.56499999999999995</v>
      </c>
      <c r="J481" s="4">
        <v>2.0019999999999998</v>
      </c>
      <c r="L481" s="4">
        <f t="shared" si="3"/>
        <v>1.2834999999999999</v>
      </c>
    </row>
    <row r="482" spans="1:12" x14ac:dyDescent="0.25">
      <c r="D482" s="4">
        <v>2</v>
      </c>
      <c r="E482" s="4">
        <v>1</v>
      </c>
      <c r="F482" s="4">
        <v>0.65100000000000002</v>
      </c>
      <c r="G482" s="4">
        <v>1.262</v>
      </c>
      <c r="H482" s="4">
        <v>0.622</v>
      </c>
      <c r="I482" s="4">
        <v>-2.3330000000000002</v>
      </c>
      <c r="J482" s="4">
        <v>3.6349999999999998</v>
      </c>
      <c r="L482" s="4">
        <f t="shared" si="3"/>
        <v>2.984</v>
      </c>
    </row>
    <row r="483" spans="1:12" x14ac:dyDescent="0.25">
      <c r="E483" s="4">
        <v>3</v>
      </c>
      <c r="F483" s="4">
        <v>1.37</v>
      </c>
      <c r="G483" s="4">
        <v>1.202</v>
      </c>
      <c r="H483" s="4">
        <v>0.29199999999999998</v>
      </c>
      <c r="I483" s="4">
        <v>-1.4730000000000001</v>
      </c>
      <c r="J483" s="4">
        <v>4.2119999999999997</v>
      </c>
      <c r="L483" s="4">
        <f t="shared" si="3"/>
        <v>2.8424999999999998</v>
      </c>
    </row>
    <row r="484" spans="1:12" x14ac:dyDescent="0.25">
      <c r="D484" s="4">
        <v>3</v>
      </c>
      <c r="E484" s="4">
        <v>1</v>
      </c>
      <c r="F484" s="4">
        <v>-0.71899999999999997</v>
      </c>
      <c r="G484" s="4">
        <v>0.54300000000000004</v>
      </c>
      <c r="H484" s="4">
        <v>0.22700000000000001</v>
      </c>
      <c r="I484" s="4">
        <v>-2.0019999999999998</v>
      </c>
      <c r="J484" s="4">
        <v>0.56499999999999995</v>
      </c>
      <c r="L484" s="4">
        <f t="shared" si="3"/>
        <v>1.2834999999999999</v>
      </c>
    </row>
    <row r="485" spans="1:12" x14ac:dyDescent="0.25">
      <c r="E485" s="4">
        <v>2</v>
      </c>
      <c r="F485" s="4">
        <v>-1.37</v>
      </c>
      <c r="G485" s="4">
        <v>1.202</v>
      </c>
      <c r="H485" s="4">
        <v>0.29199999999999998</v>
      </c>
      <c r="I485" s="4">
        <v>-4.2119999999999997</v>
      </c>
      <c r="J485" s="4">
        <v>1.4730000000000001</v>
      </c>
      <c r="L485" s="4">
        <f t="shared" si="3"/>
        <v>2.8424999999999998</v>
      </c>
    </row>
    <row r="486" spans="1:12" x14ac:dyDescent="0.25">
      <c r="C486" s="4">
        <v>4</v>
      </c>
      <c r="D486" s="4">
        <v>1</v>
      </c>
      <c r="E486" s="4">
        <v>2</v>
      </c>
      <c r="F486" s="4">
        <v>-4.7670000000000003</v>
      </c>
      <c r="G486" s="4">
        <v>2.476</v>
      </c>
      <c r="H486" s="4">
        <v>9.6000000000000002E-2</v>
      </c>
      <c r="I486" s="4">
        <v>-10.621</v>
      </c>
      <c r="J486" s="4">
        <v>1.087</v>
      </c>
      <c r="L486" s="4">
        <f t="shared" si="3"/>
        <v>5.8540000000000001</v>
      </c>
    </row>
    <row r="487" spans="1:12" x14ac:dyDescent="0.25">
      <c r="E487" s="4">
        <v>3</v>
      </c>
      <c r="F487" s="4" t="s">
        <v>322</v>
      </c>
      <c r="G487" s="4">
        <v>2.1230000000000002</v>
      </c>
      <c r="H487" s="4">
        <v>1.7000000000000001E-2</v>
      </c>
      <c r="I487" s="4">
        <v>-11.602</v>
      </c>
      <c r="J487" s="4">
        <v>-1.5620000000000001</v>
      </c>
      <c r="L487" s="4">
        <f t="shared" si="3"/>
        <v>5.0200000000000005</v>
      </c>
    </row>
    <row r="488" spans="1:12" x14ac:dyDescent="0.25">
      <c r="D488" s="4">
        <v>2</v>
      </c>
      <c r="E488" s="4">
        <v>1</v>
      </c>
      <c r="F488" s="4">
        <v>4.7670000000000003</v>
      </c>
      <c r="G488" s="4">
        <v>2.476</v>
      </c>
      <c r="H488" s="4">
        <v>9.6000000000000002E-2</v>
      </c>
      <c r="I488" s="4">
        <v>-1.087</v>
      </c>
      <c r="J488" s="4">
        <v>10.621</v>
      </c>
      <c r="L488" s="4">
        <f t="shared" si="3"/>
        <v>5.8540000000000001</v>
      </c>
    </row>
    <row r="489" spans="1:12" x14ac:dyDescent="0.25">
      <c r="E489" s="4">
        <v>3</v>
      </c>
      <c r="F489" s="4">
        <v>-1.8149999999999999</v>
      </c>
      <c r="G489" s="4">
        <v>3.8479999999999999</v>
      </c>
      <c r="H489" s="4">
        <v>0.65200000000000002</v>
      </c>
      <c r="I489" s="4">
        <v>-10.914</v>
      </c>
      <c r="J489" s="4">
        <v>7.2850000000000001</v>
      </c>
      <c r="L489" s="4">
        <f t="shared" si="3"/>
        <v>9.099499999999999</v>
      </c>
    </row>
    <row r="490" spans="1:12" x14ac:dyDescent="0.25">
      <c r="D490" s="4">
        <v>3</v>
      </c>
      <c r="E490" s="4">
        <v>1</v>
      </c>
      <c r="F490" s="4" t="s">
        <v>324</v>
      </c>
      <c r="G490" s="4">
        <v>2.1230000000000002</v>
      </c>
      <c r="H490" s="4">
        <v>1.7000000000000001E-2</v>
      </c>
      <c r="I490" s="4">
        <v>1.5620000000000001</v>
      </c>
      <c r="J490" s="4">
        <v>11.602</v>
      </c>
      <c r="L490" s="4">
        <f t="shared" si="3"/>
        <v>5.0200000000000005</v>
      </c>
    </row>
    <row r="491" spans="1:12" x14ac:dyDescent="0.25">
      <c r="E491" s="4">
        <v>2</v>
      </c>
      <c r="F491" s="4">
        <v>1.8149999999999999</v>
      </c>
      <c r="G491" s="4">
        <v>3.8479999999999999</v>
      </c>
      <c r="H491" s="4">
        <v>0.65200000000000002</v>
      </c>
      <c r="I491" s="4">
        <v>-7.2850000000000001</v>
      </c>
      <c r="J491" s="4">
        <v>10.914</v>
      </c>
      <c r="L491" s="4">
        <f t="shared" si="3"/>
        <v>9.099499999999999</v>
      </c>
    </row>
    <row r="492" spans="1:12" x14ac:dyDescent="0.25">
      <c r="A492" s="4">
        <v>6</v>
      </c>
      <c r="B492" s="4">
        <v>1</v>
      </c>
      <c r="C492" s="4">
        <v>1</v>
      </c>
      <c r="D492" s="4">
        <v>1</v>
      </c>
      <c r="E492" s="4">
        <v>2</v>
      </c>
      <c r="F492" s="4" t="s">
        <v>1049</v>
      </c>
      <c r="G492" s="4">
        <v>3.157</v>
      </c>
      <c r="H492" s="4">
        <v>3.1E-2</v>
      </c>
      <c r="I492" s="4">
        <v>1.0229999999999999</v>
      </c>
      <c r="J492" s="4">
        <v>15.954000000000001</v>
      </c>
      <c r="L492" s="4">
        <f t="shared" si="3"/>
        <v>7.4655000000000005</v>
      </c>
    </row>
    <row r="493" spans="1:12" x14ac:dyDescent="0.25">
      <c r="E493" s="4">
        <v>3</v>
      </c>
      <c r="F493" s="4" t="s">
        <v>1050</v>
      </c>
      <c r="G493" s="4">
        <v>3.24</v>
      </c>
      <c r="H493" s="4">
        <v>1.4999999999999999E-2</v>
      </c>
      <c r="I493" s="4">
        <v>2.7770000000000001</v>
      </c>
      <c r="J493" s="4">
        <v>18.102</v>
      </c>
      <c r="L493" s="4">
        <f t="shared" si="3"/>
        <v>7.6624999999999996</v>
      </c>
    </row>
    <row r="494" spans="1:12" x14ac:dyDescent="0.25">
      <c r="D494" s="4">
        <v>2</v>
      </c>
      <c r="E494" s="4">
        <v>1</v>
      </c>
      <c r="F494" s="4" t="s">
        <v>1051</v>
      </c>
      <c r="G494" s="4">
        <v>3.157</v>
      </c>
      <c r="H494" s="4">
        <v>3.1E-2</v>
      </c>
      <c r="I494" s="4">
        <v>-15.954000000000001</v>
      </c>
      <c r="J494" s="4">
        <v>-1.0229999999999999</v>
      </c>
      <c r="L494" s="4">
        <f t="shared" si="3"/>
        <v>7.4655000000000005</v>
      </c>
    </row>
    <row r="495" spans="1:12" x14ac:dyDescent="0.25">
      <c r="E495" s="4">
        <v>3</v>
      </c>
      <c r="F495" s="4">
        <v>1.9510000000000001</v>
      </c>
      <c r="G495" s="4">
        <v>0.85699999999999998</v>
      </c>
      <c r="H495" s="4">
        <v>5.7000000000000002E-2</v>
      </c>
      <c r="I495" s="4">
        <v>-7.6999999999999999E-2</v>
      </c>
      <c r="J495" s="4">
        <v>3.9780000000000002</v>
      </c>
      <c r="L495" s="4">
        <f t="shared" si="3"/>
        <v>2.0275000000000003</v>
      </c>
    </row>
    <row r="496" spans="1:12" x14ac:dyDescent="0.25">
      <c r="D496" s="4">
        <v>3</v>
      </c>
      <c r="E496" s="4">
        <v>1</v>
      </c>
      <c r="F496" s="4" t="s">
        <v>1052</v>
      </c>
      <c r="G496" s="4">
        <v>3.24</v>
      </c>
      <c r="H496" s="4">
        <v>1.4999999999999999E-2</v>
      </c>
      <c r="I496" s="4">
        <v>-18.102</v>
      </c>
      <c r="J496" s="4">
        <v>-2.7770000000000001</v>
      </c>
      <c r="L496" s="4">
        <f t="shared" si="3"/>
        <v>7.6624999999999996</v>
      </c>
    </row>
    <row r="497" spans="3:12" x14ac:dyDescent="0.25">
      <c r="E497" s="4">
        <v>2</v>
      </c>
      <c r="F497" s="4">
        <v>-1.9510000000000001</v>
      </c>
      <c r="G497" s="4">
        <v>0.85699999999999998</v>
      </c>
      <c r="H497" s="4">
        <v>5.7000000000000002E-2</v>
      </c>
      <c r="I497" s="4">
        <v>-3.9780000000000002</v>
      </c>
      <c r="J497" s="4">
        <v>7.6999999999999999E-2</v>
      </c>
      <c r="L497" s="4">
        <f t="shared" si="3"/>
        <v>2.0275000000000003</v>
      </c>
    </row>
    <row r="498" spans="3:12" x14ac:dyDescent="0.25">
      <c r="C498" s="4">
        <v>2</v>
      </c>
      <c r="D498" s="4">
        <v>1</v>
      </c>
      <c r="E498" s="4">
        <v>2</v>
      </c>
      <c r="F498" s="4">
        <v>-0.59899999999999998</v>
      </c>
      <c r="G498" s="4">
        <v>0.436</v>
      </c>
      <c r="H498" s="4">
        <v>0.21199999999999999</v>
      </c>
      <c r="I498" s="4">
        <v>-1.63</v>
      </c>
      <c r="J498" s="4">
        <v>0.432</v>
      </c>
      <c r="L498" s="4">
        <f t="shared" si="3"/>
        <v>1.0309999999999999</v>
      </c>
    </row>
    <row r="499" spans="3:12" x14ac:dyDescent="0.25">
      <c r="E499" s="4">
        <v>3</v>
      </c>
      <c r="F499" s="4" t="s">
        <v>1053</v>
      </c>
      <c r="G499" s="4">
        <v>2.907</v>
      </c>
      <c r="H499" s="4">
        <v>4.9000000000000002E-2</v>
      </c>
      <c r="I499" s="4">
        <v>-13.798999999999999</v>
      </c>
      <c r="J499" s="4">
        <v>-5.1999999999999998E-2</v>
      </c>
      <c r="L499" s="4">
        <f t="shared" si="3"/>
        <v>6.8734999999999999</v>
      </c>
    </row>
    <row r="500" spans="3:12" x14ac:dyDescent="0.25">
      <c r="D500" s="4">
        <v>2</v>
      </c>
      <c r="E500" s="4">
        <v>1</v>
      </c>
      <c r="F500" s="4">
        <v>0.59899999999999998</v>
      </c>
      <c r="G500" s="4">
        <v>0.436</v>
      </c>
      <c r="H500" s="4">
        <v>0.21199999999999999</v>
      </c>
      <c r="I500" s="4">
        <v>-0.432</v>
      </c>
      <c r="J500" s="4">
        <v>1.63</v>
      </c>
      <c r="L500" s="4">
        <f t="shared" si="3"/>
        <v>1.0309999999999999</v>
      </c>
    </row>
    <row r="501" spans="3:12" x14ac:dyDescent="0.25">
      <c r="E501" s="4">
        <v>3</v>
      </c>
      <c r="F501" s="4">
        <v>-6.3259999999999996</v>
      </c>
      <c r="G501" s="4">
        <v>3.12</v>
      </c>
      <c r="H501" s="4">
        <v>8.2000000000000003E-2</v>
      </c>
      <c r="I501" s="4">
        <v>-13.705</v>
      </c>
      <c r="J501" s="4">
        <v>1.052</v>
      </c>
      <c r="L501" s="4">
        <f t="shared" si="3"/>
        <v>7.3784999999999998</v>
      </c>
    </row>
    <row r="502" spans="3:12" x14ac:dyDescent="0.25">
      <c r="D502" s="4">
        <v>3</v>
      </c>
      <c r="E502" s="4">
        <v>1</v>
      </c>
      <c r="F502" s="4" t="s">
        <v>1054</v>
      </c>
      <c r="G502" s="4">
        <v>2.907</v>
      </c>
      <c r="H502" s="4">
        <v>4.9000000000000002E-2</v>
      </c>
      <c r="I502" s="4">
        <v>5.1999999999999998E-2</v>
      </c>
      <c r="J502" s="4">
        <v>13.798999999999999</v>
      </c>
      <c r="L502" s="4">
        <f t="shared" si="3"/>
        <v>6.8734999999999999</v>
      </c>
    </row>
    <row r="503" spans="3:12" x14ac:dyDescent="0.25">
      <c r="E503" s="4">
        <v>2</v>
      </c>
      <c r="F503" s="4">
        <v>6.3259999999999996</v>
      </c>
      <c r="G503" s="4">
        <v>3.12</v>
      </c>
      <c r="H503" s="4">
        <v>8.2000000000000003E-2</v>
      </c>
      <c r="I503" s="4">
        <v>-1.052</v>
      </c>
      <c r="J503" s="4">
        <v>13.705</v>
      </c>
      <c r="L503" s="4">
        <f t="shared" si="3"/>
        <v>7.3784999999999998</v>
      </c>
    </row>
    <row r="504" spans="3:12" x14ac:dyDescent="0.25">
      <c r="C504" s="4">
        <v>3</v>
      </c>
      <c r="D504" s="4">
        <v>1</v>
      </c>
      <c r="E504" s="4">
        <v>2</v>
      </c>
      <c r="F504" s="4">
        <v>2.9780000000000002</v>
      </c>
      <c r="G504" s="4">
        <v>2.1219999999999999</v>
      </c>
      <c r="H504" s="4">
        <v>0.20300000000000001</v>
      </c>
      <c r="I504" s="4">
        <v>-2.04</v>
      </c>
      <c r="J504" s="4">
        <v>7.9960000000000004</v>
      </c>
      <c r="L504" s="4">
        <f t="shared" si="3"/>
        <v>5.0180000000000007</v>
      </c>
    </row>
    <row r="505" spans="3:12" x14ac:dyDescent="0.25">
      <c r="E505" s="4">
        <v>3</v>
      </c>
      <c r="F505" s="4">
        <v>3.101</v>
      </c>
      <c r="G505" s="4">
        <v>2.0670000000000002</v>
      </c>
      <c r="H505" s="4">
        <v>0.17699999999999999</v>
      </c>
      <c r="I505" s="4">
        <v>-1.7869999999999999</v>
      </c>
      <c r="J505" s="4">
        <v>7.9889999999999999</v>
      </c>
      <c r="L505" s="4">
        <f t="shared" si="3"/>
        <v>4.8879999999999999</v>
      </c>
    </row>
    <row r="506" spans="3:12" x14ac:dyDescent="0.25">
      <c r="D506" s="4">
        <v>2</v>
      </c>
      <c r="E506" s="4">
        <v>1</v>
      </c>
      <c r="F506" s="4">
        <v>-2.9780000000000002</v>
      </c>
      <c r="G506" s="4">
        <v>2.1219999999999999</v>
      </c>
      <c r="H506" s="4">
        <v>0.20300000000000001</v>
      </c>
      <c r="I506" s="4">
        <v>-7.9960000000000004</v>
      </c>
      <c r="J506" s="4">
        <v>2.04</v>
      </c>
      <c r="L506" s="4">
        <f t="shared" si="3"/>
        <v>5.0180000000000007</v>
      </c>
    </row>
    <row r="507" spans="3:12" x14ac:dyDescent="0.25">
      <c r="E507" s="4">
        <v>3</v>
      </c>
      <c r="F507" s="4">
        <v>0.124</v>
      </c>
      <c r="G507" s="4">
        <v>0.16200000000000001</v>
      </c>
      <c r="H507" s="4">
        <v>0.47</v>
      </c>
      <c r="I507" s="4">
        <v>-0.25900000000000001</v>
      </c>
      <c r="J507" s="4">
        <v>0.50600000000000001</v>
      </c>
      <c r="L507" s="4">
        <f t="shared" si="3"/>
        <v>0.38250000000000001</v>
      </c>
    </row>
    <row r="508" spans="3:12" x14ac:dyDescent="0.25">
      <c r="D508" s="4">
        <v>3</v>
      </c>
      <c r="E508" s="4">
        <v>1</v>
      </c>
      <c r="F508" s="4">
        <v>-3.101</v>
      </c>
      <c r="G508" s="4">
        <v>2.0670000000000002</v>
      </c>
      <c r="H508" s="4">
        <v>0.17699999999999999</v>
      </c>
      <c r="I508" s="4">
        <v>-7.9889999999999999</v>
      </c>
      <c r="J508" s="4">
        <v>1.7869999999999999</v>
      </c>
      <c r="L508" s="4">
        <f t="shared" si="3"/>
        <v>4.8879999999999999</v>
      </c>
    </row>
    <row r="509" spans="3:12" x14ac:dyDescent="0.25">
      <c r="E509" s="4">
        <v>2</v>
      </c>
      <c r="F509" s="4">
        <v>-0.124</v>
      </c>
      <c r="G509" s="4">
        <v>0.16200000000000001</v>
      </c>
      <c r="H509" s="4">
        <v>0.47</v>
      </c>
      <c r="I509" s="4">
        <v>-0.50600000000000001</v>
      </c>
      <c r="J509" s="4">
        <v>0.25900000000000001</v>
      </c>
      <c r="L509" s="4">
        <f t="shared" ref="L509:L572" si="4">ABS(J509-I509)/2</f>
        <v>0.38250000000000001</v>
      </c>
    </row>
    <row r="510" spans="3:12" x14ac:dyDescent="0.25">
      <c r="C510" s="4">
        <v>4</v>
      </c>
      <c r="D510" s="4">
        <v>1</v>
      </c>
      <c r="E510" s="4">
        <v>2</v>
      </c>
      <c r="F510" s="4">
        <v>-5.0510000000000002</v>
      </c>
      <c r="G510" s="4">
        <v>2.5150000000000001</v>
      </c>
      <c r="H510" s="4">
        <v>8.5000000000000006E-2</v>
      </c>
      <c r="I510" s="4">
        <v>-10.999000000000001</v>
      </c>
      <c r="J510" s="4">
        <v>0.89700000000000002</v>
      </c>
      <c r="L510" s="4">
        <f t="shared" si="4"/>
        <v>5.9480000000000004</v>
      </c>
    </row>
    <row r="511" spans="3:12" x14ac:dyDescent="0.25">
      <c r="E511" s="4">
        <v>3</v>
      </c>
      <c r="F511" s="4">
        <v>-2.59</v>
      </c>
      <c r="G511" s="4">
        <v>2.7589999999999999</v>
      </c>
      <c r="H511" s="4">
        <v>0.379</v>
      </c>
      <c r="I511" s="4">
        <v>-9.1150000000000002</v>
      </c>
      <c r="J511" s="4">
        <v>3.9350000000000001</v>
      </c>
      <c r="L511" s="4">
        <f t="shared" si="4"/>
        <v>6.5250000000000004</v>
      </c>
    </row>
    <row r="512" spans="3:12" x14ac:dyDescent="0.25">
      <c r="D512" s="4">
        <v>2</v>
      </c>
      <c r="E512" s="4">
        <v>1</v>
      </c>
      <c r="F512" s="4">
        <v>5.0510000000000002</v>
      </c>
      <c r="G512" s="4">
        <v>2.5150000000000001</v>
      </c>
      <c r="H512" s="4">
        <v>8.5000000000000006E-2</v>
      </c>
      <c r="I512" s="4">
        <v>-0.89700000000000002</v>
      </c>
      <c r="J512" s="4">
        <v>10.999000000000001</v>
      </c>
      <c r="L512" s="4">
        <f t="shared" si="4"/>
        <v>5.9480000000000004</v>
      </c>
    </row>
    <row r="513" spans="2:12" x14ac:dyDescent="0.25">
      <c r="E513" s="4">
        <v>3</v>
      </c>
      <c r="F513" s="4" t="s">
        <v>1055</v>
      </c>
      <c r="G513" s="4">
        <v>0.88400000000000001</v>
      </c>
      <c r="H513" s="4">
        <v>2.7E-2</v>
      </c>
      <c r="I513" s="4">
        <v>0.37</v>
      </c>
      <c r="J513" s="4">
        <v>4.5510000000000002</v>
      </c>
      <c r="L513" s="4">
        <f t="shared" si="4"/>
        <v>2.0905</v>
      </c>
    </row>
    <row r="514" spans="2:12" x14ac:dyDescent="0.25">
      <c r="D514" s="4">
        <v>3</v>
      </c>
      <c r="E514" s="4">
        <v>1</v>
      </c>
      <c r="F514" s="4">
        <v>2.59</v>
      </c>
      <c r="G514" s="4">
        <v>2.7589999999999999</v>
      </c>
      <c r="H514" s="4">
        <v>0.379</v>
      </c>
      <c r="I514" s="4">
        <v>-3.9350000000000001</v>
      </c>
      <c r="J514" s="4">
        <v>9.1150000000000002</v>
      </c>
      <c r="L514" s="4">
        <f t="shared" si="4"/>
        <v>6.5250000000000004</v>
      </c>
    </row>
    <row r="515" spans="2:12" x14ac:dyDescent="0.25">
      <c r="E515" s="4">
        <v>2</v>
      </c>
      <c r="F515" s="4" t="s">
        <v>1056</v>
      </c>
      <c r="G515" s="4">
        <v>0.88400000000000001</v>
      </c>
      <c r="H515" s="4">
        <v>2.7E-2</v>
      </c>
      <c r="I515" s="4">
        <v>-4.5510000000000002</v>
      </c>
      <c r="J515" s="4">
        <v>-0.37</v>
      </c>
      <c r="L515" s="4">
        <f t="shared" si="4"/>
        <v>2.0905</v>
      </c>
    </row>
    <row r="516" spans="2:12" x14ac:dyDescent="0.25">
      <c r="B516" s="4">
        <v>2</v>
      </c>
      <c r="C516" s="4">
        <v>1</v>
      </c>
      <c r="D516" s="4">
        <v>1</v>
      </c>
      <c r="E516" s="4">
        <v>2</v>
      </c>
      <c r="F516" s="4" t="s">
        <v>1057</v>
      </c>
      <c r="G516" s="4">
        <v>2.9550000000000001</v>
      </c>
      <c r="H516" s="4">
        <v>3.1E-2</v>
      </c>
      <c r="I516" s="4">
        <v>0.94099999999999995</v>
      </c>
      <c r="J516" s="4">
        <v>14.916</v>
      </c>
      <c r="L516" s="4">
        <f t="shared" si="4"/>
        <v>6.9874999999999998</v>
      </c>
    </row>
    <row r="517" spans="2:12" x14ac:dyDescent="0.25">
      <c r="E517" s="4">
        <v>3</v>
      </c>
      <c r="F517" s="4" t="s">
        <v>1058</v>
      </c>
      <c r="G517" s="4">
        <v>3.0569999999999999</v>
      </c>
      <c r="H517" s="4">
        <v>1.2E-2</v>
      </c>
      <c r="I517" s="4">
        <v>3.0139999999999998</v>
      </c>
      <c r="J517" s="4">
        <v>17.472999999999999</v>
      </c>
      <c r="L517" s="4">
        <f t="shared" si="4"/>
        <v>7.2294999999999998</v>
      </c>
    </row>
    <row r="518" spans="2:12" x14ac:dyDescent="0.25">
      <c r="D518" s="4">
        <v>2</v>
      </c>
      <c r="E518" s="4">
        <v>1</v>
      </c>
      <c r="F518" s="4" t="s">
        <v>1059</v>
      </c>
      <c r="G518" s="4">
        <v>2.9550000000000001</v>
      </c>
      <c r="H518" s="4">
        <v>3.1E-2</v>
      </c>
      <c r="I518" s="4">
        <v>-14.916</v>
      </c>
      <c r="J518" s="4">
        <v>-0.94099999999999995</v>
      </c>
      <c r="L518" s="4">
        <f t="shared" si="4"/>
        <v>6.9874999999999998</v>
      </c>
    </row>
    <row r="519" spans="2:12" x14ac:dyDescent="0.25">
      <c r="E519" s="4">
        <v>3</v>
      </c>
      <c r="F519" s="4" t="s">
        <v>1060</v>
      </c>
      <c r="G519" s="4">
        <v>0.94199999999999995</v>
      </c>
      <c r="H519" s="4">
        <v>4.3999999999999997E-2</v>
      </c>
      <c r="I519" s="4">
        <v>8.5999999999999993E-2</v>
      </c>
      <c r="J519" s="4">
        <v>4.5430000000000001</v>
      </c>
      <c r="L519" s="4">
        <f t="shared" si="4"/>
        <v>2.2284999999999999</v>
      </c>
    </row>
    <row r="520" spans="2:12" x14ac:dyDescent="0.25">
      <c r="D520" s="4">
        <v>3</v>
      </c>
      <c r="E520" s="4">
        <v>1</v>
      </c>
      <c r="F520" s="4" t="s">
        <v>1061</v>
      </c>
      <c r="G520" s="4">
        <v>3.0569999999999999</v>
      </c>
      <c r="H520" s="4">
        <v>1.2E-2</v>
      </c>
      <c r="I520" s="4">
        <v>-17.472999999999999</v>
      </c>
      <c r="J520" s="4">
        <v>-3.0139999999999998</v>
      </c>
      <c r="L520" s="4">
        <f t="shared" si="4"/>
        <v>7.2294999999999998</v>
      </c>
    </row>
    <row r="521" spans="2:12" x14ac:dyDescent="0.25">
      <c r="E521" s="4">
        <v>2</v>
      </c>
      <c r="F521" s="4" t="s">
        <v>1062</v>
      </c>
      <c r="G521" s="4">
        <v>0.94199999999999995</v>
      </c>
      <c r="H521" s="4">
        <v>4.3999999999999997E-2</v>
      </c>
      <c r="I521" s="4">
        <v>-4.5430000000000001</v>
      </c>
      <c r="J521" s="4">
        <v>-8.5999999999999993E-2</v>
      </c>
      <c r="L521" s="4">
        <f t="shared" si="4"/>
        <v>2.2284999999999999</v>
      </c>
    </row>
    <row r="522" spans="2:12" x14ac:dyDescent="0.25">
      <c r="C522" s="4">
        <v>2</v>
      </c>
      <c r="D522" s="4">
        <v>1</v>
      </c>
      <c r="E522" s="4">
        <v>2</v>
      </c>
      <c r="F522" s="4">
        <v>-0.58699999999999997</v>
      </c>
      <c r="G522" s="4">
        <v>0.64900000000000002</v>
      </c>
      <c r="H522" s="4">
        <v>0.39600000000000002</v>
      </c>
      <c r="I522" s="4">
        <v>-2.1219999999999999</v>
      </c>
      <c r="J522" s="4">
        <v>0.94799999999999995</v>
      </c>
      <c r="L522" s="4">
        <f t="shared" si="4"/>
        <v>1.5349999999999999</v>
      </c>
    </row>
    <row r="523" spans="2:12" x14ac:dyDescent="0.25">
      <c r="E523" s="4">
        <v>3</v>
      </c>
      <c r="F523" s="4">
        <v>-5.5579999999999998</v>
      </c>
      <c r="G523" s="4">
        <v>2.81</v>
      </c>
      <c r="H523" s="4">
        <v>8.7999999999999995E-2</v>
      </c>
      <c r="I523" s="4">
        <v>-12.202</v>
      </c>
      <c r="J523" s="4">
        <v>1.087</v>
      </c>
      <c r="L523" s="4">
        <f t="shared" si="4"/>
        <v>6.6444999999999999</v>
      </c>
    </row>
    <row r="524" spans="2:12" x14ac:dyDescent="0.25">
      <c r="D524" s="4">
        <v>2</v>
      </c>
      <c r="E524" s="4">
        <v>1</v>
      </c>
      <c r="F524" s="4">
        <v>0.58699999999999997</v>
      </c>
      <c r="G524" s="4">
        <v>0.64900000000000002</v>
      </c>
      <c r="H524" s="4">
        <v>0.39600000000000002</v>
      </c>
      <c r="I524" s="4">
        <v>-0.94799999999999995</v>
      </c>
      <c r="J524" s="4">
        <v>2.1219999999999999</v>
      </c>
      <c r="L524" s="4">
        <f t="shared" si="4"/>
        <v>1.5349999999999999</v>
      </c>
    </row>
    <row r="525" spans="2:12" x14ac:dyDescent="0.25">
      <c r="E525" s="4">
        <v>3</v>
      </c>
      <c r="F525" s="4">
        <v>-4.9710000000000001</v>
      </c>
      <c r="G525" s="4">
        <v>2.6019999999999999</v>
      </c>
      <c r="H525" s="4">
        <v>9.8000000000000004E-2</v>
      </c>
      <c r="I525" s="4">
        <v>-11.122999999999999</v>
      </c>
      <c r="J525" s="4">
        <v>1.1819999999999999</v>
      </c>
      <c r="L525" s="4">
        <f t="shared" si="4"/>
        <v>6.1524999999999999</v>
      </c>
    </row>
    <row r="526" spans="2:12" x14ac:dyDescent="0.25">
      <c r="D526" s="4">
        <v>3</v>
      </c>
      <c r="E526" s="4">
        <v>1</v>
      </c>
      <c r="F526" s="4">
        <v>5.5579999999999998</v>
      </c>
      <c r="G526" s="4">
        <v>2.81</v>
      </c>
      <c r="H526" s="4">
        <v>8.7999999999999995E-2</v>
      </c>
      <c r="I526" s="4">
        <v>-1.087</v>
      </c>
      <c r="J526" s="4">
        <v>12.202</v>
      </c>
      <c r="L526" s="4">
        <f t="shared" si="4"/>
        <v>6.6444999999999999</v>
      </c>
    </row>
    <row r="527" spans="2:12" x14ac:dyDescent="0.25">
      <c r="E527" s="4">
        <v>2</v>
      </c>
      <c r="F527" s="4">
        <v>4.9710000000000001</v>
      </c>
      <c r="G527" s="4">
        <v>2.6019999999999999</v>
      </c>
      <c r="H527" s="4">
        <v>9.8000000000000004E-2</v>
      </c>
      <c r="I527" s="4">
        <v>-1.1819999999999999</v>
      </c>
      <c r="J527" s="4">
        <v>11.122999999999999</v>
      </c>
      <c r="L527" s="4">
        <f t="shared" si="4"/>
        <v>6.1524999999999999</v>
      </c>
    </row>
    <row r="528" spans="2:12" x14ac:dyDescent="0.25">
      <c r="C528" s="4">
        <v>3</v>
      </c>
      <c r="D528" s="4">
        <v>1</v>
      </c>
      <c r="E528" s="4">
        <v>2</v>
      </c>
      <c r="F528" s="4">
        <v>3.0259999999999998</v>
      </c>
      <c r="G528" s="4">
        <v>2.4849999999999999</v>
      </c>
      <c r="H528" s="4">
        <v>0.26300000000000001</v>
      </c>
      <c r="I528" s="4">
        <v>-2.8490000000000002</v>
      </c>
      <c r="J528" s="4">
        <v>8.9009999999999998</v>
      </c>
      <c r="L528" s="4">
        <f t="shared" si="4"/>
        <v>5.875</v>
      </c>
    </row>
    <row r="529" spans="1:12" x14ac:dyDescent="0.25">
      <c r="E529" s="4">
        <v>3</v>
      </c>
      <c r="F529" s="4">
        <v>3.4809999999999999</v>
      </c>
      <c r="G529" s="4">
        <v>2.4820000000000002</v>
      </c>
      <c r="H529" s="4">
        <v>0.20300000000000001</v>
      </c>
      <c r="I529" s="4">
        <v>-2.387</v>
      </c>
      <c r="J529" s="4">
        <v>9.3490000000000002</v>
      </c>
      <c r="L529" s="4">
        <f t="shared" si="4"/>
        <v>5.8680000000000003</v>
      </c>
    </row>
    <row r="530" spans="1:12" x14ac:dyDescent="0.25">
      <c r="D530" s="4">
        <v>2</v>
      </c>
      <c r="E530" s="4">
        <v>1</v>
      </c>
      <c r="F530" s="4">
        <v>-3.0259999999999998</v>
      </c>
      <c r="G530" s="4">
        <v>2.4849999999999999</v>
      </c>
      <c r="H530" s="4">
        <v>0.26300000000000001</v>
      </c>
      <c r="I530" s="4">
        <v>-8.9009999999999998</v>
      </c>
      <c r="J530" s="4">
        <v>2.8490000000000002</v>
      </c>
      <c r="L530" s="4">
        <f t="shared" si="4"/>
        <v>5.875</v>
      </c>
    </row>
    <row r="531" spans="1:12" x14ac:dyDescent="0.25">
      <c r="E531" s="4">
        <v>3</v>
      </c>
      <c r="F531" s="4">
        <v>0.45600000000000002</v>
      </c>
      <c r="G531" s="4">
        <v>0.42699999999999999</v>
      </c>
      <c r="H531" s="4">
        <v>0.32200000000000001</v>
      </c>
      <c r="I531" s="4">
        <v>-0.55500000000000005</v>
      </c>
      <c r="J531" s="4">
        <v>1.466</v>
      </c>
      <c r="L531" s="4">
        <f t="shared" si="4"/>
        <v>1.0105</v>
      </c>
    </row>
    <row r="532" spans="1:12" x14ac:dyDescent="0.25">
      <c r="D532" s="4">
        <v>3</v>
      </c>
      <c r="E532" s="4">
        <v>1</v>
      </c>
      <c r="F532" s="4">
        <v>-3.4809999999999999</v>
      </c>
      <c r="G532" s="4">
        <v>2.4820000000000002</v>
      </c>
      <c r="H532" s="4">
        <v>0.20300000000000001</v>
      </c>
      <c r="I532" s="4">
        <v>-9.3490000000000002</v>
      </c>
      <c r="J532" s="4">
        <v>2.387</v>
      </c>
      <c r="L532" s="4">
        <f t="shared" si="4"/>
        <v>5.8680000000000003</v>
      </c>
    </row>
    <row r="533" spans="1:12" x14ac:dyDescent="0.25">
      <c r="E533" s="4">
        <v>2</v>
      </c>
      <c r="F533" s="4">
        <v>-0.45600000000000002</v>
      </c>
      <c r="G533" s="4">
        <v>0.42699999999999999</v>
      </c>
      <c r="H533" s="4">
        <v>0.32200000000000001</v>
      </c>
      <c r="I533" s="4">
        <v>-1.466</v>
      </c>
      <c r="J533" s="4">
        <v>0.55500000000000005</v>
      </c>
      <c r="L533" s="4">
        <f t="shared" si="4"/>
        <v>1.0105</v>
      </c>
    </row>
    <row r="534" spans="1:12" x14ac:dyDescent="0.25">
      <c r="C534" s="4">
        <v>4</v>
      </c>
      <c r="D534" s="4">
        <v>1</v>
      </c>
      <c r="E534" s="4">
        <v>2</v>
      </c>
      <c r="F534" s="4">
        <v>-5.9640000000000004</v>
      </c>
      <c r="G534" s="4">
        <v>2.5939999999999999</v>
      </c>
      <c r="H534" s="4">
        <v>5.5E-2</v>
      </c>
      <c r="I534" s="4">
        <v>-12.097</v>
      </c>
      <c r="J534" s="4">
        <v>0.16900000000000001</v>
      </c>
      <c r="L534" s="4">
        <f t="shared" si="4"/>
        <v>6.133</v>
      </c>
    </row>
    <row r="535" spans="1:12" x14ac:dyDescent="0.25">
      <c r="E535" s="4">
        <v>3</v>
      </c>
      <c r="F535" s="4">
        <v>-3.484</v>
      </c>
      <c r="G535" s="4">
        <v>2.6219999999999999</v>
      </c>
      <c r="H535" s="4">
        <v>0.22600000000000001</v>
      </c>
      <c r="I535" s="4">
        <v>-9.6850000000000005</v>
      </c>
      <c r="J535" s="4">
        <v>2.7160000000000002</v>
      </c>
      <c r="L535" s="4">
        <f t="shared" si="4"/>
        <v>6.2004999999999999</v>
      </c>
    </row>
    <row r="536" spans="1:12" x14ac:dyDescent="0.25">
      <c r="D536" s="4">
        <v>2</v>
      </c>
      <c r="E536" s="4">
        <v>1</v>
      </c>
      <c r="F536" s="4">
        <v>5.9640000000000004</v>
      </c>
      <c r="G536" s="4">
        <v>2.5939999999999999</v>
      </c>
      <c r="H536" s="4">
        <v>5.5E-2</v>
      </c>
      <c r="I536" s="4">
        <v>-0.16900000000000001</v>
      </c>
      <c r="J536" s="4">
        <v>12.097</v>
      </c>
      <c r="L536" s="4">
        <f t="shared" si="4"/>
        <v>6.133</v>
      </c>
    </row>
    <row r="537" spans="1:12" x14ac:dyDescent="0.25">
      <c r="E537" s="4">
        <v>3</v>
      </c>
      <c r="F537" s="4" t="s">
        <v>1063</v>
      </c>
      <c r="G537" s="4">
        <v>0.83299999999999996</v>
      </c>
      <c r="H537" s="4">
        <v>2.1000000000000001E-2</v>
      </c>
      <c r="I537" s="4">
        <v>0.51100000000000001</v>
      </c>
      <c r="J537" s="4">
        <v>4.4489999999999998</v>
      </c>
      <c r="L537" s="4">
        <f t="shared" si="4"/>
        <v>1.9689999999999999</v>
      </c>
    </row>
    <row r="538" spans="1:12" x14ac:dyDescent="0.25">
      <c r="D538" s="4">
        <v>3</v>
      </c>
      <c r="E538" s="4">
        <v>1</v>
      </c>
      <c r="F538" s="4">
        <v>3.484</v>
      </c>
      <c r="G538" s="4">
        <v>2.6219999999999999</v>
      </c>
      <c r="H538" s="4">
        <v>0.22600000000000001</v>
      </c>
      <c r="I538" s="4">
        <v>-2.7160000000000002</v>
      </c>
      <c r="J538" s="4">
        <v>9.6850000000000005</v>
      </c>
      <c r="L538" s="4">
        <f t="shared" si="4"/>
        <v>6.2004999999999999</v>
      </c>
    </row>
    <row r="539" spans="1:12" x14ac:dyDescent="0.25">
      <c r="E539" s="4">
        <v>2</v>
      </c>
      <c r="F539" s="4" t="s">
        <v>1064</v>
      </c>
      <c r="G539" s="4">
        <v>0.83299999999999996</v>
      </c>
      <c r="H539" s="4">
        <v>2.1000000000000001E-2</v>
      </c>
      <c r="I539" s="4">
        <v>-4.4489999999999998</v>
      </c>
      <c r="J539" s="4">
        <v>-0.51100000000000001</v>
      </c>
      <c r="L539" s="4">
        <f t="shared" si="4"/>
        <v>1.9689999999999999</v>
      </c>
    </row>
    <row r="540" spans="1:12" x14ac:dyDescent="0.25">
      <c r="A540" s="4">
        <v>7</v>
      </c>
      <c r="B540" s="4">
        <v>1</v>
      </c>
      <c r="C540" s="4">
        <v>1</v>
      </c>
      <c r="D540" s="4">
        <v>1</v>
      </c>
      <c r="E540" s="4">
        <v>2</v>
      </c>
      <c r="F540" s="4" t="s">
        <v>1065</v>
      </c>
      <c r="G540" s="4">
        <v>4.3529999999999998</v>
      </c>
      <c r="H540" s="4">
        <v>3.5000000000000003E-2</v>
      </c>
      <c r="I540" s="4">
        <v>1.0840000000000001</v>
      </c>
      <c r="J540" s="4">
        <v>21.672000000000001</v>
      </c>
      <c r="L540" s="4">
        <f t="shared" si="4"/>
        <v>10.294</v>
      </c>
    </row>
    <row r="541" spans="1:12" x14ac:dyDescent="0.25">
      <c r="E541" s="4">
        <v>3</v>
      </c>
      <c r="F541" s="4" t="s">
        <v>1066</v>
      </c>
      <c r="G541" s="4">
        <v>4.6779999999999999</v>
      </c>
      <c r="H541" s="4">
        <v>3.4000000000000002E-2</v>
      </c>
      <c r="I541" s="4">
        <v>1.272</v>
      </c>
      <c r="J541" s="4">
        <v>23.393999999999998</v>
      </c>
      <c r="L541" s="4">
        <f t="shared" si="4"/>
        <v>11.061</v>
      </c>
    </row>
    <row r="542" spans="1:12" x14ac:dyDescent="0.25">
      <c r="D542" s="4">
        <v>2</v>
      </c>
      <c r="E542" s="4">
        <v>1</v>
      </c>
      <c r="F542" s="4" t="s">
        <v>1067</v>
      </c>
      <c r="G542" s="4">
        <v>4.3529999999999998</v>
      </c>
      <c r="H542" s="4">
        <v>3.5000000000000003E-2</v>
      </c>
      <c r="I542" s="4">
        <v>-21.672000000000001</v>
      </c>
      <c r="J542" s="4">
        <v>-1.0840000000000001</v>
      </c>
      <c r="L542" s="4">
        <f t="shared" si="4"/>
        <v>10.294</v>
      </c>
    </row>
    <row r="543" spans="1:12" x14ac:dyDescent="0.25">
      <c r="E543" s="4">
        <v>3</v>
      </c>
      <c r="F543" s="4">
        <v>0.95499999999999996</v>
      </c>
      <c r="G543" s="4">
        <v>0.63100000000000001</v>
      </c>
      <c r="H543" s="4">
        <v>0.17399999999999999</v>
      </c>
      <c r="I543" s="4">
        <v>-0.53700000000000003</v>
      </c>
      <c r="J543" s="4">
        <v>2.4470000000000001</v>
      </c>
      <c r="L543" s="4">
        <f t="shared" si="4"/>
        <v>1.492</v>
      </c>
    </row>
    <row r="544" spans="1:12" x14ac:dyDescent="0.25">
      <c r="D544" s="4">
        <v>3</v>
      </c>
      <c r="E544" s="4">
        <v>1</v>
      </c>
      <c r="F544" s="4" t="s">
        <v>1068</v>
      </c>
      <c r="G544" s="4">
        <v>4.6779999999999999</v>
      </c>
      <c r="H544" s="4">
        <v>3.4000000000000002E-2</v>
      </c>
      <c r="I544" s="4">
        <v>-23.393999999999998</v>
      </c>
      <c r="J544" s="4">
        <v>-1.272</v>
      </c>
      <c r="L544" s="4">
        <f t="shared" si="4"/>
        <v>11.061</v>
      </c>
    </row>
    <row r="545" spans="3:12" x14ac:dyDescent="0.25">
      <c r="E545" s="4">
        <v>2</v>
      </c>
      <c r="F545" s="4">
        <v>-0.95499999999999996</v>
      </c>
      <c r="G545" s="4">
        <v>0.63100000000000001</v>
      </c>
      <c r="H545" s="4">
        <v>0.17399999999999999</v>
      </c>
      <c r="I545" s="4">
        <v>-2.4470000000000001</v>
      </c>
      <c r="J545" s="4">
        <v>0.53700000000000003</v>
      </c>
      <c r="L545" s="4">
        <f t="shared" si="4"/>
        <v>1.492</v>
      </c>
    </row>
    <row r="546" spans="3:12" x14ac:dyDescent="0.25">
      <c r="C546" s="4">
        <v>2</v>
      </c>
      <c r="D546" s="4">
        <v>1</v>
      </c>
      <c r="E546" s="4">
        <v>2</v>
      </c>
      <c r="F546" s="4">
        <v>-0.65600000000000003</v>
      </c>
      <c r="G546" s="4">
        <v>0.65100000000000002</v>
      </c>
      <c r="H546" s="4">
        <v>0.34699999999999998</v>
      </c>
      <c r="I546" s="4">
        <v>-2.1960000000000002</v>
      </c>
      <c r="J546" s="4">
        <v>0.88300000000000001</v>
      </c>
      <c r="L546" s="4">
        <f t="shared" si="4"/>
        <v>1.5395000000000001</v>
      </c>
    </row>
    <row r="547" spans="3:12" x14ac:dyDescent="0.25">
      <c r="E547" s="4">
        <v>3</v>
      </c>
      <c r="F547" s="4">
        <v>-0.442</v>
      </c>
      <c r="G547" s="4">
        <v>0.95</v>
      </c>
      <c r="H547" s="4">
        <v>0.65600000000000003</v>
      </c>
      <c r="I547" s="4">
        <v>-2.6880000000000002</v>
      </c>
      <c r="J547" s="4">
        <v>1.804</v>
      </c>
      <c r="L547" s="4">
        <f t="shared" si="4"/>
        <v>2.246</v>
      </c>
    </row>
    <row r="548" spans="3:12" x14ac:dyDescent="0.25">
      <c r="D548" s="4">
        <v>2</v>
      </c>
      <c r="E548" s="4">
        <v>1</v>
      </c>
      <c r="F548" s="4">
        <v>0.65600000000000003</v>
      </c>
      <c r="G548" s="4">
        <v>0.65100000000000002</v>
      </c>
      <c r="H548" s="4">
        <v>0.34699999999999998</v>
      </c>
      <c r="I548" s="4">
        <v>-0.88300000000000001</v>
      </c>
      <c r="J548" s="4">
        <v>2.1960000000000002</v>
      </c>
      <c r="L548" s="4">
        <f t="shared" si="4"/>
        <v>1.5395000000000001</v>
      </c>
    </row>
    <row r="549" spans="3:12" x14ac:dyDescent="0.25">
      <c r="E549" s="4">
        <v>3</v>
      </c>
      <c r="F549" s="4">
        <v>0.214</v>
      </c>
      <c r="G549" s="4">
        <v>0.91500000000000004</v>
      </c>
      <c r="H549" s="4">
        <v>0.82099999999999995</v>
      </c>
      <c r="I549" s="4">
        <v>-1.948</v>
      </c>
      <c r="J549" s="4">
        <v>2.3769999999999998</v>
      </c>
      <c r="L549" s="4">
        <f t="shared" si="4"/>
        <v>2.1624999999999996</v>
      </c>
    </row>
    <row r="550" spans="3:12" x14ac:dyDescent="0.25">
      <c r="D550" s="4">
        <v>3</v>
      </c>
      <c r="E550" s="4">
        <v>1</v>
      </c>
      <c r="F550" s="4">
        <v>0.442</v>
      </c>
      <c r="G550" s="4">
        <v>0.95</v>
      </c>
      <c r="H550" s="4">
        <v>0.65600000000000003</v>
      </c>
      <c r="I550" s="4">
        <v>-1.804</v>
      </c>
      <c r="J550" s="4">
        <v>2.6880000000000002</v>
      </c>
      <c r="L550" s="4">
        <f t="shared" si="4"/>
        <v>2.246</v>
      </c>
    </row>
    <row r="551" spans="3:12" x14ac:dyDescent="0.25">
      <c r="E551" s="4">
        <v>2</v>
      </c>
      <c r="F551" s="4">
        <v>-0.214</v>
      </c>
      <c r="G551" s="4">
        <v>0.91500000000000004</v>
      </c>
      <c r="H551" s="4">
        <v>0.82099999999999995</v>
      </c>
      <c r="I551" s="4">
        <v>-2.3769999999999998</v>
      </c>
      <c r="J551" s="4">
        <v>1.948</v>
      </c>
      <c r="L551" s="4">
        <f t="shared" si="4"/>
        <v>2.1624999999999996</v>
      </c>
    </row>
    <row r="552" spans="3:12" x14ac:dyDescent="0.25">
      <c r="C552" s="4">
        <v>3</v>
      </c>
      <c r="D552" s="4">
        <v>1</v>
      </c>
      <c r="E552" s="4">
        <v>2</v>
      </c>
      <c r="F552" s="4">
        <v>3.915</v>
      </c>
      <c r="G552" s="4">
        <v>2.1320000000000001</v>
      </c>
      <c r="H552" s="4">
        <v>0.109</v>
      </c>
      <c r="I552" s="4">
        <v>-1.1259999999999999</v>
      </c>
      <c r="J552" s="4">
        <v>8.9570000000000007</v>
      </c>
      <c r="L552" s="4">
        <f t="shared" si="4"/>
        <v>5.0415000000000001</v>
      </c>
    </row>
    <row r="553" spans="3:12" x14ac:dyDescent="0.25">
      <c r="E553" s="4">
        <v>3</v>
      </c>
      <c r="F553" s="4">
        <v>3.4430000000000001</v>
      </c>
      <c r="G553" s="4">
        <v>2.2349999999999999</v>
      </c>
      <c r="H553" s="4">
        <v>0.16700000000000001</v>
      </c>
      <c r="I553" s="4">
        <v>-1.843</v>
      </c>
      <c r="J553" s="4">
        <v>8.7279999999999998</v>
      </c>
      <c r="L553" s="4">
        <f t="shared" si="4"/>
        <v>5.2854999999999999</v>
      </c>
    </row>
    <row r="554" spans="3:12" x14ac:dyDescent="0.25">
      <c r="D554" s="4">
        <v>2</v>
      </c>
      <c r="E554" s="4">
        <v>1</v>
      </c>
      <c r="F554" s="4">
        <v>-3.915</v>
      </c>
      <c r="G554" s="4">
        <v>2.1320000000000001</v>
      </c>
      <c r="H554" s="4">
        <v>0.109</v>
      </c>
      <c r="I554" s="4">
        <v>-8.9570000000000007</v>
      </c>
      <c r="J554" s="4">
        <v>1.1259999999999999</v>
      </c>
      <c r="L554" s="4">
        <f t="shared" si="4"/>
        <v>5.0415000000000001</v>
      </c>
    </row>
    <row r="555" spans="3:12" x14ac:dyDescent="0.25">
      <c r="E555" s="4">
        <v>3</v>
      </c>
      <c r="F555" s="4">
        <v>-0.47299999999999998</v>
      </c>
      <c r="G555" s="4">
        <v>0.42599999999999999</v>
      </c>
      <c r="H555" s="4">
        <v>0.30399999999999999</v>
      </c>
      <c r="I555" s="4">
        <v>-1.48</v>
      </c>
      <c r="J555" s="4">
        <v>0.53500000000000003</v>
      </c>
      <c r="L555" s="4">
        <f t="shared" si="4"/>
        <v>1.0075000000000001</v>
      </c>
    </row>
    <row r="556" spans="3:12" x14ac:dyDescent="0.25">
      <c r="D556" s="4">
        <v>3</v>
      </c>
      <c r="E556" s="4">
        <v>1</v>
      </c>
      <c r="F556" s="4">
        <v>-3.4430000000000001</v>
      </c>
      <c r="G556" s="4">
        <v>2.2349999999999999</v>
      </c>
      <c r="H556" s="4">
        <v>0.16700000000000001</v>
      </c>
      <c r="I556" s="4">
        <v>-8.7279999999999998</v>
      </c>
      <c r="J556" s="4">
        <v>1.843</v>
      </c>
      <c r="L556" s="4">
        <f t="shared" si="4"/>
        <v>5.2854999999999999</v>
      </c>
    </row>
    <row r="557" spans="3:12" x14ac:dyDescent="0.25">
      <c r="E557" s="4">
        <v>2</v>
      </c>
      <c r="F557" s="4">
        <v>0.47299999999999998</v>
      </c>
      <c r="G557" s="4">
        <v>0.42599999999999999</v>
      </c>
      <c r="H557" s="4">
        <v>0.30399999999999999</v>
      </c>
      <c r="I557" s="4">
        <v>-0.53500000000000003</v>
      </c>
      <c r="J557" s="4">
        <v>1.48</v>
      </c>
      <c r="L557" s="4">
        <f t="shared" si="4"/>
        <v>1.0075000000000001</v>
      </c>
    </row>
    <row r="558" spans="3:12" x14ac:dyDescent="0.25">
      <c r="C558" s="4">
        <v>4</v>
      </c>
      <c r="D558" s="4">
        <v>1</v>
      </c>
      <c r="E558" s="4">
        <v>2</v>
      </c>
      <c r="F558" s="4">
        <v>-6.7290000000000001</v>
      </c>
      <c r="G558" s="4">
        <v>3.6709999999999998</v>
      </c>
      <c r="H558" s="4">
        <v>0.109</v>
      </c>
      <c r="I558" s="4">
        <v>-15.41</v>
      </c>
      <c r="J558" s="4">
        <v>1.9510000000000001</v>
      </c>
      <c r="L558" s="4">
        <f t="shared" si="4"/>
        <v>8.6805000000000003</v>
      </c>
    </row>
    <row r="559" spans="3:12" x14ac:dyDescent="0.25">
      <c r="E559" s="4">
        <v>3</v>
      </c>
      <c r="F559" s="4">
        <v>-6.0330000000000004</v>
      </c>
      <c r="G559" s="4">
        <v>2.8580000000000001</v>
      </c>
      <c r="H559" s="4">
        <v>7.2999999999999995E-2</v>
      </c>
      <c r="I559" s="4">
        <v>-12.792</v>
      </c>
      <c r="J559" s="4">
        <v>0.72699999999999998</v>
      </c>
      <c r="L559" s="4">
        <f t="shared" si="4"/>
        <v>6.7595000000000001</v>
      </c>
    </row>
    <row r="560" spans="3:12" x14ac:dyDescent="0.25">
      <c r="D560" s="4">
        <v>2</v>
      </c>
      <c r="E560" s="4">
        <v>1</v>
      </c>
      <c r="F560" s="4">
        <v>6.7290000000000001</v>
      </c>
      <c r="G560" s="4">
        <v>3.6709999999999998</v>
      </c>
      <c r="H560" s="4">
        <v>0.109</v>
      </c>
      <c r="I560" s="4">
        <v>-1.9510000000000001</v>
      </c>
      <c r="J560" s="4">
        <v>15.41</v>
      </c>
      <c r="L560" s="4">
        <f t="shared" si="4"/>
        <v>8.6805000000000003</v>
      </c>
    </row>
    <row r="561" spans="2:12" x14ac:dyDescent="0.25">
      <c r="E561" s="4">
        <v>3</v>
      </c>
      <c r="F561" s="4">
        <v>0.69699999999999995</v>
      </c>
      <c r="G561" s="4">
        <v>1.4790000000000001</v>
      </c>
      <c r="H561" s="4">
        <v>0.65200000000000002</v>
      </c>
      <c r="I561" s="4">
        <v>-2.8</v>
      </c>
      <c r="J561" s="4">
        <v>4.194</v>
      </c>
      <c r="L561" s="4">
        <f t="shared" si="4"/>
        <v>3.4969999999999999</v>
      </c>
    </row>
    <row r="562" spans="2:12" x14ac:dyDescent="0.25">
      <c r="D562" s="4">
        <v>3</v>
      </c>
      <c r="E562" s="4">
        <v>1</v>
      </c>
      <c r="F562" s="4">
        <v>6.0330000000000004</v>
      </c>
      <c r="G562" s="4">
        <v>2.8580000000000001</v>
      </c>
      <c r="H562" s="4">
        <v>7.2999999999999995E-2</v>
      </c>
      <c r="I562" s="4">
        <v>-0.72699999999999998</v>
      </c>
      <c r="J562" s="4">
        <v>12.792</v>
      </c>
      <c r="L562" s="4">
        <f t="shared" si="4"/>
        <v>6.7595000000000001</v>
      </c>
    </row>
    <row r="563" spans="2:12" x14ac:dyDescent="0.25">
      <c r="E563" s="4">
        <v>2</v>
      </c>
      <c r="F563" s="4">
        <v>-0.69699999999999995</v>
      </c>
      <c r="G563" s="4">
        <v>1.4790000000000001</v>
      </c>
      <c r="H563" s="4">
        <v>0.65200000000000002</v>
      </c>
      <c r="I563" s="4">
        <v>-4.194</v>
      </c>
      <c r="J563" s="4">
        <v>2.8</v>
      </c>
      <c r="L563" s="4">
        <f t="shared" si="4"/>
        <v>3.4969999999999999</v>
      </c>
    </row>
    <row r="564" spans="2:12" x14ac:dyDescent="0.25">
      <c r="B564" s="4">
        <v>2</v>
      </c>
      <c r="C564" s="4">
        <v>1</v>
      </c>
      <c r="D564" s="4">
        <v>1</v>
      </c>
      <c r="E564" s="4">
        <v>2</v>
      </c>
      <c r="F564" s="4" t="s">
        <v>1069</v>
      </c>
      <c r="G564" s="4">
        <v>4.2910000000000004</v>
      </c>
      <c r="H564" s="4">
        <v>2.7E-2</v>
      </c>
      <c r="I564" s="4">
        <v>1.7689999999999999</v>
      </c>
      <c r="J564" s="4">
        <v>22.062000000000001</v>
      </c>
      <c r="L564" s="4">
        <f t="shared" si="4"/>
        <v>10.146500000000001</v>
      </c>
    </row>
    <row r="565" spans="2:12" x14ac:dyDescent="0.25">
      <c r="E565" s="4">
        <v>3</v>
      </c>
      <c r="F565" s="4" t="s">
        <v>1070</v>
      </c>
      <c r="G565" s="4">
        <v>4.6719999999999997</v>
      </c>
      <c r="H565" s="4">
        <v>2.4E-2</v>
      </c>
      <c r="I565" s="4">
        <v>2.3319999999999999</v>
      </c>
      <c r="J565" s="4">
        <v>24.428999999999998</v>
      </c>
      <c r="L565" s="4">
        <f t="shared" si="4"/>
        <v>11.048499999999999</v>
      </c>
    </row>
    <row r="566" spans="2:12" x14ac:dyDescent="0.25">
      <c r="D566" s="4">
        <v>2</v>
      </c>
      <c r="E566" s="4">
        <v>1</v>
      </c>
      <c r="F566" s="4" t="s">
        <v>1071</v>
      </c>
      <c r="G566" s="4">
        <v>4.2910000000000004</v>
      </c>
      <c r="H566" s="4">
        <v>2.7E-2</v>
      </c>
      <c r="I566" s="4">
        <v>-22.062000000000001</v>
      </c>
      <c r="J566" s="4">
        <v>-1.7689999999999999</v>
      </c>
      <c r="L566" s="4">
        <f t="shared" si="4"/>
        <v>10.146500000000001</v>
      </c>
    </row>
    <row r="567" spans="2:12" x14ac:dyDescent="0.25">
      <c r="E567" s="4">
        <v>3</v>
      </c>
      <c r="F567" s="4">
        <v>1.4650000000000001</v>
      </c>
      <c r="G567" s="4">
        <v>0.81499999999999995</v>
      </c>
      <c r="H567" s="4">
        <v>0.115</v>
      </c>
      <c r="I567" s="4">
        <v>-0.46100000000000002</v>
      </c>
      <c r="J567" s="4">
        <v>3.391</v>
      </c>
      <c r="L567" s="4">
        <f t="shared" si="4"/>
        <v>1.9259999999999999</v>
      </c>
    </row>
    <row r="568" spans="2:12" x14ac:dyDescent="0.25">
      <c r="D568" s="4">
        <v>3</v>
      </c>
      <c r="E568" s="4">
        <v>1</v>
      </c>
      <c r="F568" s="4" t="s">
        <v>1072</v>
      </c>
      <c r="G568" s="4">
        <v>4.6719999999999997</v>
      </c>
      <c r="H568" s="4">
        <v>2.4E-2</v>
      </c>
      <c r="I568" s="4">
        <v>-24.428999999999998</v>
      </c>
      <c r="J568" s="4">
        <v>-2.3319999999999999</v>
      </c>
      <c r="L568" s="4">
        <f t="shared" si="4"/>
        <v>11.048499999999999</v>
      </c>
    </row>
    <row r="569" spans="2:12" x14ac:dyDescent="0.25">
      <c r="E569" s="4">
        <v>2</v>
      </c>
      <c r="F569" s="4">
        <v>-1.4650000000000001</v>
      </c>
      <c r="G569" s="4">
        <v>0.81499999999999995</v>
      </c>
      <c r="H569" s="4">
        <v>0.115</v>
      </c>
      <c r="I569" s="4">
        <v>-3.391</v>
      </c>
      <c r="J569" s="4">
        <v>0.46100000000000002</v>
      </c>
      <c r="L569" s="4">
        <f t="shared" si="4"/>
        <v>1.9259999999999999</v>
      </c>
    </row>
    <row r="570" spans="2:12" x14ac:dyDescent="0.25">
      <c r="C570" s="4">
        <v>2</v>
      </c>
      <c r="D570" s="4">
        <v>1</v>
      </c>
      <c r="E570" s="4">
        <v>2</v>
      </c>
      <c r="F570" s="4" t="s">
        <v>1073</v>
      </c>
      <c r="G570" s="4">
        <v>0.33400000000000002</v>
      </c>
      <c r="H570" s="4">
        <v>8.9999999999999993E-3</v>
      </c>
      <c r="I570" s="4">
        <v>-2</v>
      </c>
      <c r="J570" s="4">
        <v>-0.41899999999999998</v>
      </c>
      <c r="L570" s="4">
        <f t="shared" si="4"/>
        <v>0.79049999999999998</v>
      </c>
    </row>
    <row r="571" spans="2:12" x14ac:dyDescent="0.25">
      <c r="E571" s="4">
        <v>3</v>
      </c>
      <c r="F571" s="4">
        <v>-0.81200000000000006</v>
      </c>
      <c r="G571" s="4">
        <v>0.77700000000000002</v>
      </c>
      <c r="H571" s="4">
        <v>0.33100000000000002</v>
      </c>
      <c r="I571" s="4">
        <v>-2.6480000000000001</v>
      </c>
      <c r="J571" s="4">
        <v>1.024</v>
      </c>
      <c r="L571" s="4">
        <f t="shared" si="4"/>
        <v>1.8360000000000001</v>
      </c>
    </row>
    <row r="572" spans="2:12" x14ac:dyDescent="0.25">
      <c r="D572" s="4">
        <v>2</v>
      </c>
      <c r="E572" s="4">
        <v>1</v>
      </c>
      <c r="F572" s="4" t="s">
        <v>1074</v>
      </c>
      <c r="G572" s="4">
        <v>0.33400000000000002</v>
      </c>
      <c r="H572" s="4">
        <v>8.9999999999999993E-3</v>
      </c>
      <c r="I572" s="4">
        <v>0.41899999999999998</v>
      </c>
      <c r="J572" s="4">
        <v>2</v>
      </c>
      <c r="L572" s="4">
        <f t="shared" si="4"/>
        <v>0.79049999999999998</v>
      </c>
    </row>
    <row r="573" spans="2:12" x14ac:dyDescent="0.25">
      <c r="E573" s="4">
        <v>3</v>
      </c>
      <c r="F573" s="4">
        <v>0.39800000000000002</v>
      </c>
      <c r="G573" s="4">
        <v>0.94199999999999995</v>
      </c>
      <c r="H573" s="4">
        <v>0.68500000000000005</v>
      </c>
      <c r="I573" s="4">
        <v>-1.829</v>
      </c>
      <c r="J573" s="4">
        <v>2.6240000000000001</v>
      </c>
      <c r="L573" s="4">
        <f t="shared" ref="L573:L635" si="5">ABS(J573-I573)/2</f>
        <v>2.2265000000000001</v>
      </c>
    </row>
    <row r="574" spans="2:12" x14ac:dyDescent="0.25">
      <c r="D574" s="4">
        <v>3</v>
      </c>
      <c r="E574" s="4">
        <v>1</v>
      </c>
      <c r="F574" s="4">
        <v>0.81200000000000006</v>
      </c>
      <c r="G574" s="4">
        <v>0.77700000000000002</v>
      </c>
      <c r="H574" s="4">
        <v>0.33100000000000002</v>
      </c>
      <c r="I574" s="4">
        <v>-1.024</v>
      </c>
      <c r="J574" s="4">
        <v>2.6480000000000001</v>
      </c>
      <c r="L574" s="4">
        <f t="shared" si="5"/>
        <v>1.8360000000000001</v>
      </c>
    </row>
    <row r="575" spans="2:12" x14ac:dyDescent="0.25">
      <c r="E575" s="4">
        <v>2</v>
      </c>
      <c r="F575" s="4">
        <v>-0.39800000000000002</v>
      </c>
      <c r="G575" s="4">
        <v>0.94199999999999995</v>
      </c>
      <c r="H575" s="4">
        <v>0.68500000000000005</v>
      </c>
      <c r="I575" s="4">
        <v>-2.6240000000000001</v>
      </c>
      <c r="J575" s="4">
        <v>1.829</v>
      </c>
      <c r="L575" s="4">
        <f t="shared" si="5"/>
        <v>2.2265000000000001</v>
      </c>
    </row>
    <row r="576" spans="2:12" x14ac:dyDescent="0.25">
      <c r="C576" s="4">
        <v>3</v>
      </c>
      <c r="D576" s="4">
        <v>1</v>
      </c>
      <c r="E576" s="4">
        <v>2</v>
      </c>
      <c r="F576" s="4">
        <v>3.8239999999999998</v>
      </c>
      <c r="G576" s="4">
        <v>2.21</v>
      </c>
      <c r="H576" s="4">
        <v>0.127</v>
      </c>
      <c r="I576" s="4">
        <v>-1.401</v>
      </c>
      <c r="J576" s="4">
        <v>9.0489999999999995</v>
      </c>
      <c r="L576" s="4">
        <f t="shared" si="5"/>
        <v>5.2249999999999996</v>
      </c>
    </row>
    <row r="577" spans="1:12" x14ac:dyDescent="0.25">
      <c r="E577" s="4">
        <v>3</v>
      </c>
      <c r="F577" s="4">
        <v>3.3650000000000002</v>
      </c>
      <c r="G577" s="4">
        <v>2.4319999999999999</v>
      </c>
      <c r="H577" s="4">
        <v>0.20899999999999999</v>
      </c>
      <c r="I577" s="4">
        <v>-2.3860000000000001</v>
      </c>
      <c r="J577" s="4">
        <v>9.1159999999999997</v>
      </c>
      <c r="L577" s="4">
        <f t="shared" si="5"/>
        <v>5.7509999999999994</v>
      </c>
    </row>
    <row r="578" spans="1:12" x14ac:dyDescent="0.25">
      <c r="D578" s="4">
        <v>2</v>
      </c>
      <c r="E578" s="4">
        <v>1</v>
      </c>
      <c r="F578" s="4">
        <v>-3.8239999999999998</v>
      </c>
      <c r="G578" s="4">
        <v>2.21</v>
      </c>
      <c r="H578" s="4">
        <v>0.127</v>
      </c>
      <c r="I578" s="4">
        <v>-9.0489999999999995</v>
      </c>
      <c r="J578" s="4">
        <v>1.401</v>
      </c>
      <c r="L578" s="4">
        <f t="shared" si="5"/>
        <v>5.2249999999999996</v>
      </c>
    </row>
    <row r="579" spans="1:12" x14ac:dyDescent="0.25">
      <c r="E579" s="4">
        <v>3</v>
      </c>
      <c r="F579" s="4">
        <v>-0.45900000000000002</v>
      </c>
      <c r="G579" s="4">
        <v>0.55100000000000005</v>
      </c>
      <c r="H579" s="4">
        <v>0.432</v>
      </c>
      <c r="I579" s="4">
        <v>-1.762</v>
      </c>
      <c r="J579" s="4">
        <v>0.84299999999999997</v>
      </c>
      <c r="L579" s="4">
        <f t="shared" si="5"/>
        <v>1.3025</v>
      </c>
    </row>
    <row r="580" spans="1:12" x14ac:dyDescent="0.25">
      <c r="D580" s="4">
        <v>3</v>
      </c>
      <c r="E580" s="4">
        <v>1</v>
      </c>
      <c r="F580" s="4">
        <v>-3.3650000000000002</v>
      </c>
      <c r="G580" s="4">
        <v>2.4319999999999999</v>
      </c>
      <c r="H580" s="4">
        <v>0.20899999999999999</v>
      </c>
      <c r="I580" s="4">
        <v>-9.1159999999999997</v>
      </c>
      <c r="J580" s="4">
        <v>2.3860000000000001</v>
      </c>
      <c r="L580" s="4">
        <f t="shared" si="5"/>
        <v>5.7509999999999994</v>
      </c>
    </row>
    <row r="581" spans="1:12" x14ac:dyDescent="0.25">
      <c r="E581" s="4">
        <v>2</v>
      </c>
      <c r="F581" s="4">
        <v>0.45900000000000002</v>
      </c>
      <c r="G581" s="4">
        <v>0.55100000000000005</v>
      </c>
      <c r="H581" s="4">
        <v>0.432</v>
      </c>
      <c r="I581" s="4">
        <v>-0.84299999999999997</v>
      </c>
      <c r="J581" s="4">
        <v>1.762</v>
      </c>
      <c r="L581" s="4">
        <f t="shared" si="5"/>
        <v>1.3025</v>
      </c>
    </row>
    <row r="582" spans="1:12" x14ac:dyDescent="0.25">
      <c r="C582" s="4">
        <v>4</v>
      </c>
      <c r="D582" s="4">
        <v>1</v>
      </c>
      <c r="E582" s="4">
        <v>2</v>
      </c>
      <c r="F582" s="4">
        <v>-7.0250000000000004</v>
      </c>
      <c r="G582" s="4">
        <v>3.3650000000000002</v>
      </c>
      <c r="H582" s="4">
        <v>7.4999999999999997E-2</v>
      </c>
      <c r="I582" s="4">
        <v>-14.981999999999999</v>
      </c>
      <c r="J582" s="4">
        <v>0.93200000000000005</v>
      </c>
      <c r="L582" s="4">
        <f t="shared" si="5"/>
        <v>7.9569999999999999</v>
      </c>
    </row>
    <row r="583" spans="1:12" x14ac:dyDescent="0.25">
      <c r="E583" s="4">
        <v>3</v>
      </c>
      <c r="F583" s="4" t="s">
        <v>1075</v>
      </c>
      <c r="G583" s="4">
        <v>2.0720000000000001</v>
      </c>
      <c r="H583" s="4">
        <v>2.5000000000000001E-2</v>
      </c>
      <c r="I583" s="4">
        <v>-10.8</v>
      </c>
      <c r="J583" s="4">
        <v>-1.0029999999999999</v>
      </c>
      <c r="L583" s="4">
        <f t="shared" si="5"/>
        <v>4.8985000000000003</v>
      </c>
    </row>
    <row r="584" spans="1:12" x14ac:dyDescent="0.25">
      <c r="D584" s="4">
        <v>2</v>
      </c>
      <c r="E584" s="4">
        <v>1</v>
      </c>
      <c r="F584" s="4">
        <v>7.0250000000000004</v>
      </c>
      <c r="G584" s="4">
        <v>3.3650000000000002</v>
      </c>
      <c r="H584" s="4">
        <v>7.4999999999999997E-2</v>
      </c>
      <c r="I584" s="4">
        <v>-0.93200000000000005</v>
      </c>
      <c r="J584" s="4">
        <v>14.981999999999999</v>
      </c>
      <c r="L584" s="4">
        <f t="shared" si="5"/>
        <v>7.9569999999999999</v>
      </c>
    </row>
    <row r="585" spans="1:12" x14ac:dyDescent="0.25">
      <c r="E585" s="4">
        <v>3</v>
      </c>
      <c r="F585" s="4">
        <v>1.123</v>
      </c>
      <c r="G585" s="4">
        <v>1.637</v>
      </c>
      <c r="H585" s="4">
        <v>0.51500000000000001</v>
      </c>
      <c r="I585" s="4">
        <v>-2.7480000000000002</v>
      </c>
      <c r="J585" s="4">
        <v>4.9939999999999998</v>
      </c>
      <c r="L585" s="4">
        <f t="shared" si="5"/>
        <v>3.871</v>
      </c>
    </row>
    <row r="586" spans="1:12" x14ac:dyDescent="0.25">
      <c r="D586" s="4">
        <v>3</v>
      </c>
      <c r="E586" s="4">
        <v>1</v>
      </c>
      <c r="F586" s="4" t="s">
        <v>1076</v>
      </c>
      <c r="G586" s="4">
        <v>2.0720000000000001</v>
      </c>
      <c r="H586" s="4">
        <v>2.5000000000000001E-2</v>
      </c>
      <c r="I586" s="4">
        <v>1.0029999999999999</v>
      </c>
      <c r="J586" s="4">
        <v>10.8</v>
      </c>
      <c r="L586" s="4">
        <f t="shared" si="5"/>
        <v>4.8985000000000003</v>
      </c>
    </row>
    <row r="587" spans="1:12" x14ac:dyDescent="0.25">
      <c r="E587" s="4">
        <v>2</v>
      </c>
      <c r="F587" s="4">
        <v>-1.123</v>
      </c>
      <c r="G587" s="4">
        <v>1.637</v>
      </c>
      <c r="H587" s="4">
        <v>0.51500000000000001</v>
      </c>
      <c r="I587" s="4">
        <v>-4.9939999999999998</v>
      </c>
      <c r="J587" s="4">
        <v>2.7480000000000002</v>
      </c>
      <c r="L587" s="4">
        <f t="shared" si="5"/>
        <v>3.871</v>
      </c>
    </row>
    <row r="588" spans="1:12" x14ac:dyDescent="0.25">
      <c r="A588" s="4">
        <v>8</v>
      </c>
      <c r="B588" s="4">
        <v>1</v>
      </c>
      <c r="C588" s="4">
        <v>1</v>
      </c>
      <c r="D588" s="4">
        <v>1</v>
      </c>
      <c r="E588" s="4">
        <v>2</v>
      </c>
      <c r="F588" s="4">
        <v>11.212999999999999</v>
      </c>
      <c r="G588" s="4">
        <v>5.2759999999999998</v>
      </c>
      <c r="H588" s="4">
        <v>7.0999999999999994E-2</v>
      </c>
      <c r="I588" s="4">
        <v>-1.264</v>
      </c>
      <c r="J588" s="4">
        <v>23.689</v>
      </c>
      <c r="L588" s="4">
        <f t="shared" si="5"/>
        <v>12.4765</v>
      </c>
    </row>
    <row r="589" spans="1:12" x14ac:dyDescent="0.25">
      <c r="E589" s="4">
        <v>3</v>
      </c>
      <c r="F589" s="4">
        <v>11.346</v>
      </c>
      <c r="G589" s="4">
        <v>5.2329999999999997</v>
      </c>
      <c r="H589" s="4">
        <v>6.7000000000000004E-2</v>
      </c>
      <c r="I589" s="4">
        <v>-1.0289999999999999</v>
      </c>
      <c r="J589" s="4">
        <v>23.72</v>
      </c>
      <c r="L589" s="4">
        <f t="shared" si="5"/>
        <v>12.374499999999999</v>
      </c>
    </row>
    <row r="590" spans="1:12" x14ac:dyDescent="0.25">
      <c r="D590" s="4">
        <v>2</v>
      </c>
      <c r="E590" s="4">
        <v>1</v>
      </c>
      <c r="F590" s="4">
        <v>-11.212999999999999</v>
      </c>
      <c r="G590" s="4">
        <v>5.2759999999999998</v>
      </c>
      <c r="H590" s="4">
        <v>7.0999999999999994E-2</v>
      </c>
      <c r="I590" s="4">
        <v>-23.689</v>
      </c>
      <c r="J590" s="4">
        <v>1.264</v>
      </c>
      <c r="L590" s="4">
        <f t="shared" si="5"/>
        <v>12.4765</v>
      </c>
    </row>
    <row r="591" spans="1:12" x14ac:dyDescent="0.25">
      <c r="E591" s="4">
        <v>3</v>
      </c>
      <c r="F591" s="4">
        <v>0.13300000000000001</v>
      </c>
      <c r="G591" s="4">
        <v>0.29399999999999998</v>
      </c>
      <c r="H591" s="4">
        <v>0.66400000000000003</v>
      </c>
      <c r="I591" s="4">
        <v>-0.56200000000000006</v>
      </c>
      <c r="J591" s="4">
        <v>0.82799999999999996</v>
      </c>
      <c r="L591" s="4">
        <f t="shared" si="5"/>
        <v>0.69500000000000006</v>
      </c>
    </row>
    <row r="592" spans="1:12" x14ac:dyDescent="0.25">
      <c r="D592" s="4">
        <v>3</v>
      </c>
      <c r="E592" s="4">
        <v>1</v>
      </c>
      <c r="F592" s="4">
        <v>-11.346</v>
      </c>
      <c r="G592" s="4">
        <v>5.2329999999999997</v>
      </c>
      <c r="H592" s="4">
        <v>6.7000000000000004E-2</v>
      </c>
      <c r="I592" s="4">
        <v>-23.72</v>
      </c>
      <c r="J592" s="4">
        <v>1.0289999999999999</v>
      </c>
      <c r="L592" s="4">
        <f t="shared" si="5"/>
        <v>12.374499999999999</v>
      </c>
    </row>
    <row r="593" spans="3:12" x14ac:dyDescent="0.25">
      <c r="E593" s="4">
        <v>2</v>
      </c>
      <c r="F593" s="4">
        <v>-0.13300000000000001</v>
      </c>
      <c r="G593" s="4">
        <v>0.29399999999999998</v>
      </c>
      <c r="H593" s="4">
        <v>0.66400000000000003</v>
      </c>
      <c r="I593" s="4">
        <v>-0.82799999999999996</v>
      </c>
      <c r="J593" s="4">
        <v>0.56200000000000006</v>
      </c>
      <c r="L593" s="4">
        <f t="shared" si="5"/>
        <v>0.69500000000000006</v>
      </c>
    </row>
    <row r="594" spans="3:12" x14ac:dyDescent="0.25">
      <c r="C594" s="4">
        <v>2</v>
      </c>
      <c r="D594" s="4">
        <v>1</v>
      </c>
      <c r="E594" s="4">
        <v>2</v>
      </c>
      <c r="F594" s="4">
        <v>-4.008</v>
      </c>
      <c r="G594" s="4">
        <v>3.927</v>
      </c>
      <c r="H594" s="4">
        <v>0.34100000000000003</v>
      </c>
      <c r="I594" s="4">
        <v>-13.292999999999999</v>
      </c>
      <c r="J594" s="4">
        <v>5.2779999999999996</v>
      </c>
      <c r="L594" s="4">
        <f t="shared" si="5"/>
        <v>9.285499999999999</v>
      </c>
    </row>
    <row r="595" spans="3:12" x14ac:dyDescent="0.25">
      <c r="E595" s="4">
        <v>3</v>
      </c>
      <c r="F595" s="4">
        <v>-0.84199999999999997</v>
      </c>
      <c r="G595" s="4">
        <v>3.5049999999999999</v>
      </c>
      <c r="H595" s="4">
        <v>0.81699999999999995</v>
      </c>
      <c r="I595" s="4">
        <v>-9.1300000000000008</v>
      </c>
      <c r="J595" s="4">
        <v>7.4459999999999997</v>
      </c>
      <c r="L595" s="4">
        <f t="shared" si="5"/>
        <v>8.2880000000000003</v>
      </c>
    </row>
    <row r="596" spans="3:12" x14ac:dyDescent="0.25">
      <c r="D596" s="4">
        <v>2</v>
      </c>
      <c r="E596" s="4">
        <v>1</v>
      </c>
      <c r="F596" s="4">
        <v>4.008</v>
      </c>
      <c r="G596" s="4">
        <v>3.927</v>
      </c>
      <c r="H596" s="4">
        <v>0.34100000000000003</v>
      </c>
      <c r="I596" s="4">
        <v>-5.2779999999999996</v>
      </c>
      <c r="J596" s="4">
        <v>13.292999999999999</v>
      </c>
      <c r="L596" s="4">
        <f t="shared" si="5"/>
        <v>9.285499999999999</v>
      </c>
    </row>
    <row r="597" spans="3:12" x14ac:dyDescent="0.25">
      <c r="E597" s="4">
        <v>3</v>
      </c>
      <c r="F597" s="4">
        <v>3.1659999999999999</v>
      </c>
      <c r="G597" s="4">
        <v>2.7040000000000002</v>
      </c>
      <c r="H597" s="4">
        <v>0.28000000000000003</v>
      </c>
      <c r="I597" s="4">
        <v>-3.2290000000000001</v>
      </c>
      <c r="J597" s="4">
        <v>9.56</v>
      </c>
      <c r="L597" s="4">
        <f t="shared" si="5"/>
        <v>6.3945000000000007</v>
      </c>
    </row>
    <row r="598" spans="3:12" x14ac:dyDescent="0.25">
      <c r="D598" s="4">
        <v>3</v>
      </c>
      <c r="E598" s="4">
        <v>1</v>
      </c>
      <c r="F598" s="4">
        <v>0.84199999999999997</v>
      </c>
      <c r="G598" s="4">
        <v>3.5049999999999999</v>
      </c>
      <c r="H598" s="4">
        <v>0.81699999999999995</v>
      </c>
      <c r="I598" s="4">
        <v>-7.4459999999999997</v>
      </c>
      <c r="J598" s="4">
        <v>9.1300000000000008</v>
      </c>
      <c r="L598" s="4">
        <f t="shared" si="5"/>
        <v>8.2880000000000003</v>
      </c>
    </row>
    <row r="599" spans="3:12" x14ac:dyDescent="0.25">
      <c r="E599" s="4">
        <v>2</v>
      </c>
      <c r="F599" s="4">
        <v>-3.1659999999999999</v>
      </c>
      <c r="G599" s="4">
        <v>2.7040000000000002</v>
      </c>
      <c r="H599" s="4">
        <v>0.28000000000000003</v>
      </c>
      <c r="I599" s="4">
        <v>-9.56</v>
      </c>
      <c r="J599" s="4">
        <v>3.2290000000000001</v>
      </c>
      <c r="L599" s="4">
        <f t="shared" si="5"/>
        <v>6.3945000000000007</v>
      </c>
    </row>
    <row r="600" spans="3:12" x14ac:dyDescent="0.25">
      <c r="C600" s="4">
        <v>3</v>
      </c>
      <c r="D600" s="4">
        <v>1</v>
      </c>
      <c r="E600" s="4">
        <v>2</v>
      </c>
      <c r="F600" s="4">
        <v>1.9390000000000001</v>
      </c>
      <c r="G600" s="4">
        <v>2.3530000000000002</v>
      </c>
      <c r="H600" s="4">
        <v>0.437</v>
      </c>
      <c r="I600" s="4">
        <v>-3.625</v>
      </c>
      <c r="J600" s="4">
        <v>7.5030000000000001</v>
      </c>
      <c r="L600" s="4">
        <f t="shared" si="5"/>
        <v>5.5640000000000001</v>
      </c>
    </row>
    <row r="601" spans="3:12" x14ac:dyDescent="0.25">
      <c r="E601" s="4">
        <v>3</v>
      </c>
      <c r="F601" s="4">
        <v>2.9430000000000001</v>
      </c>
      <c r="G601" s="4">
        <v>2.2919999999999998</v>
      </c>
      <c r="H601" s="4">
        <v>0.24</v>
      </c>
      <c r="I601" s="4">
        <v>-2.4769999999999999</v>
      </c>
      <c r="J601" s="4">
        <v>8.3629999999999995</v>
      </c>
      <c r="L601" s="4">
        <f t="shared" si="5"/>
        <v>5.42</v>
      </c>
    </row>
    <row r="602" spans="3:12" x14ac:dyDescent="0.25">
      <c r="D602" s="4">
        <v>2</v>
      </c>
      <c r="E602" s="4">
        <v>1</v>
      </c>
      <c r="F602" s="4">
        <v>-1.9390000000000001</v>
      </c>
      <c r="G602" s="4">
        <v>2.3530000000000002</v>
      </c>
      <c r="H602" s="4">
        <v>0.437</v>
      </c>
      <c r="I602" s="4">
        <v>-7.5030000000000001</v>
      </c>
      <c r="J602" s="4">
        <v>3.625</v>
      </c>
      <c r="L602" s="4">
        <f t="shared" si="5"/>
        <v>5.5640000000000001</v>
      </c>
    </row>
    <row r="603" spans="3:12" x14ac:dyDescent="0.25">
      <c r="E603" s="4">
        <v>3</v>
      </c>
      <c r="F603" s="4" t="s">
        <v>1077</v>
      </c>
      <c r="G603" s="4">
        <v>0.41099999999999998</v>
      </c>
      <c r="H603" s="4">
        <v>4.4999999999999998E-2</v>
      </c>
      <c r="I603" s="4">
        <v>3.2000000000000001E-2</v>
      </c>
      <c r="J603" s="4">
        <v>1.9770000000000001</v>
      </c>
      <c r="L603" s="4">
        <f t="shared" si="5"/>
        <v>0.97250000000000003</v>
      </c>
    </row>
    <row r="604" spans="3:12" x14ac:dyDescent="0.25">
      <c r="D604" s="4">
        <v>3</v>
      </c>
      <c r="E604" s="4">
        <v>1</v>
      </c>
      <c r="F604" s="4">
        <v>-2.9430000000000001</v>
      </c>
      <c r="G604" s="4">
        <v>2.2919999999999998</v>
      </c>
      <c r="H604" s="4">
        <v>0.24</v>
      </c>
      <c r="I604" s="4">
        <v>-8.3629999999999995</v>
      </c>
      <c r="J604" s="4">
        <v>2.4769999999999999</v>
      </c>
      <c r="L604" s="4">
        <f t="shared" si="5"/>
        <v>5.42</v>
      </c>
    </row>
    <row r="605" spans="3:12" x14ac:dyDescent="0.25">
      <c r="E605" s="4">
        <v>2</v>
      </c>
      <c r="F605" s="4" t="s">
        <v>1078</v>
      </c>
      <c r="G605" s="4">
        <v>0.41099999999999998</v>
      </c>
      <c r="H605" s="4">
        <v>4.4999999999999998E-2</v>
      </c>
      <c r="I605" s="4">
        <v>-1.9770000000000001</v>
      </c>
      <c r="J605" s="4">
        <v>-3.2000000000000001E-2</v>
      </c>
      <c r="L605" s="4">
        <f t="shared" si="5"/>
        <v>0.97250000000000003</v>
      </c>
    </row>
    <row r="606" spans="3:12" x14ac:dyDescent="0.25">
      <c r="C606" s="4">
        <v>4</v>
      </c>
      <c r="D606" s="4">
        <v>1</v>
      </c>
      <c r="E606" s="4">
        <v>2</v>
      </c>
      <c r="F606" s="4">
        <v>-2.3570000000000002</v>
      </c>
      <c r="G606" s="4">
        <v>2.6960000000000002</v>
      </c>
      <c r="H606" s="4">
        <v>0.41099999999999998</v>
      </c>
      <c r="I606" s="4">
        <v>-8.7309999999999999</v>
      </c>
      <c r="J606" s="4">
        <v>4.0170000000000003</v>
      </c>
      <c r="L606" s="4">
        <f t="shared" si="5"/>
        <v>6.3740000000000006</v>
      </c>
    </row>
    <row r="607" spans="3:12" x14ac:dyDescent="0.25">
      <c r="E607" s="4">
        <v>3</v>
      </c>
      <c r="F607" s="4">
        <v>-1.446</v>
      </c>
      <c r="G607" s="4">
        <v>2.2349999999999999</v>
      </c>
      <c r="H607" s="4">
        <v>0.53800000000000003</v>
      </c>
      <c r="I607" s="4">
        <v>-6.7309999999999999</v>
      </c>
      <c r="J607" s="4">
        <v>3.839</v>
      </c>
      <c r="L607" s="4">
        <f t="shared" si="5"/>
        <v>5.2850000000000001</v>
      </c>
    </row>
    <row r="608" spans="3:12" x14ac:dyDescent="0.25">
      <c r="D608" s="4">
        <v>2</v>
      </c>
      <c r="E608" s="4">
        <v>1</v>
      </c>
      <c r="F608" s="4">
        <v>2.3570000000000002</v>
      </c>
      <c r="G608" s="4">
        <v>2.6960000000000002</v>
      </c>
      <c r="H608" s="4">
        <v>0.41099999999999998</v>
      </c>
      <c r="I608" s="4">
        <v>-4.0170000000000003</v>
      </c>
      <c r="J608" s="4">
        <v>8.7309999999999999</v>
      </c>
      <c r="L608" s="4">
        <f t="shared" si="5"/>
        <v>6.3740000000000006</v>
      </c>
    </row>
    <row r="609" spans="2:12" x14ac:dyDescent="0.25">
      <c r="E609" s="4">
        <v>3</v>
      </c>
      <c r="F609" s="4">
        <v>0.91100000000000003</v>
      </c>
      <c r="G609" s="4">
        <v>1.921</v>
      </c>
      <c r="H609" s="4">
        <v>0.65</v>
      </c>
      <c r="I609" s="4">
        <v>-3.633</v>
      </c>
      <c r="J609" s="4">
        <v>5.4539999999999997</v>
      </c>
      <c r="L609" s="4">
        <f t="shared" si="5"/>
        <v>4.5434999999999999</v>
      </c>
    </row>
    <row r="610" spans="2:12" x14ac:dyDescent="0.25">
      <c r="D610" s="4">
        <v>3</v>
      </c>
      <c r="E610" s="4">
        <v>1</v>
      </c>
      <c r="F610" s="4">
        <v>1.446</v>
      </c>
      <c r="G610" s="4">
        <v>2.2349999999999999</v>
      </c>
      <c r="H610" s="4">
        <v>0.53800000000000003</v>
      </c>
      <c r="I610" s="4">
        <v>-3.839</v>
      </c>
      <c r="J610" s="4">
        <v>6.7309999999999999</v>
      </c>
      <c r="L610" s="4">
        <f t="shared" si="5"/>
        <v>5.2850000000000001</v>
      </c>
    </row>
    <row r="611" spans="2:12" x14ac:dyDescent="0.25">
      <c r="E611" s="4">
        <v>2</v>
      </c>
      <c r="F611" s="4">
        <v>-0.91100000000000003</v>
      </c>
      <c r="G611" s="4">
        <v>1.921</v>
      </c>
      <c r="H611" s="4">
        <v>0.65</v>
      </c>
      <c r="I611" s="4">
        <v>-5.4539999999999997</v>
      </c>
      <c r="J611" s="4">
        <v>3.633</v>
      </c>
      <c r="L611" s="4">
        <f t="shared" si="5"/>
        <v>4.5434999999999999</v>
      </c>
    </row>
    <row r="612" spans="2:12" x14ac:dyDescent="0.25">
      <c r="B612" s="4">
        <v>2</v>
      </c>
      <c r="C612" s="4">
        <v>1</v>
      </c>
      <c r="D612" s="4">
        <v>1</v>
      </c>
      <c r="E612" s="4">
        <v>2</v>
      </c>
      <c r="F612" s="4" t="s">
        <v>1079</v>
      </c>
      <c r="G612" s="4">
        <v>4.55</v>
      </c>
      <c r="H612" s="4">
        <v>3.6999999999999998E-2</v>
      </c>
      <c r="I612" s="4">
        <v>0.96799999999999997</v>
      </c>
      <c r="J612" s="4">
        <v>22.484999999999999</v>
      </c>
      <c r="L612" s="4">
        <f t="shared" si="5"/>
        <v>10.7585</v>
      </c>
    </row>
    <row r="613" spans="2:12" x14ac:dyDescent="0.25">
      <c r="E613" s="4">
        <v>3</v>
      </c>
      <c r="F613" s="4" t="s">
        <v>1080</v>
      </c>
      <c r="G613" s="4">
        <v>4.5730000000000004</v>
      </c>
      <c r="H613" s="4">
        <v>3.5999999999999997E-2</v>
      </c>
      <c r="I613" s="4">
        <v>1.0680000000000001</v>
      </c>
      <c r="J613" s="4">
        <v>22.693000000000001</v>
      </c>
      <c r="L613" s="4">
        <f t="shared" si="5"/>
        <v>10.8125</v>
      </c>
    </row>
    <row r="614" spans="2:12" x14ac:dyDescent="0.25">
      <c r="D614" s="4">
        <v>2</v>
      </c>
      <c r="E614" s="4">
        <v>1</v>
      </c>
      <c r="F614" s="4" t="s">
        <v>1081</v>
      </c>
      <c r="G614" s="4">
        <v>4.55</v>
      </c>
      <c r="H614" s="4">
        <v>3.6999999999999998E-2</v>
      </c>
      <c r="I614" s="4">
        <v>-22.484999999999999</v>
      </c>
      <c r="J614" s="4">
        <v>-0.96799999999999997</v>
      </c>
      <c r="L614" s="4">
        <f t="shared" si="5"/>
        <v>10.7585</v>
      </c>
    </row>
    <row r="615" spans="2:12" x14ac:dyDescent="0.25">
      <c r="E615" s="4">
        <v>3</v>
      </c>
      <c r="F615" s="4">
        <v>0.154</v>
      </c>
      <c r="G615" s="4">
        <v>0.34200000000000003</v>
      </c>
      <c r="H615" s="4">
        <v>0.66700000000000004</v>
      </c>
      <c r="I615" s="4">
        <v>-0.65400000000000003</v>
      </c>
      <c r="J615" s="4">
        <v>0.96099999999999997</v>
      </c>
      <c r="L615" s="4">
        <f t="shared" si="5"/>
        <v>0.8075</v>
      </c>
    </row>
    <row r="616" spans="2:12" x14ac:dyDescent="0.25">
      <c r="D616" s="4">
        <v>3</v>
      </c>
      <c r="E616" s="4">
        <v>1</v>
      </c>
      <c r="F616" s="4" t="s">
        <v>1082</v>
      </c>
      <c r="G616" s="4">
        <v>4.5730000000000004</v>
      </c>
      <c r="H616" s="4">
        <v>3.5999999999999997E-2</v>
      </c>
      <c r="I616" s="4">
        <v>-22.693000000000001</v>
      </c>
      <c r="J616" s="4">
        <v>-1.0680000000000001</v>
      </c>
      <c r="L616" s="4">
        <f t="shared" si="5"/>
        <v>10.8125</v>
      </c>
    </row>
    <row r="617" spans="2:12" x14ac:dyDescent="0.25">
      <c r="E617" s="4">
        <v>2</v>
      </c>
      <c r="F617" s="4">
        <v>-0.154</v>
      </c>
      <c r="G617" s="4">
        <v>0.34200000000000003</v>
      </c>
      <c r="H617" s="4">
        <v>0.66700000000000004</v>
      </c>
      <c r="I617" s="4">
        <v>-0.96099999999999997</v>
      </c>
      <c r="J617" s="4">
        <v>0.65400000000000003</v>
      </c>
      <c r="L617" s="4">
        <f t="shared" si="5"/>
        <v>0.8075</v>
      </c>
    </row>
    <row r="618" spans="2:12" x14ac:dyDescent="0.25">
      <c r="C618" s="4">
        <v>2</v>
      </c>
      <c r="D618" s="4">
        <v>1</v>
      </c>
      <c r="E618" s="4">
        <v>2</v>
      </c>
      <c r="F618" s="4">
        <v>-4.3449999999999998</v>
      </c>
      <c r="G618" s="4">
        <v>3.3820000000000001</v>
      </c>
      <c r="H618" s="4">
        <v>0.24</v>
      </c>
      <c r="I618" s="4">
        <v>-12.342000000000001</v>
      </c>
      <c r="J618" s="4">
        <v>3.653</v>
      </c>
      <c r="L618" s="4">
        <f t="shared" si="5"/>
        <v>7.9975000000000005</v>
      </c>
    </row>
    <row r="619" spans="2:12" x14ac:dyDescent="0.25">
      <c r="E619" s="4">
        <v>3</v>
      </c>
      <c r="F619" s="4">
        <v>-1.3240000000000001</v>
      </c>
      <c r="G619" s="4">
        <v>2.2890000000000001</v>
      </c>
      <c r="H619" s="4">
        <v>0.58099999999999996</v>
      </c>
      <c r="I619" s="4">
        <v>-6.7380000000000004</v>
      </c>
      <c r="J619" s="4">
        <v>4.09</v>
      </c>
      <c r="L619" s="4">
        <f t="shared" si="5"/>
        <v>5.4139999999999997</v>
      </c>
    </row>
    <row r="620" spans="2:12" x14ac:dyDescent="0.25">
      <c r="D620" s="4">
        <v>2</v>
      </c>
      <c r="E620" s="4">
        <v>1</v>
      </c>
      <c r="F620" s="4">
        <v>4.3449999999999998</v>
      </c>
      <c r="G620" s="4">
        <v>3.3820000000000001</v>
      </c>
      <c r="H620" s="4">
        <v>0.24</v>
      </c>
      <c r="I620" s="4">
        <v>-3.653</v>
      </c>
      <c r="J620" s="4">
        <v>12.342000000000001</v>
      </c>
      <c r="L620" s="4">
        <f t="shared" si="5"/>
        <v>7.9975000000000005</v>
      </c>
    </row>
    <row r="621" spans="2:12" x14ac:dyDescent="0.25">
      <c r="E621" s="4">
        <v>3</v>
      </c>
      <c r="F621" s="4">
        <v>3.0209999999999999</v>
      </c>
      <c r="G621" s="4">
        <v>2.2709999999999999</v>
      </c>
      <c r="H621" s="4">
        <v>0.22500000000000001</v>
      </c>
      <c r="I621" s="4">
        <v>-2.3490000000000002</v>
      </c>
      <c r="J621" s="4">
        <v>8.39</v>
      </c>
      <c r="L621" s="4">
        <f t="shared" si="5"/>
        <v>5.3695000000000004</v>
      </c>
    </row>
    <row r="622" spans="2:12" x14ac:dyDescent="0.25">
      <c r="D622" s="4">
        <v>3</v>
      </c>
      <c r="E622" s="4">
        <v>1</v>
      </c>
      <c r="F622" s="4">
        <v>1.3240000000000001</v>
      </c>
      <c r="G622" s="4">
        <v>2.2890000000000001</v>
      </c>
      <c r="H622" s="4">
        <v>0.58099999999999996</v>
      </c>
      <c r="I622" s="4">
        <v>-4.09</v>
      </c>
      <c r="J622" s="4">
        <v>6.7380000000000004</v>
      </c>
      <c r="L622" s="4">
        <f t="shared" si="5"/>
        <v>5.4139999999999997</v>
      </c>
    </row>
    <row r="623" spans="2:12" x14ac:dyDescent="0.25">
      <c r="E623" s="4">
        <v>2</v>
      </c>
      <c r="F623" s="4">
        <v>-3.0209999999999999</v>
      </c>
      <c r="G623" s="4">
        <v>2.2709999999999999</v>
      </c>
      <c r="H623" s="4">
        <v>0.22500000000000001</v>
      </c>
      <c r="I623" s="4">
        <v>-8.39</v>
      </c>
      <c r="J623" s="4">
        <v>2.3490000000000002</v>
      </c>
      <c r="L623" s="4">
        <f t="shared" si="5"/>
        <v>5.3695000000000004</v>
      </c>
    </row>
    <row r="624" spans="2:12" x14ac:dyDescent="0.25">
      <c r="C624" s="4">
        <v>3</v>
      </c>
      <c r="D624" s="4">
        <v>1</v>
      </c>
      <c r="E624" s="4">
        <v>2</v>
      </c>
      <c r="F624" s="4">
        <v>2.4569999999999999</v>
      </c>
      <c r="G624" s="4">
        <v>2.09</v>
      </c>
      <c r="H624" s="4">
        <v>0.27800000000000002</v>
      </c>
      <c r="I624" s="4">
        <v>-2.4849999999999999</v>
      </c>
      <c r="J624" s="4">
        <v>7.399</v>
      </c>
      <c r="L624" s="4">
        <f t="shared" si="5"/>
        <v>4.9420000000000002</v>
      </c>
    </row>
    <row r="625" spans="1:12" x14ac:dyDescent="0.25">
      <c r="E625" s="4">
        <v>3</v>
      </c>
      <c r="F625" s="4">
        <v>3.0009999999999999</v>
      </c>
      <c r="G625" s="4">
        <v>2.3079999999999998</v>
      </c>
      <c r="H625" s="4">
        <v>0.23499999999999999</v>
      </c>
      <c r="I625" s="4">
        <v>-2.456</v>
      </c>
      <c r="J625" s="4">
        <v>8.4580000000000002</v>
      </c>
      <c r="L625" s="4">
        <f t="shared" si="5"/>
        <v>5.4569999999999999</v>
      </c>
    </row>
    <row r="626" spans="1:12" x14ac:dyDescent="0.25">
      <c r="D626" s="4">
        <v>2</v>
      </c>
      <c r="E626" s="4">
        <v>1</v>
      </c>
      <c r="F626" s="4">
        <v>-2.4569999999999999</v>
      </c>
      <c r="G626" s="4">
        <v>2.09</v>
      </c>
      <c r="H626" s="4">
        <v>0.27800000000000002</v>
      </c>
      <c r="I626" s="4">
        <v>-7.399</v>
      </c>
      <c r="J626" s="4">
        <v>2.4849999999999999</v>
      </c>
      <c r="L626" s="4">
        <f t="shared" si="5"/>
        <v>4.9420000000000002</v>
      </c>
    </row>
    <row r="627" spans="1:12" x14ac:dyDescent="0.25">
      <c r="E627" s="4">
        <v>3</v>
      </c>
      <c r="F627" s="4">
        <v>0.54400000000000004</v>
      </c>
      <c r="G627" s="4">
        <v>0.64500000000000002</v>
      </c>
      <c r="H627" s="4">
        <v>0.42699999999999999</v>
      </c>
      <c r="I627" s="4">
        <v>-0.98099999999999998</v>
      </c>
      <c r="J627" s="4">
        <v>2.069</v>
      </c>
      <c r="L627" s="4">
        <f t="shared" si="5"/>
        <v>1.5249999999999999</v>
      </c>
    </row>
    <row r="628" spans="1:12" x14ac:dyDescent="0.25">
      <c r="D628" s="4">
        <v>3</v>
      </c>
      <c r="E628" s="4">
        <v>1</v>
      </c>
      <c r="F628" s="4">
        <v>-3.0009999999999999</v>
      </c>
      <c r="G628" s="4">
        <v>2.3079999999999998</v>
      </c>
      <c r="H628" s="4">
        <v>0.23499999999999999</v>
      </c>
      <c r="I628" s="4">
        <v>-8.4580000000000002</v>
      </c>
      <c r="J628" s="4">
        <v>2.456</v>
      </c>
      <c r="L628" s="4">
        <f t="shared" si="5"/>
        <v>5.4569999999999999</v>
      </c>
    </row>
    <row r="629" spans="1:12" x14ac:dyDescent="0.25">
      <c r="E629" s="4">
        <v>2</v>
      </c>
      <c r="F629" s="4">
        <v>-0.54400000000000004</v>
      </c>
      <c r="G629" s="4">
        <v>0.64500000000000002</v>
      </c>
      <c r="H629" s="4">
        <v>0.42699999999999999</v>
      </c>
      <c r="I629" s="4">
        <v>-2.069</v>
      </c>
      <c r="J629" s="4">
        <v>0.98099999999999998</v>
      </c>
      <c r="L629" s="4">
        <f t="shared" si="5"/>
        <v>1.5249999999999999</v>
      </c>
    </row>
    <row r="630" spans="1:12" x14ac:dyDescent="0.25">
      <c r="C630" s="4">
        <v>4</v>
      </c>
      <c r="D630" s="4">
        <v>1</v>
      </c>
      <c r="E630" s="4">
        <v>2</v>
      </c>
      <c r="F630" s="4">
        <v>-2.7429999999999999</v>
      </c>
      <c r="G630" s="4">
        <v>2.1779999999999999</v>
      </c>
      <c r="H630" s="4">
        <v>0.248</v>
      </c>
      <c r="I630" s="4">
        <v>-7.8920000000000003</v>
      </c>
      <c r="J630" s="4">
        <v>2.4060000000000001</v>
      </c>
      <c r="L630" s="4">
        <f t="shared" si="5"/>
        <v>5.149</v>
      </c>
    </row>
    <row r="631" spans="1:12" x14ac:dyDescent="0.25">
      <c r="E631" s="4">
        <v>3</v>
      </c>
      <c r="F631" s="4">
        <v>-1.508</v>
      </c>
      <c r="G631" s="4">
        <v>1.909</v>
      </c>
      <c r="H631" s="4">
        <v>0.45500000000000002</v>
      </c>
      <c r="I631" s="4">
        <v>-6.0229999999999997</v>
      </c>
      <c r="J631" s="4">
        <v>3.0070000000000001</v>
      </c>
      <c r="L631" s="4">
        <f t="shared" si="5"/>
        <v>4.5149999999999997</v>
      </c>
    </row>
    <row r="632" spans="1:12" x14ac:dyDescent="0.25">
      <c r="D632" s="4">
        <v>2</v>
      </c>
      <c r="E632" s="4">
        <v>1</v>
      </c>
      <c r="F632" s="4">
        <v>2.7429999999999999</v>
      </c>
      <c r="G632" s="4">
        <v>2.1779999999999999</v>
      </c>
      <c r="H632" s="4">
        <v>0.248</v>
      </c>
      <c r="I632" s="4">
        <v>-2.4060000000000001</v>
      </c>
      <c r="J632" s="4">
        <v>7.8920000000000003</v>
      </c>
      <c r="L632" s="4">
        <f t="shared" si="5"/>
        <v>5.149</v>
      </c>
    </row>
    <row r="633" spans="1:12" x14ac:dyDescent="0.25">
      <c r="E633" s="4">
        <v>3</v>
      </c>
      <c r="F633" s="4">
        <v>1.2350000000000001</v>
      </c>
      <c r="G633" s="4">
        <v>1.2470000000000001</v>
      </c>
      <c r="H633" s="4">
        <v>0.35499999999999998</v>
      </c>
      <c r="I633" s="4">
        <v>-1.714</v>
      </c>
      <c r="J633" s="4">
        <v>4.1829999999999998</v>
      </c>
      <c r="L633" s="4">
        <f t="shared" si="5"/>
        <v>2.9485000000000001</v>
      </c>
    </row>
    <row r="634" spans="1:12" x14ac:dyDescent="0.25">
      <c r="D634" s="4">
        <v>3</v>
      </c>
      <c r="E634" s="4">
        <v>1</v>
      </c>
      <c r="F634" s="4">
        <v>1.508</v>
      </c>
      <c r="G634" s="4">
        <v>1.909</v>
      </c>
      <c r="H634" s="4">
        <v>0.45500000000000002</v>
      </c>
      <c r="I634" s="4">
        <v>-3.0070000000000001</v>
      </c>
      <c r="J634" s="4">
        <v>6.0229999999999997</v>
      </c>
      <c r="L634" s="4">
        <f t="shared" si="5"/>
        <v>4.5149999999999997</v>
      </c>
    </row>
    <row r="635" spans="1:12" x14ac:dyDescent="0.25">
      <c r="E635" s="4">
        <v>2</v>
      </c>
      <c r="F635" s="4">
        <v>-1.2350000000000001</v>
      </c>
      <c r="G635" s="4">
        <v>1.2470000000000001</v>
      </c>
      <c r="H635" s="4">
        <v>0.35499999999999998</v>
      </c>
      <c r="I635" s="4">
        <v>-4.1829999999999998</v>
      </c>
      <c r="J635" s="4">
        <v>1.714</v>
      </c>
      <c r="L635" s="4">
        <f t="shared" si="5"/>
        <v>2.9485000000000001</v>
      </c>
    </row>
    <row r="636" spans="1:12" x14ac:dyDescent="0.25">
      <c r="A636" s="4" t="s">
        <v>125</v>
      </c>
    </row>
    <row r="637" spans="1:12" x14ac:dyDescent="0.25">
      <c r="A637" s="4" t="s">
        <v>129</v>
      </c>
    </row>
    <row r="638" spans="1:12" x14ac:dyDescent="0.25">
      <c r="A638" s="4" t="s">
        <v>153</v>
      </c>
    </row>
  </sheetData>
  <conditionalFormatting sqref="H252:H635">
    <cfRule type="cellIs" dxfId="0" priority="1" operator="lessThanOrEqual">
      <formula>0.05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BY42"/>
  <sheetViews>
    <sheetView zoomScale="85" zoomScaleNormal="85" workbookViewId="0">
      <selection activeCell="AV32" sqref="A24:AV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2.324522</v>
      </c>
      <c r="B3" s="13">
        <v>33.594174000000002</v>
      </c>
      <c r="C3" s="13">
        <v>64.081304000000003</v>
      </c>
      <c r="D3" s="13">
        <v>0</v>
      </c>
      <c r="E3" s="13">
        <v>0</v>
      </c>
      <c r="F3" s="13">
        <v>100</v>
      </c>
      <c r="G3" s="13">
        <v>23.734617</v>
      </c>
      <c r="H3" s="13">
        <v>9.9751019999999997</v>
      </c>
      <c r="I3" s="13">
        <v>66.290280999999993</v>
      </c>
      <c r="J3" s="13">
        <v>34.430301</v>
      </c>
      <c r="K3" s="13">
        <v>10.127777</v>
      </c>
      <c r="L3" s="13">
        <v>55.441921000000001</v>
      </c>
      <c r="M3" s="13">
        <v>3.4125030000000001</v>
      </c>
      <c r="N3" s="13">
        <v>32.760095</v>
      </c>
      <c r="O3" s="13">
        <v>63.827401999999999</v>
      </c>
      <c r="P3" s="13">
        <v>0</v>
      </c>
      <c r="Q3" s="13">
        <v>0</v>
      </c>
      <c r="R3" s="13">
        <v>100</v>
      </c>
      <c r="S3" s="13">
        <v>23.089009000000001</v>
      </c>
      <c r="T3" s="13">
        <v>11.634007</v>
      </c>
      <c r="U3" s="13">
        <v>65.276984999999996</v>
      </c>
      <c r="V3" s="13">
        <v>33.831432999999997</v>
      </c>
      <c r="W3" s="13">
        <v>9.9923319999999993</v>
      </c>
      <c r="X3" s="13">
        <v>56.176236000000003</v>
      </c>
      <c r="Y3" s="13">
        <v>15.592777</v>
      </c>
      <c r="Z3" s="13">
        <v>31.853386</v>
      </c>
      <c r="AA3" s="13">
        <v>52.553837000000001</v>
      </c>
      <c r="AB3" s="13">
        <v>48.203381</v>
      </c>
      <c r="AC3" s="13">
        <v>22.585550000000001</v>
      </c>
      <c r="AD3" s="13">
        <v>29.211069999999999</v>
      </c>
      <c r="AE3" s="13">
        <v>54.145153999999998</v>
      </c>
      <c r="AF3" s="13">
        <v>16.467410000000001</v>
      </c>
      <c r="AG3" s="13">
        <v>29.387436000000001</v>
      </c>
      <c r="AH3" s="13">
        <v>66.091340000000002</v>
      </c>
      <c r="AI3" s="13">
        <v>17.781396000000001</v>
      </c>
      <c r="AJ3" s="13">
        <v>16.127264</v>
      </c>
      <c r="AK3" s="13">
        <v>16.371786</v>
      </c>
      <c r="AL3" s="13">
        <v>32.762400999999997</v>
      </c>
      <c r="AM3" s="13">
        <v>50.865813000000003</v>
      </c>
      <c r="AN3" s="13">
        <v>52.246186000000002</v>
      </c>
      <c r="AO3" s="13">
        <v>20.587586000000002</v>
      </c>
      <c r="AP3" s="13">
        <v>27.166228</v>
      </c>
      <c r="AQ3" s="13">
        <v>55.789903000000002</v>
      </c>
      <c r="AR3" s="13">
        <v>16.589570999999999</v>
      </c>
      <c r="AS3" s="13">
        <v>27.620526000000002</v>
      </c>
      <c r="AT3" s="13">
        <v>69.151274000000001</v>
      </c>
      <c r="AU3" s="13">
        <v>15.592627999999999</v>
      </c>
      <c r="AV3" s="13">
        <v>15.256098</v>
      </c>
    </row>
    <row r="4" spans="1:48" s="13" customFormat="1" x14ac:dyDescent="0.25">
      <c r="A4" s="13">
        <v>9.164612</v>
      </c>
      <c r="B4" s="13">
        <v>63.439853999999997</v>
      </c>
      <c r="C4" s="13">
        <v>27.395533</v>
      </c>
      <c r="D4" s="13">
        <v>0</v>
      </c>
      <c r="E4" s="13">
        <v>0.52899600000000002</v>
      </c>
      <c r="F4" s="13">
        <v>99.471003999999994</v>
      </c>
      <c r="G4" s="13">
        <v>22.485278999999998</v>
      </c>
      <c r="H4" s="13">
        <v>32.653044999999999</v>
      </c>
      <c r="I4" s="13">
        <v>44.861676000000003</v>
      </c>
      <c r="J4" s="13">
        <v>34.629570000000001</v>
      </c>
      <c r="K4" s="13">
        <v>8.8090700000000002</v>
      </c>
      <c r="L4" s="13">
        <v>56.561360000000001</v>
      </c>
      <c r="M4" s="13">
        <v>8.7031310000000008</v>
      </c>
      <c r="N4" s="13">
        <v>65.772082999999995</v>
      </c>
      <c r="O4" s="13">
        <v>25.524785999999999</v>
      </c>
      <c r="P4" s="13">
        <v>0</v>
      </c>
      <c r="Q4" s="13">
        <v>0.77455600000000002</v>
      </c>
      <c r="R4" s="13">
        <v>99.225443999999996</v>
      </c>
      <c r="S4" s="13">
        <v>22.485278999999998</v>
      </c>
      <c r="T4" s="13">
        <v>36.490461000000003</v>
      </c>
      <c r="U4" s="13">
        <v>41.024261000000003</v>
      </c>
      <c r="V4" s="13">
        <v>34.629570000000001</v>
      </c>
      <c r="W4" s="13">
        <v>8.8090700000000002</v>
      </c>
      <c r="X4" s="13">
        <v>56.561360000000001</v>
      </c>
      <c r="Y4" s="13">
        <v>61.328225000000003</v>
      </c>
      <c r="Z4" s="13">
        <v>25.940788999999999</v>
      </c>
      <c r="AA4" s="13">
        <v>12.730986</v>
      </c>
      <c r="AB4" s="13">
        <v>32.386088999999998</v>
      </c>
      <c r="AC4" s="13">
        <v>19.089551</v>
      </c>
      <c r="AD4" s="13">
        <v>48.524360000000001</v>
      </c>
      <c r="AE4" s="13">
        <v>51.793914999999998</v>
      </c>
      <c r="AF4" s="13">
        <v>21.240528999999999</v>
      </c>
      <c r="AG4" s="13">
        <v>26.965555999999999</v>
      </c>
      <c r="AH4" s="13">
        <v>58.225470000000001</v>
      </c>
      <c r="AI4" s="13">
        <v>19.718817000000001</v>
      </c>
      <c r="AJ4" s="13">
        <v>22.055713000000001</v>
      </c>
      <c r="AK4" s="13">
        <v>59.941772999999998</v>
      </c>
      <c r="AL4" s="13">
        <v>26.139810000000001</v>
      </c>
      <c r="AM4" s="13">
        <v>13.918417</v>
      </c>
      <c r="AN4" s="13">
        <v>34.989272</v>
      </c>
      <c r="AO4" s="13">
        <v>18.36018</v>
      </c>
      <c r="AP4" s="13">
        <v>46.650548000000001</v>
      </c>
      <c r="AQ4" s="13">
        <v>53.603064000000003</v>
      </c>
      <c r="AR4" s="13">
        <v>21.202750000000002</v>
      </c>
      <c r="AS4" s="13">
        <v>25.194185999999998</v>
      </c>
      <c r="AT4" s="13">
        <v>60.553066000000001</v>
      </c>
      <c r="AU4" s="13">
        <v>18.987959</v>
      </c>
      <c r="AV4" s="13">
        <v>20.458974999999999</v>
      </c>
    </row>
    <row r="5" spans="1:48" s="13" customFormat="1" x14ac:dyDescent="0.25">
      <c r="A5" s="13">
        <v>41.303289999999997</v>
      </c>
      <c r="B5" s="13">
        <v>54.157170000000001</v>
      </c>
      <c r="C5" s="13">
        <v>4.5395399999999997</v>
      </c>
      <c r="D5" s="13">
        <v>0</v>
      </c>
      <c r="E5" s="13">
        <v>2.5336240000000001</v>
      </c>
      <c r="F5" s="13">
        <v>97.466375999999997</v>
      </c>
      <c r="G5" s="13">
        <v>29.759153000000001</v>
      </c>
      <c r="H5" s="13">
        <v>66.360220999999996</v>
      </c>
      <c r="I5" s="13">
        <v>3.8806259999999999</v>
      </c>
      <c r="J5" s="13">
        <v>38.709831000000001</v>
      </c>
      <c r="K5" s="13">
        <v>13.445361</v>
      </c>
      <c r="L5" s="13">
        <v>47.844808</v>
      </c>
      <c r="M5" s="13">
        <v>46.191679000000001</v>
      </c>
      <c r="N5" s="13">
        <v>51.495508999999998</v>
      </c>
      <c r="O5" s="13">
        <v>2.312811</v>
      </c>
      <c r="P5" s="13">
        <v>0</v>
      </c>
      <c r="Q5" s="13">
        <v>3.6737899999999999</v>
      </c>
      <c r="R5" s="13">
        <v>96.326210000000003</v>
      </c>
      <c r="S5" s="13">
        <v>30.227568999999999</v>
      </c>
      <c r="T5" s="13">
        <v>66.567220000000006</v>
      </c>
      <c r="U5" s="13">
        <v>3.2052109999999998</v>
      </c>
      <c r="V5" s="13">
        <v>38.172387000000001</v>
      </c>
      <c r="W5" s="13">
        <v>14.097161</v>
      </c>
      <c r="X5" s="13">
        <v>47.730452</v>
      </c>
      <c r="Y5" s="13">
        <v>93.294634000000002</v>
      </c>
      <c r="Z5" s="13">
        <v>5.9872040000000002</v>
      </c>
      <c r="AA5" s="13">
        <v>0.71816199999999997</v>
      </c>
      <c r="AB5" s="13">
        <v>15.796329</v>
      </c>
      <c r="AC5" s="13">
        <v>23.452276000000001</v>
      </c>
      <c r="AD5" s="13">
        <v>60.751395000000002</v>
      </c>
      <c r="AE5" s="13">
        <v>48.367927000000002</v>
      </c>
      <c r="AF5" s="13">
        <v>28.025683999999998</v>
      </c>
      <c r="AG5" s="13">
        <v>23.606389</v>
      </c>
      <c r="AH5" s="13">
        <v>48.988177</v>
      </c>
      <c r="AI5" s="13">
        <v>27.095029</v>
      </c>
      <c r="AJ5" s="13">
        <v>23.916795</v>
      </c>
      <c r="AK5" s="13">
        <v>93.187399999999997</v>
      </c>
      <c r="AL5" s="13">
        <v>6.0633819999999998</v>
      </c>
      <c r="AM5" s="13">
        <v>0.74921899999999997</v>
      </c>
      <c r="AN5" s="13">
        <v>16.64658</v>
      </c>
      <c r="AO5" s="13">
        <v>24.794460000000001</v>
      </c>
      <c r="AP5" s="13">
        <v>58.558959999999999</v>
      </c>
      <c r="AQ5" s="13">
        <v>48.965747999999998</v>
      </c>
      <c r="AR5" s="13">
        <v>29.186979999999998</v>
      </c>
      <c r="AS5" s="13">
        <v>21.847272</v>
      </c>
      <c r="AT5" s="13">
        <v>50.679158000000001</v>
      </c>
      <c r="AU5" s="13">
        <v>26.561509000000001</v>
      </c>
      <c r="AV5" s="13">
        <v>22.759333000000002</v>
      </c>
    </row>
    <row r="6" spans="1:48" s="13" customFormat="1" x14ac:dyDescent="0.25">
      <c r="A6" s="13">
        <v>54.138581000000002</v>
      </c>
      <c r="B6" s="13">
        <v>36.150782999999997</v>
      </c>
      <c r="C6" s="13">
        <v>9.7106359999999992</v>
      </c>
      <c r="D6" s="13">
        <v>0</v>
      </c>
      <c r="E6" s="13">
        <v>5.6546839999999996</v>
      </c>
      <c r="F6" s="13">
        <v>94.345315999999997</v>
      </c>
      <c r="G6" s="13">
        <v>42.969189</v>
      </c>
      <c r="H6" s="13">
        <v>57.030811</v>
      </c>
      <c r="I6" s="13">
        <v>0</v>
      </c>
      <c r="J6" s="13">
        <v>57.289588999999999</v>
      </c>
      <c r="K6" s="13">
        <v>17.637881</v>
      </c>
      <c r="L6" s="13">
        <v>25.07253</v>
      </c>
      <c r="M6" s="13">
        <v>53.215907000000001</v>
      </c>
      <c r="N6" s="13">
        <v>39.768092000000003</v>
      </c>
      <c r="O6" s="13">
        <v>7.0160010000000002</v>
      </c>
      <c r="P6" s="13">
        <v>0</v>
      </c>
      <c r="Q6" s="13">
        <v>6.1487730000000003</v>
      </c>
      <c r="R6" s="13">
        <v>93.851226999999994</v>
      </c>
      <c r="S6" s="13">
        <v>43.769796999999997</v>
      </c>
      <c r="T6" s="13">
        <v>56.230203000000003</v>
      </c>
      <c r="U6" s="13">
        <v>0</v>
      </c>
      <c r="V6" s="13">
        <v>55.587414000000003</v>
      </c>
      <c r="W6" s="13">
        <v>20.101890000000001</v>
      </c>
      <c r="X6" s="13">
        <v>24.310696</v>
      </c>
      <c r="Y6" s="13">
        <v>91.468817000000001</v>
      </c>
      <c r="Z6" s="13">
        <v>8.3531969999999998</v>
      </c>
      <c r="AA6" s="13">
        <v>0.17798600000000001</v>
      </c>
      <c r="AB6" s="13">
        <v>17.966958999999999</v>
      </c>
      <c r="AC6" s="13">
        <v>30.088918</v>
      </c>
      <c r="AD6" s="13">
        <v>51.944122999999998</v>
      </c>
      <c r="AE6" s="13">
        <v>67.431043000000003</v>
      </c>
      <c r="AF6" s="13">
        <v>26.635446000000002</v>
      </c>
      <c r="AG6" s="13">
        <v>5.9335110000000002</v>
      </c>
      <c r="AH6" s="13">
        <v>56.845529999999997</v>
      </c>
      <c r="AI6" s="13">
        <v>27.918302000000001</v>
      </c>
      <c r="AJ6" s="13">
        <v>15.236167999999999</v>
      </c>
      <c r="AK6" s="13">
        <v>91.216251999999997</v>
      </c>
      <c r="AL6" s="13">
        <v>8.6057629999999996</v>
      </c>
      <c r="AM6" s="13">
        <v>0.17798600000000001</v>
      </c>
      <c r="AN6" s="13">
        <v>18.729699</v>
      </c>
      <c r="AO6" s="13">
        <v>32.623987999999997</v>
      </c>
      <c r="AP6" s="13">
        <v>48.646312000000002</v>
      </c>
      <c r="AQ6" s="13">
        <v>67.819558000000001</v>
      </c>
      <c r="AR6" s="13">
        <v>26.585152999999998</v>
      </c>
      <c r="AS6" s="13">
        <v>5.5952890000000002</v>
      </c>
      <c r="AT6" s="13">
        <v>56.955914</v>
      </c>
      <c r="AU6" s="13">
        <v>28.736756</v>
      </c>
      <c r="AV6" s="13">
        <v>14.30733</v>
      </c>
    </row>
    <row r="7" spans="1:48" s="13" customFormat="1" x14ac:dyDescent="0.25">
      <c r="A7" s="13">
        <v>36.049343999999998</v>
      </c>
      <c r="B7" s="13">
        <v>58.419060000000002</v>
      </c>
      <c r="C7" s="13">
        <v>5.5315960000000004</v>
      </c>
      <c r="D7" s="13">
        <v>0</v>
      </c>
      <c r="E7" s="13">
        <v>8.2559920000000009</v>
      </c>
      <c r="F7" s="13">
        <v>91.744007999999994</v>
      </c>
      <c r="G7" s="13">
        <v>32.766486999999998</v>
      </c>
      <c r="H7" s="13">
        <v>60.915773000000002</v>
      </c>
      <c r="I7" s="13">
        <v>6.3177399999999997</v>
      </c>
      <c r="J7" s="13">
        <v>61.217689</v>
      </c>
      <c r="K7" s="13">
        <v>36.478802000000002</v>
      </c>
      <c r="L7" s="13">
        <v>2.3035079999999999</v>
      </c>
      <c r="M7" s="13">
        <v>30.050744000000002</v>
      </c>
      <c r="N7" s="13">
        <v>64.005336999999997</v>
      </c>
      <c r="O7" s="13">
        <v>5.9439190000000002</v>
      </c>
      <c r="P7" s="13">
        <v>0</v>
      </c>
      <c r="Q7" s="13">
        <v>8.8040749999999992</v>
      </c>
      <c r="R7" s="13">
        <v>91.195925000000003</v>
      </c>
      <c r="S7" s="13">
        <v>32.859481000000002</v>
      </c>
      <c r="T7" s="13">
        <v>61.617086</v>
      </c>
      <c r="U7" s="13">
        <v>5.523434</v>
      </c>
      <c r="V7" s="13">
        <v>55.657699999999998</v>
      </c>
      <c r="W7" s="13">
        <v>42.444997000000001</v>
      </c>
      <c r="X7" s="13">
        <v>1.897303</v>
      </c>
      <c r="Y7" s="13">
        <v>85.581637000000001</v>
      </c>
      <c r="Z7" s="13">
        <v>13.601952000000001</v>
      </c>
      <c r="AA7" s="13">
        <v>0.816411</v>
      </c>
      <c r="AB7" s="13">
        <v>44.940942999999997</v>
      </c>
      <c r="AC7" s="13">
        <v>33.405768000000002</v>
      </c>
      <c r="AD7" s="13">
        <v>21.653289000000001</v>
      </c>
      <c r="AE7" s="13">
        <v>83.032929999999993</v>
      </c>
      <c r="AF7" s="13">
        <v>16.174527000000001</v>
      </c>
      <c r="AG7" s="13">
        <v>0.792543</v>
      </c>
      <c r="AH7" s="13">
        <v>50.185263999999997</v>
      </c>
      <c r="AI7" s="13">
        <v>45.763106999999998</v>
      </c>
      <c r="AJ7" s="13">
        <v>4.051628</v>
      </c>
      <c r="AK7" s="13">
        <v>85.247288999999995</v>
      </c>
      <c r="AL7" s="13">
        <v>14.004066999999999</v>
      </c>
      <c r="AM7" s="13">
        <v>0.74864399999999998</v>
      </c>
      <c r="AN7" s="13">
        <v>46.859155999999999</v>
      </c>
      <c r="AO7" s="13">
        <v>33.407487000000003</v>
      </c>
      <c r="AP7" s="13">
        <v>19.733356000000001</v>
      </c>
      <c r="AQ7" s="13">
        <v>82.722982000000002</v>
      </c>
      <c r="AR7" s="13">
        <v>16.552682000000001</v>
      </c>
      <c r="AS7" s="13">
        <v>0.72433700000000001</v>
      </c>
      <c r="AT7" s="13">
        <v>51.682161999999998</v>
      </c>
      <c r="AU7" s="13">
        <v>44.606059000000002</v>
      </c>
      <c r="AV7" s="13">
        <v>3.7117789999999999</v>
      </c>
    </row>
    <row r="8" spans="1:48" s="13" customFormat="1" x14ac:dyDescent="0.25">
      <c r="A8" s="13">
        <v>8.93337</v>
      </c>
      <c r="B8" s="13">
        <v>89.775538999999995</v>
      </c>
      <c r="C8" s="13">
        <v>1.291091</v>
      </c>
      <c r="D8" s="13">
        <v>0</v>
      </c>
      <c r="E8" s="13">
        <v>67.559696000000002</v>
      </c>
      <c r="F8" s="13">
        <v>32.440303999999998</v>
      </c>
      <c r="G8" s="13">
        <v>9.8648679999999995</v>
      </c>
      <c r="H8" s="13">
        <v>90.135131999999999</v>
      </c>
      <c r="I8" s="13">
        <v>0</v>
      </c>
      <c r="J8" s="13">
        <v>36.771144</v>
      </c>
      <c r="K8" s="13">
        <v>63.228856</v>
      </c>
      <c r="L8" s="13">
        <v>0</v>
      </c>
      <c r="M8" s="13">
        <v>5.254429</v>
      </c>
      <c r="N8" s="13">
        <v>94.002779000000004</v>
      </c>
      <c r="O8" s="13">
        <v>0.74279200000000001</v>
      </c>
      <c r="P8" s="13">
        <v>0</v>
      </c>
      <c r="Q8" s="13">
        <v>70.941862</v>
      </c>
      <c r="R8" s="13">
        <v>29.058138</v>
      </c>
      <c r="S8" s="13">
        <v>8.7173160000000003</v>
      </c>
      <c r="T8" s="13">
        <v>91.282684000000003</v>
      </c>
      <c r="U8" s="13">
        <v>0</v>
      </c>
      <c r="V8" s="13">
        <v>30.715326999999998</v>
      </c>
      <c r="W8" s="13">
        <v>69.284672999999998</v>
      </c>
      <c r="X8" s="13">
        <v>0</v>
      </c>
      <c r="Y8" s="13">
        <v>76.621611000000001</v>
      </c>
      <c r="Z8" s="13">
        <v>22.158411999999998</v>
      </c>
      <c r="AA8" s="13">
        <v>1.2199770000000001</v>
      </c>
      <c r="AB8" s="13">
        <v>62.505338000000002</v>
      </c>
      <c r="AC8" s="13">
        <v>36.327672</v>
      </c>
      <c r="AD8" s="13">
        <v>1.1669909999999999</v>
      </c>
      <c r="AE8" s="13">
        <v>67.325726000000003</v>
      </c>
      <c r="AF8" s="13">
        <v>30.608609000000001</v>
      </c>
      <c r="AG8" s="13">
        <v>2.0656650000000001</v>
      </c>
      <c r="AH8" s="13">
        <v>26.581748999999999</v>
      </c>
      <c r="AI8" s="13">
        <v>70.419753</v>
      </c>
      <c r="AJ8" s="13">
        <v>2.9984980000000001</v>
      </c>
      <c r="AK8" s="13">
        <v>74.851629000000003</v>
      </c>
      <c r="AL8" s="13">
        <v>24.216653999999998</v>
      </c>
      <c r="AM8" s="13">
        <v>0.93171599999999999</v>
      </c>
      <c r="AN8" s="13">
        <v>64.720275000000001</v>
      </c>
      <c r="AO8" s="13">
        <v>34.368079999999999</v>
      </c>
      <c r="AP8" s="13">
        <v>0.91164500000000004</v>
      </c>
      <c r="AQ8" s="13">
        <v>67.122584000000003</v>
      </c>
      <c r="AR8" s="13">
        <v>31.086819999999999</v>
      </c>
      <c r="AS8" s="13">
        <v>1.790597</v>
      </c>
      <c r="AT8" s="13">
        <v>25.852001000000001</v>
      </c>
      <c r="AU8" s="13">
        <v>70.985568999999998</v>
      </c>
      <c r="AV8" s="13">
        <v>3.1624310000000002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92.823949999999996</v>
      </c>
      <c r="F9" s="13">
        <v>7.17605</v>
      </c>
      <c r="G9" s="13">
        <v>0</v>
      </c>
      <c r="H9" s="13">
        <v>100</v>
      </c>
      <c r="I9" s="13">
        <v>0</v>
      </c>
      <c r="J9" s="13">
        <v>7.9502470000000001</v>
      </c>
      <c r="K9" s="13">
        <v>92.049752999999995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94.825951000000003</v>
      </c>
      <c r="R9" s="13">
        <v>5.1740490000000001</v>
      </c>
      <c r="S9" s="13">
        <v>0</v>
      </c>
      <c r="T9" s="13">
        <v>100</v>
      </c>
      <c r="U9" s="13">
        <v>0</v>
      </c>
      <c r="V9" s="13">
        <v>3.5073210000000001</v>
      </c>
      <c r="W9" s="13">
        <v>96.492678999999995</v>
      </c>
      <c r="X9" s="13">
        <v>0</v>
      </c>
      <c r="Y9" s="13">
        <v>65.200971999999993</v>
      </c>
      <c r="Z9" s="13">
        <v>32.991653999999997</v>
      </c>
      <c r="AA9" s="13">
        <v>1.807374</v>
      </c>
      <c r="AB9" s="13">
        <v>39.161299999999997</v>
      </c>
      <c r="AC9" s="13">
        <v>59.010236999999996</v>
      </c>
      <c r="AD9" s="13">
        <v>1.8284629999999999</v>
      </c>
      <c r="AE9" s="13">
        <v>53.958089999999999</v>
      </c>
      <c r="AF9" s="13">
        <v>41.967306999999998</v>
      </c>
      <c r="AG9" s="13">
        <v>4.0746029999999998</v>
      </c>
      <c r="AH9" s="13">
        <v>44.234192999999998</v>
      </c>
      <c r="AI9" s="13">
        <v>50.505906000000003</v>
      </c>
      <c r="AJ9" s="13">
        <v>5.2599020000000003</v>
      </c>
      <c r="AK9" s="13">
        <v>65.667762999999994</v>
      </c>
      <c r="AL9" s="13">
        <v>33.314636999999998</v>
      </c>
      <c r="AM9" s="13">
        <v>1.0176000000000001</v>
      </c>
      <c r="AN9" s="13">
        <v>40.036261000000003</v>
      </c>
      <c r="AO9" s="13">
        <v>58.168112999999998</v>
      </c>
      <c r="AP9" s="13">
        <v>1.7956259999999999</v>
      </c>
      <c r="AQ9" s="13">
        <v>53.797246999999999</v>
      </c>
      <c r="AR9" s="13">
        <v>41.727302000000002</v>
      </c>
      <c r="AS9" s="13">
        <v>4.4754509999999996</v>
      </c>
      <c r="AT9" s="13">
        <v>44.047218000000001</v>
      </c>
      <c r="AU9" s="13">
        <v>50.903170000000003</v>
      </c>
      <c r="AV9" s="13">
        <v>5.0496129999999999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0</v>
      </c>
      <c r="K10" s="13">
        <v>100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64.440747000000002</v>
      </c>
      <c r="Z10" s="13">
        <v>33.313963999999999</v>
      </c>
      <c r="AA10" s="13">
        <v>2.245288</v>
      </c>
      <c r="AB10" s="13">
        <v>47.846102000000002</v>
      </c>
      <c r="AC10" s="13">
        <v>45.068432999999999</v>
      </c>
      <c r="AD10" s="13">
        <v>7.0854650000000001</v>
      </c>
      <c r="AE10" s="13">
        <v>75.135610999999997</v>
      </c>
      <c r="AF10" s="13">
        <v>24.574269999999999</v>
      </c>
      <c r="AG10" s="13">
        <v>0.29011900000000002</v>
      </c>
      <c r="AH10" s="13">
        <v>66.281356000000002</v>
      </c>
      <c r="AI10" s="13">
        <v>26.259875000000001</v>
      </c>
      <c r="AJ10" s="13">
        <v>7.4587690000000002</v>
      </c>
      <c r="AK10" s="13">
        <v>64.269056000000006</v>
      </c>
      <c r="AL10" s="13">
        <v>33.600698999999999</v>
      </c>
      <c r="AM10" s="13">
        <v>2.1302449999999999</v>
      </c>
      <c r="AN10" s="13">
        <v>49.954835000000003</v>
      </c>
      <c r="AO10" s="13">
        <v>44.537089000000002</v>
      </c>
      <c r="AP10" s="13">
        <v>5.508076</v>
      </c>
      <c r="AQ10" s="13">
        <v>75.176171999999994</v>
      </c>
      <c r="AR10" s="13">
        <v>24.533709000000002</v>
      </c>
      <c r="AS10" s="13">
        <v>0.29011900000000002</v>
      </c>
      <c r="AT10" s="13">
        <v>65.689618999999993</v>
      </c>
      <c r="AU10" s="13">
        <v>26.919055</v>
      </c>
      <c r="AV10" s="13">
        <v>7.3913260000000003</v>
      </c>
    </row>
    <row r="11" spans="1:48" x14ac:dyDescent="0.25">
      <c r="Y11" s="2"/>
    </row>
    <row r="12" spans="1:48" x14ac:dyDescent="0.25">
      <c r="A12" t="s">
        <v>56</v>
      </c>
      <c r="Y12" s="2"/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46.761541999999999</v>
      </c>
      <c r="C14" s="13">
        <v>53.238458000000001</v>
      </c>
      <c r="D14" s="13">
        <v>6.3539450000000004</v>
      </c>
      <c r="E14" s="13">
        <v>24.249616</v>
      </c>
      <c r="F14" s="13">
        <v>69.396439000000001</v>
      </c>
      <c r="G14" s="13">
        <v>13.8667</v>
      </c>
      <c r="H14" s="13">
        <v>32.025011999999997</v>
      </c>
      <c r="I14" s="13">
        <v>54.108286999999997</v>
      </c>
      <c r="J14" s="13">
        <v>22.620978999999998</v>
      </c>
      <c r="K14" s="13">
        <v>40.305399000000001</v>
      </c>
      <c r="L14" s="13">
        <v>37.073622</v>
      </c>
      <c r="M14" s="13">
        <v>0</v>
      </c>
      <c r="N14" s="13">
        <v>49.581049999999998</v>
      </c>
      <c r="O14" s="13">
        <v>50.418950000000002</v>
      </c>
      <c r="P14" s="13">
        <v>7.0995140000000001</v>
      </c>
      <c r="Q14" s="13">
        <v>24.940781999999999</v>
      </c>
      <c r="R14" s="13">
        <v>67.959704000000002</v>
      </c>
      <c r="S14" s="13">
        <v>13.643281</v>
      </c>
      <c r="T14" s="13">
        <v>29.131095999999999</v>
      </c>
      <c r="U14" s="13">
        <v>57.225622999999999</v>
      </c>
      <c r="V14" s="13">
        <v>22.908937999999999</v>
      </c>
      <c r="W14" s="13">
        <v>39.603065000000001</v>
      </c>
      <c r="X14" s="13">
        <v>37.487996000000003</v>
      </c>
      <c r="Y14" s="13">
        <v>7.3053800000000004</v>
      </c>
      <c r="Z14" s="13">
        <v>60.250400999999997</v>
      </c>
      <c r="AA14" s="13">
        <v>32.444217999999999</v>
      </c>
      <c r="AB14" s="13">
        <v>62.757192000000003</v>
      </c>
      <c r="AC14" s="13">
        <v>18.112045999999999</v>
      </c>
      <c r="AD14" s="13">
        <v>19.130762000000001</v>
      </c>
      <c r="AE14" s="13">
        <v>47.706415</v>
      </c>
      <c r="AF14" s="13">
        <v>39.888142999999999</v>
      </c>
      <c r="AG14" s="13">
        <v>12.405442000000001</v>
      </c>
      <c r="AH14" s="13">
        <v>57.393487999999998</v>
      </c>
      <c r="AI14" s="13">
        <v>33.394711999999998</v>
      </c>
      <c r="AJ14" s="13">
        <v>9.2118000000000002</v>
      </c>
      <c r="AK14" s="13">
        <v>9.2023360000000007</v>
      </c>
      <c r="AL14" s="13">
        <v>66.690785000000005</v>
      </c>
      <c r="AM14" s="13">
        <v>24.106877999999998</v>
      </c>
      <c r="AN14" s="13">
        <v>64.012568999999999</v>
      </c>
      <c r="AO14" s="13">
        <v>18.491831000000001</v>
      </c>
      <c r="AP14" s="13">
        <v>17.4956</v>
      </c>
      <c r="AQ14" s="13">
        <v>49.536579000000003</v>
      </c>
      <c r="AR14" s="13">
        <v>38.816757000000003</v>
      </c>
      <c r="AS14" s="13">
        <v>11.646663</v>
      </c>
      <c r="AT14" s="13">
        <v>60.976424000000002</v>
      </c>
      <c r="AU14" s="13">
        <v>30.544322000000001</v>
      </c>
      <c r="AV14" s="13">
        <v>8.4792539999999992</v>
      </c>
    </row>
    <row r="15" spans="1:48" s="13" customFormat="1" x14ac:dyDescent="0.25">
      <c r="A15" s="13">
        <v>5.7614479999999997</v>
      </c>
      <c r="B15" s="13">
        <v>68.057348000000005</v>
      </c>
      <c r="C15" s="13">
        <v>26.181204000000001</v>
      </c>
      <c r="D15" s="13">
        <v>0.439695</v>
      </c>
      <c r="E15" s="13">
        <v>64.337635000000006</v>
      </c>
      <c r="F15" s="13">
        <v>35.222670000000001</v>
      </c>
      <c r="G15" s="13">
        <v>10.558104</v>
      </c>
      <c r="H15" s="13">
        <v>80.007540000000006</v>
      </c>
      <c r="I15" s="13">
        <v>9.4343570000000003</v>
      </c>
      <c r="J15" s="13">
        <v>25.561475000000002</v>
      </c>
      <c r="K15" s="13">
        <v>64.154218999999998</v>
      </c>
      <c r="L15" s="13">
        <v>10.284306000000001</v>
      </c>
      <c r="M15" s="13">
        <v>5.0999359999999996</v>
      </c>
      <c r="N15" s="13">
        <v>71.515808000000007</v>
      </c>
      <c r="O15" s="13">
        <v>23.384256000000001</v>
      </c>
      <c r="P15" s="13">
        <v>0.55700300000000003</v>
      </c>
      <c r="Q15" s="13">
        <v>61.864248000000003</v>
      </c>
      <c r="R15" s="13">
        <v>37.578749000000002</v>
      </c>
      <c r="S15" s="13">
        <v>11.173855</v>
      </c>
      <c r="T15" s="13">
        <v>79.231324000000001</v>
      </c>
      <c r="U15" s="13">
        <v>9.5948220000000006</v>
      </c>
      <c r="V15" s="13">
        <v>25.540399000000001</v>
      </c>
      <c r="W15" s="13">
        <v>63.885131000000001</v>
      </c>
      <c r="X15" s="13">
        <v>10.57447</v>
      </c>
      <c r="Y15" s="13">
        <v>23.259889000000001</v>
      </c>
      <c r="Z15" s="13">
        <v>66.859336999999996</v>
      </c>
      <c r="AA15" s="13">
        <v>9.8807740000000006</v>
      </c>
      <c r="AB15" s="13">
        <v>66.208051999999995</v>
      </c>
      <c r="AC15" s="13">
        <v>31.464299</v>
      </c>
      <c r="AD15" s="13">
        <v>2.3276490000000001</v>
      </c>
      <c r="AE15" s="13">
        <v>57.066968000000003</v>
      </c>
      <c r="AF15" s="13">
        <v>42.062913000000002</v>
      </c>
      <c r="AG15" s="13">
        <v>0.87011899999999998</v>
      </c>
      <c r="AH15" s="13">
        <v>48.577551999999997</v>
      </c>
      <c r="AI15" s="13">
        <v>48.758971000000003</v>
      </c>
      <c r="AJ15" s="13">
        <v>2.6634769999999999</v>
      </c>
      <c r="AK15" s="13">
        <v>24.745844999999999</v>
      </c>
      <c r="AL15" s="13">
        <v>63.628813000000001</v>
      </c>
      <c r="AM15" s="13">
        <v>11.625342</v>
      </c>
      <c r="AN15" s="13">
        <v>68.308941000000004</v>
      </c>
      <c r="AO15" s="13">
        <v>29.554653999999999</v>
      </c>
      <c r="AP15" s="13">
        <v>2.1364049999999999</v>
      </c>
      <c r="AQ15" s="13">
        <v>61.014699999999998</v>
      </c>
      <c r="AR15" s="13">
        <v>38.376269999999998</v>
      </c>
      <c r="AS15" s="13">
        <v>0.60902999999999996</v>
      </c>
      <c r="AT15" s="13">
        <v>49.682789</v>
      </c>
      <c r="AU15" s="13">
        <v>47.477106999999997</v>
      </c>
      <c r="AV15" s="13">
        <v>2.8401040000000002</v>
      </c>
    </row>
    <row r="16" spans="1:48" s="13" customFormat="1" x14ac:dyDescent="0.25">
      <c r="A16" s="13">
        <v>5.9053810000000002</v>
      </c>
      <c r="B16" s="13">
        <v>87.195781999999994</v>
      </c>
      <c r="C16" s="13">
        <v>6.8988370000000003</v>
      </c>
      <c r="D16" s="13">
        <v>0</v>
      </c>
      <c r="E16" s="13">
        <v>93.299977999999996</v>
      </c>
      <c r="F16" s="13">
        <v>6.7000219999999997</v>
      </c>
      <c r="G16" s="13">
        <v>0</v>
      </c>
      <c r="H16" s="13">
        <v>100</v>
      </c>
      <c r="I16" s="13">
        <v>0</v>
      </c>
      <c r="J16" s="13">
        <v>24.315518999999998</v>
      </c>
      <c r="K16" s="13">
        <v>75.684481000000005</v>
      </c>
      <c r="L16" s="13">
        <v>0</v>
      </c>
      <c r="M16" s="13">
        <v>9.2322299999999995</v>
      </c>
      <c r="N16" s="13">
        <v>85.452376999999998</v>
      </c>
      <c r="O16" s="13">
        <v>5.3153940000000004</v>
      </c>
      <c r="P16" s="13">
        <v>0.208259</v>
      </c>
      <c r="Q16" s="13">
        <v>92.230498999999995</v>
      </c>
      <c r="R16" s="13">
        <v>7.5612430000000002</v>
      </c>
      <c r="S16" s="13">
        <v>0</v>
      </c>
      <c r="T16" s="13">
        <v>100</v>
      </c>
      <c r="U16" s="13">
        <v>0</v>
      </c>
      <c r="V16" s="13">
        <v>22.822766999999999</v>
      </c>
      <c r="W16" s="13">
        <v>77.177233000000001</v>
      </c>
      <c r="X16" s="13">
        <v>0</v>
      </c>
      <c r="Y16" s="13">
        <v>64.986727000000002</v>
      </c>
      <c r="Z16" s="13">
        <v>33.892245000000003</v>
      </c>
      <c r="AA16" s="13">
        <v>1.1210279999999999</v>
      </c>
      <c r="AB16" s="13">
        <v>33.450007999999997</v>
      </c>
      <c r="AC16" s="13">
        <v>66.131801999999993</v>
      </c>
      <c r="AD16" s="13">
        <v>0.41819000000000001</v>
      </c>
      <c r="AE16" s="13">
        <v>37.880668999999997</v>
      </c>
      <c r="AF16" s="13">
        <v>59.468682999999999</v>
      </c>
      <c r="AG16" s="13">
        <v>2.6506479999999999</v>
      </c>
      <c r="AH16" s="13">
        <v>33.322476000000002</v>
      </c>
      <c r="AI16" s="13">
        <v>57.632838999999997</v>
      </c>
      <c r="AJ16" s="13">
        <v>9.0446849999999994</v>
      </c>
      <c r="AK16" s="13">
        <v>61.632778999999999</v>
      </c>
      <c r="AL16" s="13">
        <v>34.630181</v>
      </c>
      <c r="AM16" s="13">
        <v>3.7370399999999999</v>
      </c>
      <c r="AN16" s="13">
        <v>36.933967000000003</v>
      </c>
      <c r="AO16" s="13">
        <v>62.700060999999998</v>
      </c>
      <c r="AP16" s="13">
        <v>0.36597200000000002</v>
      </c>
      <c r="AQ16" s="13">
        <v>45.629579</v>
      </c>
      <c r="AR16" s="13">
        <v>51.840862000000001</v>
      </c>
      <c r="AS16" s="13">
        <v>2.52956</v>
      </c>
      <c r="AT16" s="13">
        <v>34.505881000000002</v>
      </c>
      <c r="AU16" s="13">
        <v>55.963016000000003</v>
      </c>
      <c r="AV16" s="13">
        <v>9.5311029999999999</v>
      </c>
    </row>
    <row r="17" spans="1:48" s="13" customFormat="1" x14ac:dyDescent="0.25">
      <c r="A17" s="13">
        <v>20.743416</v>
      </c>
      <c r="B17" s="13">
        <v>79.256584000000004</v>
      </c>
      <c r="C17" s="13">
        <v>0</v>
      </c>
      <c r="D17" s="13">
        <v>0</v>
      </c>
      <c r="E17" s="13">
        <v>87.703136000000001</v>
      </c>
      <c r="F17" s="13">
        <v>12.296863999999999</v>
      </c>
      <c r="G17" s="13">
        <v>0</v>
      </c>
      <c r="H17" s="13">
        <v>99.044085999999993</v>
      </c>
      <c r="I17" s="13">
        <v>0.95591400000000004</v>
      </c>
      <c r="J17" s="13">
        <v>1.1449549999999999</v>
      </c>
      <c r="K17" s="13">
        <v>98.855045000000004</v>
      </c>
      <c r="L17" s="13">
        <v>0</v>
      </c>
      <c r="M17" s="13">
        <v>19.49051</v>
      </c>
      <c r="N17" s="13">
        <v>80.50949</v>
      </c>
      <c r="O17" s="13">
        <v>0</v>
      </c>
      <c r="P17" s="13">
        <v>0</v>
      </c>
      <c r="Q17" s="13">
        <v>88.441503999999995</v>
      </c>
      <c r="R17" s="13">
        <v>11.558496</v>
      </c>
      <c r="S17" s="13">
        <v>0</v>
      </c>
      <c r="T17" s="13">
        <v>99.243122</v>
      </c>
      <c r="U17" s="13">
        <v>0.75687800000000005</v>
      </c>
      <c r="V17" s="13">
        <v>0.67015000000000002</v>
      </c>
      <c r="W17" s="13">
        <v>99.329849999999993</v>
      </c>
      <c r="X17" s="13">
        <v>0</v>
      </c>
      <c r="Y17" s="13">
        <v>80.149142999999995</v>
      </c>
      <c r="Z17" s="13">
        <v>19.123625000000001</v>
      </c>
      <c r="AA17" s="13">
        <v>0.72723099999999996</v>
      </c>
      <c r="AB17" s="13">
        <v>11.007296</v>
      </c>
      <c r="AC17" s="13">
        <v>88.482253999999998</v>
      </c>
      <c r="AD17" s="13">
        <v>0.51044900000000004</v>
      </c>
      <c r="AE17" s="13">
        <v>23.094306</v>
      </c>
      <c r="AF17" s="13">
        <v>72.634585999999999</v>
      </c>
      <c r="AG17" s="13">
        <v>4.2711079999999999</v>
      </c>
      <c r="AH17" s="13">
        <v>10.352328</v>
      </c>
      <c r="AI17" s="13">
        <v>67.950286000000006</v>
      </c>
      <c r="AJ17" s="13">
        <v>21.697386000000002</v>
      </c>
      <c r="AK17" s="13">
        <v>75.737437999999997</v>
      </c>
      <c r="AL17" s="13">
        <v>23.163329000000001</v>
      </c>
      <c r="AM17" s="13">
        <v>1.099234</v>
      </c>
      <c r="AN17" s="13">
        <v>15.628940999999999</v>
      </c>
      <c r="AO17" s="13">
        <v>83.956637000000001</v>
      </c>
      <c r="AP17" s="13">
        <v>0.41442200000000001</v>
      </c>
      <c r="AQ17" s="13">
        <v>25.581064999999999</v>
      </c>
      <c r="AR17" s="13">
        <v>70.873011000000005</v>
      </c>
      <c r="AS17" s="13">
        <v>3.5459230000000002</v>
      </c>
      <c r="AT17" s="13">
        <v>9.1913300000000007</v>
      </c>
      <c r="AU17" s="13">
        <v>69.662685999999994</v>
      </c>
      <c r="AV17" s="13">
        <v>21.145983999999999</v>
      </c>
    </row>
    <row r="18" spans="1:48" s="13" customFormat="1" x14ac:dyDescent="0.25">
      <c r="A18" s="13">
        <v>8.3984799999999993</v>
      </c>
      <c r="B18" s="13">
        <v>91.601519999999994</v>
      </c>
      <c r="C18" s="13">
        <v>0</v>
      </c>
      <c r="D18" s="13">
        <v>0</v>
      </c>
      <c r="E18" s="13">
        <v>99.045053999999993</v>
      </c>
      <c r="F18" s="13">
        <v>0.95494599999999996</v>
      </c>
      <c r="G18" s="13">
        <v>0</v>
      </c>
      <c r="H18" s="13">
        <v>99.862362000000005</v>
      </c>
      <c r="I18" s="13">
        <v>0.13763800000000001</v>
      </c>
      <c r="J18" s="13">
        <v>0</v>
      </c>
      <c r="K18" s="13">
        <v>100</v>
      </c>
      <c r="L18" s="13">
        <v>0</v>
      </c>
      <c r="M18" s="13">
        <v>3.7153529999999999</v>
      </c>
      <c r="N18" s="13">
        <v>96.284647000000007</v>
      </c>
      <c r="O18" s="13">
        <v>0</v>
      </c>
      <c r="P18" s="13">
        <v>0</v>
      </c>
      <c r="Q18" s="13">
        <v>99.188023000000001</v>
      </c>
      <c r="R18" s="13">
        <v>0.81197699999999995</v>
      </c>
      <c r="S18" s="13">
        <v>0</v>
      </c>
      <c r="T18" s="13">
        <v>99.862362000000005</v>
      </c>
      <c r="U18" s="13">
        <v>0.13763800000000001</v>
      </c>
      <c r="V18" s="13">
        <v>0</v>
      </c>
      <c r="W18" s="13">
        <v>100</v>
      </c>
      <c r="X18" s="13">
        <v>0</v>
      </c>
      <c r="Y18" s="13">
        <v>73.730034000000003</v>
      </c>
      <c r="Z18" s="13">
        <v>25.407854</v>
      </c>
      <c r="AA18" s="13">
        <v>0.86211300000000002</v>
      </c>
      <c r="AB18" s="13">
        <v>5.8651530000000003</v>
      </c>
      <c r="AC18" s="13">
        <v>92.892849999999996</v>
      </c>
      <c r="AD18" s="13">
        <v>1.241997</v>
      </c>
      <c r="AE18" s="13">
        <v>38.813291999999997</v>
      </c>
      <c r="AF18" s="13">
        <v>60.339967999999999</v>
      </c>
      <c r="AG18" s="13">
        <v>0.84674000000000005</v>
      </c>
      <c r="AH18" s="13">
        <v>9.3273050000000008</v>
      </c>
      <c r="AI18" s="13">
        <v>67.632531</v>
      </c>
      <c r="AJ18" s="13">
        <v>23.040164000000001</v>
      </c>
      <c r="AK18" s="13">
        <v>71.102269000000007</v>
      </c>
      <c r="AL18" s="13">
        <v>28.115089999999999</v>
      </c>
      <c r="AM18" s="13">
        <v>0.78264100000000003</v>
      </c>
      <c r="AN18" s="13">
        <v>8.1221320000000006</v>
      </c>
      <c r="AO18" s="13">
        <v>91.047777999999994</v>
      </c>
      <c r="AP18" s="13">
        <v>0.83008999999999999</v>
      </c>
      <c r="AQ18" s="13">
        <v>41.451698</v>
      </c>
      <c r="AR18" s="13">
        <v>57.782707000000002</v>
      </c>
      <c r="AS18" s="13">
        <v>0.76559500000000003</v>
      </c>
      <c r="AT18" s="13">
        <v>7.8163179999999999</v>
      </c>
      <c r="AU18" s="13">
        <v>69.772192000000004</v>
      </c>
      <c r="AV18" s="13">
        <v>22.411490000000001</v>
      </c>
    </row>
    <row r="19" spans="1:48" s="13" customFormat="1" x14ac:dyDescent="0.25">
      <c r="A19" s="13">
        <v>0</v>
      </c>
      <c r="B19" s="13">
        <v>100</v>
      </c>
      <c r="C19" s="13">
        <v>0</v>
      </c>
      <c r="D19" s="13">
        <v>0</v>
      </c>
      <c r="E19" s="13">
        <v>100</v>
      </c>
      <c r="F19" s="13">
        <v>0</v>
      </c>
      <c r="G19" s="13">
        <v>0</v>
      </c>
      <c r="H19" s="13">
        <v>100</v>
      </c>
      <c r="I19" s="13">
        <v>0</v>
      </c>
      <c r="J19" s="13">
        <v>0</v>
      </c>
      <c r="K19" s="13">
        <v>100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100</v>
      </c>
      <c r="R19" s="13">
        <v>0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64.712444000000005</v>
      </c>
      <c r="Z19" s="13">
        <v>34.336263000000002</v>
      </c>
      <c r="AA19" s="13">
        <v>0.95129399999999997</v>
      </c>
      <c r="AB19" s="13">
        <v>4.9183880000000002</v>
      </c>
      <c r="AC19" s="13">
        <v>94.444489000000004</v>
      </c>
      <c r="AD19" s="13">
        <v>0.63712299999999999</v>
      </c>
      <c r="AE19" s="13">
        <v>51.829704999999997</v>
      </c>
      <c r="AF19" s="13">
        <v>45.793500000000002</v>
      </c>
      <c r="AG19" s="13">
        <v>2.376795</v>
      </c>
      <c r="AH19" s="13">
        <v>8.6752529999999997</v>
      </c>
      <c r="AI19" s="13">
        <v>82.848481000000007</v>
      </c>
      <c r="AJ19" s="13">
        <v>8.4762660000000007</v>
      </c>
      <c r="AK19" s="13">
        <v>62.581502</v>
      </c>
      <c r="AL19" s="13">
        <v>36.532322999999998</v>
      </c>
      <c r="AM19" s="13">
        <v>0.88617500000000005</v>
      </c>
      <c r="AN19" s="13">
        <v>5.1287050000000001</v>
      </c>
      <c r="AO19" s="13">
        <v>94.350560999999999</v>
      </c>
      <c r="AP19" s="13">
        <v>0.520733</v>
      </c>
      <c r="AQ19" s="13">
        <v>52.588239999999999</v>
      </c>
      <c r="AR19" s="13">
        <v>45.488365000000002</v>
      </c>
      <c r="AS19" s="13">
        <v>1.923395</v>
      </c>
      <c r="AT19" s="13">
        <v>7.8695069999999996</v>
      </c>
      <c r="AU19" s="13">
        <v>83.331090000000003</v>
      </c>
      <c r="AV19" s="13">
        <v>8.7994039999999991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56.535429000000001</v>
      </c>
      <c r="Z20" s="13">
        <v>42.158026</v>
      </c>
      <c r="AA20" s="13">
        <v>1.306546</v>
      </c>
      <c r="AB20" s="13">
        <v>19.137664999999998</v>
      </c>
      <c r="AC20" s="13">
        <v>79.302762999999999</v>
      </c>
      <c r="AD20" s="13">
        <v>1.559572</v>
      </c>
      <c r="AE20" s="13">
        <v>53.435284000000003</v>
      </c>
      <c r="AF20" s="13">
        <v>45.792102</v>
      </c>
      <c r="AG20" s="13">
        <v>0.77261400000000002</v>
      </c>
      <c r="AH20" s="13">
        <v>10.540369</v>
      </c>
      <c r="AI20" s="13">
        <v>81.410250000000005</v>
      </c>
      <c r="AJ20" s="13">
        <v>8.0493799999999993</v>
      </c>
      <c r="AK20" s="13">
        <v>56.399109000000003</v>
      </c>
      <c r="AL20" s="13">
        <v>42.434502000000002</v>
      </c>
      <c r="AM20" s="13">
        <v>1.1663889999999999</v>
      </c>
      <c r="AN20" s="13">
        <v>19.549862999999998</v>
      </c>
      <c r="AO20" s="13">
        <v>78.416362000000007</v>
      </c>
      <c r="AP20" s="13">
        <v>2.0337740000000002</v>
      </c>
      <c r="AQ20" s="13">
        <v>54.523141000000003</v>
      </c>
      <c r="AR20" s="13">
        <v>44.880575</v>
      </c>
      <c r="AS20" s="13">
        <v>0.59628400000000004</v>
      </c>
      <c r="AT20" s="13">
        <v>10.424379999999999</v>
      </c>
      <c r="AU20" s="13">
        <v>81.494167000000004</v>
      </c>
      <c r="AV20" s="13">
        <v>8.0814529999999998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58.953133999999999</v>
      </c>
      <c r="Z21" s="13">
        <v>40.389408000000003</v>
      </c>
      <c r="AA21" s="13">
        <v>0.65745799999999999</v>
      </c>
      <c r="AB21" s="13">
        <v>35.264194000000003</v>
      </c>
      <c r="AC21" s="13">
        <v>48.421371000000001</v>
      </c>
      <c r="AD21" s="13">
        <v>16.314435</v>
      </c>
      <c r="AE21" s="13">
        <v>58.168208999999997</v>
      </c>
      <c r="AF21" s="13">
        <v>40.240327999999998</v>
      </c>
      <c r="AG21" s="13">
        <v>1.591464</v>
      </c>
      <c r="AH21" s="13">
        <v>32.309986000000002</v>
      </c>
      <c r="AI21" s="13">
        <v>56.635092</v>
      </c>
      <c r="AJ21" s="13">
        <v>11.054921999999999</v>
      </c>
      <c r="AK21" s="13">
        <v>58.874319999999997</v>
      </c>
      <c r="AL21" s="13">
        <v>40.804220999999998</v>
      </c>
      <c r="AM21" s="13">
        <v>0.32145899999999999</v>
      </c>
      <c r="AN21" s="13">
        <v>36.591602000000002</v>
      </c>
      <c r="AO21" s="13">
        <v>48.584927</v>
      </c>
      <c r="AP21" s="13">
        <v>14.823471</v>
      </c>
      <c r="AQ21" s="13">
        <v>58.625712999999998</v>
      </c>
      <c r="AR21" s="13">
        <v>40.410758000000001</v>
      </c>
      <c r="AS21" s="13">
        <v>0.96352899999999997</v>
      </c>
      <c r="AT21" s="13">
        <v>31.929818999999998</v>
      </c>
      <c r="AU21" s="13">
        <v>58.057121000000002</v>
      </c>
      <c r="AV21" s="13">
        <v>10.013059999999999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8.2782719999999994</v>
      </c>
      <c r="B25" s="13">
        <v>32.411028999999999</v>
      </c>
      <c r="C25" s="13">
        <v>59.310699</v>
      </c>
      <c r="D25" s="13">
        <v>4.6815619999999996</v>
      </c>
      <c r="E25" s="13">
        <v>12.634346000000001</v>
      </c>
      <c r="F25" s="13">
        <v>82.684093000000004</v>
      </c>
      <c r="G25" s="13">
        <v>5.9746110000000003</v>
      </c>
      <c r="H25" s="13">
        <v>32.474375000000002</v>
      </c>
      <c r="I25" s="13">
        <v>61.551014000000002</v>
      </c>
      <c r="J25" s="13">
        <v>12.475763000000001</v>
      </c>
      <c r="K25" s="13">
        <v>34.952824999999997</v>
      </c>
      <c r="L25" s="13">
        <v>52.571410999999998</v>
      </c>
      <c r="M25" s="13">
        <v>7.7871639999999998</v>
      </c>
      <c r="N25" s="13">
        <v>32.543070999999998</v>
      </c>
      <c r="O25" s="13">
        <v>59.669764999999998</v>
      </c>
      <c r="P25" s="13">
        <v>6.1545449999999997</v>
      </c>
      <c r="Q25" s="13">
        <v>14.119655</v>
      </c>
      <c r="R25" s="13">
        <v>79.725800000000007</v>
      </c>
      <c r="S25" s="13">
        <v>4.8462579999999997</v>
      </c>
      <c r="T25" s="13">
        <v>35.271545000000003</v>
      </c>
      <c r="U25" s="13">
        <v>59.882198000000002</v>
      </c>
      <c r="V25" s="13">
        <v>12.085896999999999</v>
      </c>
      <c r="W25" s="13">
        <v>33.174460000000003</v>
      </c>
      <c r="X25" s="13">
        <v>54.739643000000001</v>
      </c>
      <c r="Y25" s="13">
        <v>42.534061999999999</v>
      </c>
      <c r="Z25" s="13">
        <v>30.104308</v>
      </c>
      <c r="AA25" s="13">
        <v>27.361630000000002</v>
      </c>
      <c r="AB25" s="13">
        <v>45.725251</v>
      </c>
      <c r="AC25" s="13">
        <v>22.731721</v>
      </c>
      <c r="AD25" s="13">
        <v>31.543028</v>
      </c>
      <c r="AE25" s="13">
        <v>59.690806000000002</v>
      </c>
      <c r="AF25" s="13">
        <v>22.687452</v>
      </c>
      <c r="AG25" s="13">
        <v>17.621742000000001</v>
      </c>
      <c r="AH25" s="13">
        <v>78.134607000000003</v>
      </c>
      <c r="AI25" s="13">
        <v>12.637516</v>
      </c>
      <c r="AJ25" s="13">
        <v>9.2278769999999994</v>
      </c>
      <c r="AK25" s="13">
        <v>42.160831999999999</v>
      </c>
      <c r="AL25" s="13">
        <v>29.296233999999998</v>
      </c>
      <c r="AM25" s="13">
        <v>28.542933999999999</v>
      </c>
      <c r="AN25" s="13">
        <v>51.164158</v>
      </c>
      <c r="AO25" s="13">
        <v>21.212185000000002</v>
      </c>
      <c r="AP25" s="13">
        <v>27.623657000000001</v>
      </c>
      <c r="AQ25" s="13">
        <v>62.459845999999999</v>
      </c>
      <c r="AR25" s="13">
        <v>21.661011999999999</v>
      </c>
      <c r="AS25" s="13">
        <v>15.879142</v>
      </c>
      <c r="AT25" s="13">
        <v>77.535933</v>
      </c>
      <c r="AU25" s="13">
        <v>12.024362</v>
      </c>
      <c r="AV25" s="13">
        <v>10.439705</v>
      </c>
    </row>
    <row r="26" spans="1:48" s="13" customFormat="1" x14ac:dyDescent="0.25">
      <c r="A26" s="13">
        <v>0</v>
      </c>
      <c r="B26" s="13">
        <v>72.796736999999993</v>
      </c>
      <c r="C26" s="13">
        <v>27.203263</v>
      </c>
      <c r="D26" s="13">
        <v>0</v>
      </c>
      <c r="E26" s="13">
        <v>19.79092</v>
      </c>
      <c r="F26" s="13">
        <v>80.20908</v>
      </c>
      <c r="G26" s="13">
        <v>31.158991</v>
      </c>
      <c r="H26" s="13">
        <v>60.889760000000003</v>
      </c>
      <c r="I26" s="13">
        <v>7.9512489999999998</v>
      </c>
      <c r="J26" s="13">
        <v>0</v>
      </c>
      <c r="K26" s="13">
        <v>91.638029000000003</v>
      </c>
      <c r="L26" s="13">
        <v>8.3619710000000005</v>
      </c>
      <c r="M26" s="13">
        <v>0</v>
      </c>
      <c r="N26" s="13">
        <v>80.390210999999994</v>
      </c>
      <c r="O26" s="13">
        <v>19.609788999999999</v>
      </c>
      <c r="P26" s="13">
        <v>0</v>
      </c>
      <c r="Q26" s="13">
        <v>22.284257</v>
      </c>
      <c r="R26" s="13">
        <v>77.715743000000003</v>
      </c>
      <c r="S26" s="13">
        <v>29.201639</v>
      </c>
      <c r="T26" s="13">
        <v>63.785328999999997</v>
      </c>
      <c r="U26" s="13">
        <v>7.0130330000000001</v>
      </c>
      <c r="V26" s="13">
        <v>0</v>
      </c>
      <c r="W26" s="13">
        <v>91.805766000000006</v>
      </c>
      <c r="X26" s="13">
        <v>8.1942339999999998</v>
      </c>
      <c r="Y26" s="13">
        <v>72.194860000000006</v>
      </c>
      <c r="Z26" s="13">
        <v>24.003947</v>
      </c>
      <c r="AA26" s="13">
        <v>3.8011940000000002</v>
      </c>
      <c r="AB26" s="13">
        <v>38.631689000000001</v>
      </c>
      <c r="AC26" s="13">
        <v>55.415140000000001</v>
      </c>
      <c r="AD26" s="13">
        <v>5.9531710000000002</v>
      </c>
      <c r="AE26" s="13">
        <v>72.632870999999994</v>
      </c>
      <c r="AF26" s="13">
        <v>25.029578000000001</v>
      </c>
      <c r="AG26" s="13">
        <v>2.3375499999999998</v>
      </c>
      <c r="AH26" s="13">
        <v>86.368765999999994</v>
      </c>
      <c r="AI26" s="13">
        <v>12.131434</v>
      </c>
      <c r="AJ26" s="13">
        <v>1.4998</v>
      </c>
      <c r="AK26" s="13">
        <v>70.477451000000002</v>
      </c>
      <c r="AL26" s="13">
        <v>25.989267999999999</v>
      </c>
      <c r="AM26" s="13">
        <v>3.5332819999999998</v>
      </c>
      <c r="AN26" s="13">
        <v>46.710827000000002</v>
      </c>
      <c r="AO26" s="13">
        <v>48.757556000000001</v>
      </c>
      <c r="AP26" s="13">
        <v>4.5316179999999999</v>
      </c>
      <c r="AQ26" s="13">
        <v>75.822355000000002</v>
      </c>
      <c r="AR26" s="13">
        <v>22.330134000000001</v>
      </c>
      <c r="AS26" s="13">
        <v>1.8475109999999999</v>
      </c>
      <c r="AT26" s="13">
        <v>86.700761</v>
      </c>
      <c r="AU26" s="13">
        <v>11.635014</v>
      </c>
      <c r="AV26" s="13">
        <v>1.6642239999999999</v>
      </c>
    </row>
    <row r="27" spans="1:48" s="13" customFormat="1" x14ac:dyDescent="0.25">
      <c r="A27" s="13">
        <v>0</v>
      </c>
      <c r="B27" s="13">
        <v>85.438230000000004</v>
      </c>
      <c r="C27" s="13">
        <v>14.561769999999999</v>
      </c>
      <c r="D27" s="13">
        <v>0</v>
      </c>
      <c r="E27" s="13">
        <v>36.124274</v>
      </c>
      <c r="F27" s="13">
        <v>63.875726</v>
      </c>
      <c r="G27" s="13">
        <v>52.949914999999997</v>
      </c>
      <c r="H27" s="13">
        <v>47.050085000000003</v>
      </c>
      <c r="I27" s="13">
        <v>0</v>
      </c>
      <c r="J27" s="13">
        <v>0</v>
      </c>
      <c r="K27" s="13">
        <v>99.673450000000003</v>
      </c>
      <c r="L27" s="13">
        <v>0.32655000000000001</v>
      </c>
      <c r="M27" s="13">
        <v>1.3791329999999999</v>
      </c>
      <c r="N27" s="13">
        <v>85.933565999999999</v>
      </c>
      <c r="O27" s="13">
        <v>12.687301</v>
      </c>
      <c r="P27" s="13">
        <v>0</v>
      </c>
      <c r="Q27" s="13">
        <v>39.904204</v>
      </c>
      <c r="R27" s="13">
        <v>60.095796</v>
      </c>
      <c r="S27" s="13">
        <v>50.222296999999998</v>
      </c>
      <c r="T27" s="13">
        <v>49.777703000000002</v>
      </c>
      <c r="U27" s="13">
        <v>0</v>
      </c>
      <c r="V27" s="13">
        <v>0</v>
      </c>
      <c r="W27" s="13">
        <v>99.401036000000005</v>
      </c>
      <c r="X27" s="13">
        <v>0.59896400000000005</v>
      </c>
      <c r="Y27" s="13">
        <v>73.127881000000002</v>
      </c>
      <c r="Z27" s="13">
        <v>23.195202999999999</v>
      </c>
      <c r="AA27" s="13">
        <v>3.6769159999999999</v>
      </c>
      <c r="AB27" s="13">
        <v>18.031644</v>
      </c>
      <c r="AC27" s="13">
        <v>77.334547000000001</v>
      </c>
      <c r="AD27" s="13">
        <v>4.6338090000000003</v>
      </c>
      <c r="AE27" s="13">
        <v>58.380774000000002</v>
      </c>
      <c r="AF27" s="13">
        <v>41.064455000000002</v>
      </c>
      <c r="AG27" s="13">
        <v>0.55477200000000004</v>
      </c>
      <c r="AH27" s="13">
        <v>76.288150000000002</v>
      </c>
      <c r="AI27" s="13">
        <v>22.355781</v>
      </c>
      <c r="AJ27" s="13">
        <v>1.356069</v>
      </c>
      <c r="AK27" s="13">
        <v>72.752238000000006</v>
      </c>
      <c r="AL27" s="13">
        <v>23.915939999999999</v>
      </c>
      <c r="AM27" s="13">
        <v>3.3318219999999998</v>
      </c>
      <c r="AN27" s="13">
        <v>21.208767000000002</v>
      </c>
      <c r="AO27" s="13">
        <v>75.817338000000007</v>
      </c>
      <c r="AP27" s="13">
        <v>2.9738959999999999</v>
      </c>
      <c r="AQ27" s="13">
        <v>59.855282000000003</v>
      </c>
      <c r="AR27" s="13">
        <v>39.577376999999998</v>
      </c>
      <c r="AS27" s="13">
        <v>0.56734200000000001</v>
      </c>
      <c r="AT27" s="13">
        <v>76.210407000000004</v>
      </c>
      <c r="AU27" s="13">
        <v>22.373159000000001</v>
      </c>
      <c r="AV27" s="13">
        <v>1.416434</v>
      </c>
    </row>
    <row r="28" spans="1:48" s="13" customFormat="1" x14ac:dyDescent="0.25">
      <c r="A28" s="13">
        <v>11.182098</v>
      </c>
      <c r="B28" s="13">
        <v>75.214730000000003</v>
      </c>
      <c r="C28" s="13">
        <v>13.603171</v>
      </c>
      <c r="D28" s="13">
        <v>0</v>
      </c>
      <c r="E28" s="13">
        <v>51.128442999999997</v>
      </c>
      <c r="F28" s="13">
        <v>48.871557000000003</v>
      </c>
      <c r="G28" s="13">
        <v>11.223749</v>
      </c>
      <c r="H28" s="13">
        <v>88.776251000000002</v>
      </c>
      <c r="I28" s="13">
        <v>0</v>
      </c>
      <c r="J28" s="13">
        <v>0</v>
      </c>
      <c r="K28" s="13">
        <v>100</v>
      </c>
      <c r="L28" s="13">
        <v>0</v>
      </c>
      <c r="M28" s="13">
        <v>12.108682</v>
      </c>
      <c r="N28" s="13">
        <v>76.088374000000002</v>
      </c>
      <c r="O28" s="13">
        <v>11.802944</v>
      </c>
      <c r="P28" s="13">
        <v>0</v>
      </c>
      <c r="Q28" s="13">
        <v>55.336199999999998</v>
      </c>
      <c r="R28" s="13">
        <v>44.663800000000002</v>
      </c>
      <c r="S28" s="13">
        <v>10.445214</v>
      </c>
      <c r="T28" s="13">
        <v>89.554786000000007</v>
      </c>
      <c r="U28" s="13">
        <v>0</v>
      </c>
      <c r="V28" s="13">
        <v>0</v>
      </c>
      <c r="W28" s="13">
        <v>100</v>
      </c>
      <c r="X28" s="13">
        <v>0</v>
      </c>
      <c r="Y28" s="13">
        <v>54.368865999999997</v>
      </c>
      <c r="Z28" s="13">
        <v>38.061408</v>
      </c>
      <c r="AA28" s="13">
        <v>7.5697260000000002</v>
      </c>
      <c r="AB28" s="13">
        <v>25.022207999999999</v>
      </c>
      <c r="AC28" s="13">
        <v>72.801246000000006</v>
      </c>
      <c r="AD28" s="13">
        <v>2.1765460000000001</v>
      </c>
      <c r="AE28" s="13">
        <v>72.467714000000001</v>
      </c>
      <c r="AF28" s="13">
        <v>27.143684</v>
      </c>
      <c r="AG28" s="13">
        <v>0.388602</v>
      </c>
      <c r="AH28" s="13">
        <v>63.324800000000003</v>
      </c>
      <c r="AI28" s="13">
        <v>35.549497000000002</v>
      </c>
      <c r="AJ28" s="13">
        <v>1.1257029999999999</v>
      </c>
      <c r="AK28" s="13">
        <v>55.873192000000003</v>
      </c>
      <c r="AL28" s="13">
        <v>38.877687999999999</v>
      </c>
      <c r="AM28" s="13">
        <v>5.2491209999999997</v>
      </c>
      <c r="AN28" s="13">
        <v>25.787913</v>
      </c>
      <c r="AO28" s="13">
        <v>73.065257000000003</v>
      </c>
      <c r="AP28" s="13">
        <v>1.14683</v>
      </c>
      <c r="AQ28" s="13">
        <v>71.986378000000002</v>
      </c>
      <c r="AR28" s="13">
        <v>27.287074</v>
      </c>
      <c r="AS28" s="13">
        <v>0.726549</v>
      </c>
      <c r="AT28" s="13">
        <v>62.557077</v>
      </c>
      <c r="AU28" s="13">
        <v>36.337587999999997</v>
      </c>
      <c r="AV28" s="13">
        <v>1.105335</v>
      </c>
    </row>
    <row r="29" spans="1:48" s="13" customFormat="1" x14ac:dyDescent="0.25">
      <c r="A29" s="13">
        <v>20.649084999999999</v>
      </c>
      <c r="B29" s="13">
        <v>73.142729000000003</v>
      </c>
      <c r="C29" s="13">
        <v>6.2081860000000004</v>
      </c>
      <c r="D29" s="13">
        <v>7.5039999999999996E-2</v>
      </c>
      <c r="E29" s="13">
        <v>74.320363</v>
      </c>
      <c r="F29" s="13">
        <v>25.604597999999999</v>
      </c>
      <c r="G29" s="13">
        <v>10.538904</v>
      </c>
      <c r="H29" s="13">
        <v>89.259854000000004</v>
      </c>
      <c r="I29" s="13">
        <v>0.201242</v>
      </c>
      <c r="J29" s="13">
        <v>0</v>
      </c>
      <c r="K29" s="13">
        <v>100</v>
      </c>
      <c r="L29" s="13">
        <v>0</v>
      </c>
      <c r="M29" s="13">
        <v>13.656604</v>
      </c>
      <c r="N29" s="13">
        <v>83.358548999999996</v>
      </c>
      <c r="O29" s="13">
        <v>2.9848469999999998</v>
      </c>
      <c r="P29" s="13">
        <v>0.39550299999999999</v>
      </c>
      <c r="Q29" s="13">
        <v>84.602349000000004</v>
      </c>
      <c r="R29" s="13">
        <v>15.002148999999999</v>
      </c>
      <c r="S29" s="13">
        <v>9.5918010000000002</v>
      </c>
      <c r="T29" s="13">
        <v>90.206957000000003</v>
      </c>
      <c r="U29" s="13">
        <v>0.201242</v>
      </c>
      <c r="V29" s="13">
        <v>0</v>
      </c>
      <c r="W29" s="13">
        <v>100</v>
      </c>
      <c r="X29" s="13">
        <v>0</v>
      </c>
      <c r="Y29" s="13">
        <v>53.068278999999997</v>
      </c>
      <c r="Z29" s="13">
        <v>34.385621999999998</v>
      </c>
      <c r="AA29" s="13">
        <v>12.546099</v>
      </c>
      <c r="AB29" s="13">
        <v>61.031762000000001</v>
      </c>
      <c r="AC29" s="13">
        <v>38.257815999999998</v>
      </c>
      <c r="AD29" s="13">
        <v>0.710422</v>
      </c>
      <c r="AE29" s="13">
        <v>84.075007999999997</v>
      </c>
      <c r="AF29" s="13">
        <v>14.939223999999999</v>
      </c>
      <c r="AG29" s="13">
        <v>0.98576799999999998</v>
      </c>
      <c r="AH29" s="13">
        <v>55.372486000000002</v>
      </c>
      <c r="AI29" s="13">
        <v>42.129835</v>
      </c>
      <c r="AJ29" s="13">
        <v>2.4976790000000002</v>
      </c>
      <c r="AK29" s="13">
        <v>53.355505000000001</v>
      </c>
      <c r="AL29" s="13">
        <v>35.583562999999998</v>
      </c>
      <c r="AM29" s="13">
        <v>11.060931999999999</v>
      </c>
      <c r="AN29" s="13">
        <v>60.576230000000002</v>
      </c>
      <c r="AO29" s="13">
        <v>39.179853999999999</v>
      </c>
      <c r="AP29" s="13">
        <v>0.24391599999999999</v>
      </c>
      <c r="AQ29" s="13">
        <v>83.080567000000002</v>
      </c>
      <c r="AR29" s="13">
        <v>15.870291999999999</v>
      </c>
      <c r="AS29" s="13">
        <v>1.0491410000000001</v>
      </c>
      <c r="AT29" s="13">
        <v>54.616393000000002</v>
      </c>
      <c r="AU29" s="13">
        <v>43.668176000000003</v>
      </c>
      <c r="AV29" s="13">
        <v>1.7154309999999999</v>
      </c>
    </row>
    <row r="30" spans="1:48" s="13" customFormat="1" x14ac:dyDescent="0.25">
      <c r="A30" s="13">
        <v>2.1758359999999999</v>
      </c>
      <c r="B30" s="13">
        <v>97.491010000000003</v>
      </c>
      <c r="C30" s="13">
        <v>0.33315400000000001</v>
      </c>
      <c r="D30" s="13">
        <v>1.3336079999999999</v>
      </c>
      <c r="E30" s="13">
        <v>98.666392000000002</v>
      </c>
      <c r="F30" s="13">
        <v>0</v>
      </c>
      <c r="G30" s="13">
        <v>2.5467689999999998</v>
      </c>
      <c r="H30" s="13">
        <v>97.453231000000002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1.3336079999999999</v>
      </c>
      <c r="Q30" s="13">
        <v>98.666392000000002</v>
      </c>
      <c r="R30" s="13">
        <v>0</v>
      </c>
      <c r="S30" s="13">
        <v>1.326719</v>
      </c>
      <c r="T30" s="13">
        <v>98.673281000000003</v>
      </c>
      <c r="U30" s="13">
        <v>0</v>
      </c>
      <c r="V30" s="13">
        <v>0</v>
      </c>
      <c r="W30" s="13">
        <v>100</v>
      </c>
      <c r="X30" s="13">
        <v>0</v>
      </c>
      <c r="Y30" s="13">
        <v>30.329461999999999</v>
      </c>
      <c r="Z30" s="13">
        <v>47.763024999999999</v>
      </c>
      <c r="AA30" s="13">
        <v>21.907512000000001</v>
      </c>
      <c r="AB30" s="13">
        <v>73.082510999999997</v>
      </c>
      <c r="AC30" s="13">
        <v>26.469573</v>
      </c>
      <c r="AD30" s="13">
        <v>0.44791599999999998</v>
      </c>
      <c r="AE30" s="13">
        <v>75.484476999999998</v>
      </c>
      <c r="AF30" s="13">
        <v>22.655985000000001</v>
      </c>
      <c r="AG30" s="13">
        <v>1.8595379999999999</v>
      </c>
      <c r="AH30" s="13">
        <v>47.369605</v>
      </c>
      <c r="AI30" s="13">
        <v>45.009588999999998</v>
      </c>
      <c r="AJ30" s="13">
        <v>7.620806</v>
      </c>
      <c r="AK30" s="13">
        <v>31.220376000000002</v>
      </c>
      <c r="AL30" s="13">
        <v>49.756008999999999</v>
      </c>
      <c r="AM30" s="13">
        <v>19.023614999999999</v>
      </c>
      <c r="AN30" s="13">
        <v>72.923043000000007</v>
      </c>
      <c r="AO30" s="13">
        <v>26.709883000000001</v>
      </c>
      <c r="AP30" s="13">
        <v>0.36707400000000001</v>
      </c>
      <c r="AQ30" s="13">
        <v>75.053554000000005</v>
      </c>
      <c r="AR30" s="13">
        <v>23.285451999999999</v>
      </c>
      <c r="AS30" s="13">
        <v>1.6609940000000001</v>
      </c>
      <c r="AT30" s="13">
        <v>46.764422000000003</v>
      </c>
      <c r="AU30" s="13">
        <v>47.469785000000002</v>
      </c>
      <c r="AV30" s="13">
        <v>5.7657930000000004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18.788965999999999</v>
      </c>
      <c r="Z31" s="13">
        <v>55.578564</v>
      </c>
      <c r="AA31" s="13">
        <v>25.632470000000001</v>
      </c>
      <c r="AB31" s="13">
        <v>52.527498000000001</v>
      </c>
      <c r="AC31" s="13">
        <v>46.633938999999998</v>
      </c>
      <c r="AD31" s="13">
        <v>0.83856200000000003</v>
      </c>
      <c r="AE31" s="13">
        <v>55.809171999999997</v>
      </c>
      <c r="AF31" s="13">
        <v>40.480625000000003</v>
      </c>
      <c r="AG31" s="13">
        <v>3.7102029999999999</v>
      </c>
      <c r="AH31" s="13">
        <v>52.962358999999999</v>
      </c>
      <c r="AI31" s="13">
        <v>42.60942</v>
      </c>
      <c r="AJ31" s="13">
        <v>4.4282209999999997</v>
      </c>
      <c r="AK31" s="13">
        <v>20.332073000000001</v>
      </c>
      <c r="AL31" s="13">
        <v>57.565443999999999</v>
      </c>
      <c r="AM31" s="13">
        <v>22.102482999999999</v>
      </c>
      <c r="AN31" s="13">
        <v>52.396720000000002</v>
      </c>
      <c r="AO31" s="13">
        <v>46.724426999999999</v>
      </c>
      <c r="AP31" s="13">
        <v>0.878853</v>
      </c>
      <c r="AQ31" s="13">
        <v>55.117387999999998</v>
      </c>
      <c r="AR31" s="13">
        <v>41.851812000000002</v>
      </c>
      <c r="AS31" s="13">
        <v>3.030799</v>
      </c>
      <c r="AT31" s="13">
        <v>51.814889000000001</v>
      </c>
      <c r="AU31" s="13">
        <v>43.162996</v>
      </c>
      <c r="AV31" s="13">
        <v>5.0221150000000003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16.553487000000001</v>
      </c>
      <c r="Z32" s="13">
        <v>52.978220999999998</v>
      </c>
      <c r="AA32" s="13">
        <v>30.468292000000002</v>
      </c>
      <c r="AB32" s="13">
        <v>75.000518999999997</v>
      </c>
      <c r="AC32" s="13">
        <v>24.948281999999999</v>
      </c>
      <c r="AD32" s="13">
        <v>5.1199000000000001E-2</v>
      </c>
      <c r="AE32" s="13">
        <v>60.451295999999999</v>
      </c>
      <c r="AF32" s="13">
        <v>38.877715000000002</v>
      </c>
      <c r="AG32" s="13">
        <v>0.67098899999999995</v>
      </c>
      <c r="AH32" s="13">
        <v>48.406764000000003</v>
      </c>
      <c r="AI32" s="13">
        <v>45.433751000000001</v>
      </c>
      <c r="AJ32" s="13">
        <v>6.1594860000000002</v>
      </c>
      <c r="AK32" s="13">
        <v>17.27346</v>
      </c>
      <c r="AL32" s="13">
        <v>56.719821000000003</v>
      </c>
      <c r="AM32" s="13">
        <v>26.006719</v>
      </c>
      <c r="AN32" s="13">
        <v>74.868960000000001</v>
      </c>
      <c r="AO32" s="13">
        <v>25.079840999999998</v>
      </c>
      <c r="AP32" s="13">
        <v>5.1199000000000001E-2</v>
      </c>
      <c r="AQ32" s="13">
        <v>59.954892000000001</v>
      </c>
      <c r="AR32" s="13">
        <v>39.435074</v>
      </c>
      <c r="AS32" s="13">
        <v>0.61003499999999999</v>
      </c>
      <c r="AT32" s="13">
        <v>45.386144999999999</v>
      </c>
      <c r="AU32" s="13">
        <v>49.138218999999999</v>
      </c>
      <c r="AV32" s="13">
        <v>5.4756359999999997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BY42"/>
  <sheetViews>
    <sheetView zoomScale="28" zoomScaleNormal="28" workbookViewId="0">
      <selection activeCell="A24" sqref="A24:AV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1.0980190000000001</v>
      </c>
      <c r="B3" s="13">
        <v>21.412894999999999</v>
      </c>
      <c r="C3" s="13">
        <v>77.489085000000003</v>
      </c>
      <c r="D3" s="13">
        <v>0</v>
      </c>
      <c r="E3" s="13">
        <v>0</v>
      </c>
      <c r="F3" s="13">
        <v>100</v>
      </c>
      <c r="G3" s="13">
        <v>25.146778000000001</v>
      </c>
      <c r="H3" s="13">
        <v>25.916813999999999</v>
      </c>
      <c r="I3" s="13">
        <v>48.936408</v>
      </c>
      <c r="J3" s="13">
        <v>43.362273999999999</v>
      </c>
      <c r="K3" s="13">
        <v>5.844354</v>
      </c>
      <c r="L3" s="13">
        <v>50.793371999999998</v>
      </c>
      <c r="M3" s="13">
        <v>0.45138899999999998</v>
      </c>
      <c r="N3" s="13">
        <v>18.327057</v>
      </c>
      <c r="O3" s="13">
        <v>81.221553999999998</v>
      </c>
      <c r="P3" s="13">
        <v>0</v>
      </c>
      <c r="Q3" s="13">
        <v>0.428624</v>
      </c>
      <c r="R3" s="13">
        <v>99.571376000000001</v>
      </c>
      <c r="S3" s="13">
        <v>24.492152000000001</v>
      </c>
      <c r="T3" s="13">
        <v>26.437054</v>
      </c>
      <c r="U3" s="13">
        <v>49.070793999999999</v>
      </c>
      <c r="V3" s="13">
        <v>42.778877999999999</v>
      </c>
      <c r="W3" s="13">
        <v>6.515917</v>
      </c>
      <c r="X3" s="13">
        <v>50.705204999999999</v>
      </c>
      <c r="Y3" s="13">
        <v>16.464691999999999</v>
      </c>
      <c r="Z3" s="13">
        <v>37.743923000000002</v>
      </c>
      <c r="AA3" s="13">
        <v>45.791384999999998</v>
      </c>
      <c r="AB3" s="13">
        <v>10.265859000000001</v>
      </c>
      <c r="AC3" s="13">
        <v>29.546101</v>
      </c>
      <c r="AD3" s="13">
        <v>60.188040000000001</v>
      </c>
      <c r="AE3" s="13">
        <v>29.242132999999999</v>
      </c>
      <c r="AF3" s="13">
        <v>35.215166000000004</v>
      </c>
      <c r="AG3" s="13">
        <v>35.542701000000001</v>
      </c>
      <c r="AH3" s="13">
        <v>39.856470999999999</v>
      </c>
      <c r="AI3" s="13">
        <v>20.614160999999999</v>
      </c>
      <c r="AJ3" s="13">
        <v>39.529367999999998</v>
      </c>
      <c r="AK3" s="13">
        <v>15.620326</v>
      </c>
      <c r="AL3" s="13">
        <v>34.088797</v>
      </c>
      <c r="AM3" s="13">
        <v>50.290877000000002</v>
      </c>
      <c r="AN3" s="13">
        <v>15.607772000000001</v>
      </c>
      <c r="AO3" s="13">
        <v>33.926389</v>
      </c>
      <c r="AP3" s="13">
        <v>50.465839000000003</v>
      </c>
      <c r="AQ3" s="13">
        <v>28.129073999999999</v>
      </c>
      <c r="AR3" s="13">
        <v>39.394244999999998</v>
      </c>
      <c r="AS3" s="13">
        <v>32.476680999999999</v>
      </c>
      <c r="AT3" s="13">
        <v>43.944172999999999</v>
      </c>
      <c r="AU3" s="13">
        <v>21.543561</v>
      </c>
      <c r="AV3" s="13">
        <v>34.512265999999997</v>
      </c>
    </row>
    <row r="4" spans="1:48" s="13" customFormat="1" x14ac:dyDescent="0.25">
      <c r="A4" s="13">
        <v>15.799996999999999</v>
      </c>
      <c r="B4" s="13">
        <v>28.742540000000002</v>
      </c>
      <c r="C4" s="13">
        <v>55.457462</v>
      </c>
      <c r="D4" s="13">
        <v>0</v>
      </c>
      <c r="E4" s="13">
        <v>0.192798</v>
      </c>
      <c r="F4" s="13">
        <v>99.807202000000004</v>
      </c>
      <c r="G4" s="13">
        <v>46.762970000000003</v>
      </c>
      <c r="H4" s="13">
        <v>34.831954000000003</v>
      </c>
      <c r="I4" s="13">
        <v>18.405076000000001</v>
      </c>
      <c r="J4" s="13">
        <v>30.507949</v>
      </c>
      <c r="K4" s="13">
        <v>5.0085819999999996</v>
      </c>
      <c r="L4" s="13">
        <v>64.483468999999999</v>
      </c>
      <c r="M4" s="13">
        <v>14.838425000000001</v>
      </c>
      <c r="N4" s="13">
        <v>23.259550999999998</v>
      </c>
      <c r="O4" s="13">
        <v>61.902023999999997</v>
      </c>
      <c r="P4" s="13">
        <v>0</v>
      </c>
      <c r="Q4" s="13">
        <v>0.71588600000000002</v>
      </c>
      <c r="R4" s="13">
        <v>99.284114000000002</v>
      </c>
      <c r="S4" s="13">
        <v>48.515405999999999</v>
      </c>
      <c r="T4" s="13">
        <v>36.321550000000002</v>
      </c>
      <c r="U4" s="13">
        <v>15.163043999999999</v>
      </c>
      <c r="V4" s="13">
        <v>31.294682000000002</v>
      </c>
      <c r="W4" s="13">
        <v>5.1173250000000001</v>
      </c>
      <c r="X4" s="13">
        <v>63.587992999999997</v>
      </c>
      <c r="Y4" s="13">
        <v>27.111246999999999</v>
      </c>
      <c r="Z4" s="13">
        <v>48.491236999999998</v>
      </c>
      <c r="AA4" s="13">
        <v>24.397516</v>
      </c>
      <c r="AB4" s="13">
        <v>11.200784000000001</v>
      </c>
      <c r="AC4" s="13">
        <v>32.330624</v>
      </c>
      <c r="AD4" s="13">
        <v>56.468592000000001</v>
      </c>
      <c r="AE4" s="13">
        <v>35.943787999999998</v>
      </c>
      <c r="AF4" s="13">
        <v>45.728839999999998</v>
      </c>
      <c r="AG4" s="13">
        <v>18.327372</v>
      </c>
      <c r="AH4" s="13">
        <v>26.19201</v>
      </c>
      <c r="AI4" s="13">
        <v>27.515456</v>
      </c>
      <c r="AJ4" s="13">
        <v>46.292535000000001</v>
      </c>
      <c r="AK4" s="13">
        <v>23.413405999999998</v>
      </c>
      <c r="AL4" s="13">
        <v>46.048225000000002</v>
      </c>
      <c r="AM4" s="13">
        <v>30.538368999999999</v>
      </c>
      <c r="AN4" s="13">
        <v>14.828128</v>
      </c>
      <c r="AO4" s="13">
        <v>37.487127999999998</v>
      </c>
      <c r="AP4" s="13">
        <v>47.684744000000002</v>
      </c>
      <c r="AQ4" s="13">
        <v>38.179043</v>
      </c>
      <c r="AR4" s="13">
        <v>47.820940999999998</v>
      </c>
      <c r="AS4" s="13">
        <v>14.000016</v>
      </c>
      <c r="AT4" s="13">
        <v>29.484002</v>
      </c>
      <c r="AU4" s="13">
        <v>30.38824</v>
      </c>
      <c r="AV4" s="13">
        <v>40.127758</v>
      </c>
    </row>
    <row r="5" spans="1:48" s="13" customFormat="1" x14ac:dyDescent="0.25">
      <c r="A5" s="13">
        <v>30.039566000000001</v>
      </c>
      <c r="B5" s="13">
        <v>58.380026000000001</v>
      </c>
      <c r="C5" s="13">
        <v>11.580408</v>
      </c>
      <c r="D5" s="13">
        <v>0</v>
      </c>
      <c r="E5" s="13">
        <v>0.69886099999999995</v>
      </c>
      <c r="F5" s="13">
        <v>99.301139000000006</v>
      </c>
      <c r="G5" s="13">
        <v>84.175895999999995</v>
      </c>
      <c r="H5" s="13">
        <v>15.547789</v>
      </c>
      <c r="I5" s="13">
        <v>0.27631499999999998</v>
      </c>
      <c r="J5" s="13">
        <v>21.052775</v>
      </c>
      <c r="K5" s="13">
        <v>12.135766</v>
      </c>
      <c r="L5" s="13">
        <v>66.811459999999997</v>
      </c>
      <c r="M5" s="13">
        <v>25.762539</v>
      </c>
      <c r="N5" s="13">
        <v>58.971713000000001</v>
      </c>
      <c r="O5" s="13">
        <v>15.265746999999999</v>
      </c>
      <c r="P5" s="13">
        <v>0</v>
      </c>
      <c r="Q5" s="13">
        <v>1.205017</v>
      </c>
      <c r="R5" s="13">
        <v>98.794983000000002</v>
      </c>
      <c r="S5" s="13">
        <v>86.195156999999995</v>
      </c>
      <c r="T5" s="13">
        <v>13.804843</v>
      </c>
      <c r="U5" s="13">
        <v>0</v>
      </c>
      <c r="V5" s="13">
        <v>22.925964</v>
      </c>
      <c r="W5" s="13">
        <v>11.191781000000001</v>
      </c>
      <c r="X5" s="13">
        <v>65.882255000000001</v>
      </c>
      <c r="Y5" s="13">
        <v>66.545852999999994</v>
      </c>
      <c r="Z5" s="13">
        <v>28.575859999999999</v>
      </c>
      <c r="AA5" s="13">
        <v>4.8782860000000001</v>
      </c>
      <c r="AB5" s="13">
        <v>8.0641660000000002</v>
      </c>
      <c r="AC5" s="13">
        <v>12.666679</v>
      </c>
      <c r="AD5" s="13">
        <v>79.269154999999998</v>
      </c>
      <c r="AE5" s="13">
        <v>60.716901</v>
      </c>
      <c r="AF5" s="13">
        <v>32.800440000000002</v>
      </c>
      <c r="AG5" s="13">
        <v>6.4826600000000001</v>
      </c>
      <c r="AH5" s="13">
        <v>20.52618</v>
      </c>
      <c r="AI5" s="13">
        <v>28.567444999999999</v>
      </c>
      <c r="AJ5" s="13">
        <v>50.906374999999997</v>
      </c>
      <c r="AK5" s="13">
        <v>61.243232999999996</v>
      </c>
      <c r="AL5" s="13">
        <v>30.642468000000001</v>
      </c>
      <c r="AM5" s="13">
        <v>8.1142990000000008</v>
      </c>
      <c r="AN5" s="13">
        <v>9.1932109999999998</v>
      </c>
      <c r="AO5" s="13">
        <v>17.854913</v>
      </c>
      <c r="AP5" s="13">
        <v>72.951875999999999</v>
      </c>
      <c r="AQ5" s="13">
        <v>63.674278999999999</v>
      </c>
      <c r="AR5" s="13">
        <v>32.058230000000002</v>
      </c>
      <c r="AS5" s="13">
        <v>4.2674899999999996</v>
      </c>
      <c r="AT5" s="13">
        <v>25.015021999999998</v>
      </c>
      <c r="AU5" s="13">
        <v>31.337118</v>
      </c>
      <c r="AV5" s="13">
        <v>43.647860000000001</v>
      </c>
    </row>
    <row r="6" spans="1:48" s="13" customFormat="1" x14ac:dyDescent="0.25">
      <c r="A6" s="13">
        <v>49.188000000000002</v>
      </c>
      <c r="B6" s="13">
        <v>47.0364</v>
      </c>
      <c r="C6" s="13">
        <v>3.7755999999999998</v>
      </c>
      <c r="D6" s="13">
        <v>0</v>
      </c>
      <c r="E6" s="13">
        <v>4.3424620000000003</v>
      </c>
      <c r="F6" s="13">
        <v>95.657538000000002</v>
      </c>
      <c r="G6" s="13">
        <v>94.456648999999999</v>
      </c>
      <c r="H6" s="13">
        <v>5.5433510000000004</v>
      </c>
      <c r="I6" s="13">
        <v>0</v>
      </c>
      <c r="J6" s="13">
        <v>38.250619999999998</v>
      </c>
      <c r="K6" s="13">
        <v>20.959021</v>
      </c>
      <c r="L6" s="13">
        <v>40.79036</v>
      </c>
      <c r="M6" s="13">
        <v>46.863176000000003</v>
      </c>
      <c r="N6" s="13">
        <v>47.892361999999999</v>
      </c>
      <c r="O6" s="13">
        <v>5.2444620000000004</v>
      </c>
      <c r="P6" s="13">
        <v>0</v>
      </c>
      <c r="Q6" s="13">
        <v>6.1961360000000001</v>
      </c>
      <c r="R6" s="13">
        <v>93.803864000000004</v>
      </c>
      <c r="S6" s="13">
        <v>95.181657000000001</v>
      </c>
      <c r="T6" s="13">
        <v>4.8183429999999996</v>
      </c>
      <c r="U6" s="13">
        <v>0</v>
      </c>
      <c r="V6" s="13">
        <v>42.714998999999999</v>
      </c>
      <c r="W6" s="13">
        <v>18.100169000000001</v>
      </c>
      <c r="X6" s="13">
        <v>39.184831000000003</v>
      </c>
      <c r="Y6" s="13">
        <v>84.638748000000007</v>
      </c>
      <c r="Z6" s="13">
        <v>14.43247</v>
      </c>
      <c r="AA6" s="13">
        <v>0.928782</v>
      </c>
      <c r="AB6" s="13">
        <v>13.955870000000001</v>
      </c>
      <c r="AC6" s="13">
        <v>16.426635000000001</v>
      </c>
      <c r="AD6" s="13">
        <v>69.617493999999994</v>
      </c>
      <c r="AE6" s="13">
        <v>72.221007999999998</v>
      </c>
      <c r="AF6" s="13">
        <v>26.02647</v>
      </c>
      <c r="AG6" s="13">
        <v>1.7525219999999999</v>
      </c>
      <c r="AH6" s="13">
        <v>23.113838000000001</v>
      </c>
      <c r="AI6" s="13">
        <v>41.878072000000003</v>
      </c>
      <c r="AJ6" s="13">
        <v>35.008090000000003</v>
      </c>
      <c r="AK6" s="13">
        <v>82.552856000000006</v>
      </c>
      <c r="AL6" s="13">
        <v>16.200572999999999</v>
      </c>
      <c r="AM6" s="13">
        <v>1.24657</v>
      </c>
      <c r="AN6" s="13">
        <v>15.042049</v>
      </c>
      <c r="AO6" s="13">
        <v>23.177385000000001</v>
      </c>
      <c r="AP6" s="13">
        <v>61.780565000000003</v>
      </c>
      <c r="AQ6" s="13">
        <v>75.806192999999993</v>
      </c>
      <c r="AR6" s="13">
        <v>23.087954</v>
      </c>
      <c r="AS6" s="13">
        <v>1.105853</v>
      </c>
      <c r="AT6" s="13">
        <v>27.839917</v>
      </c>
      <c r="AU6" s="13">
        <v>44.278466000000002</v>
      </c>
      <c r="AV6" s="13">
        <v>27.881616999999999</v>
      </c>
    </row>
    <row r="7" spans="1:48" s="13" customFormat="1" x14ac:dyDescent="0.25">
      <c r="A7" s="13">
        <v>24.533550999999999</v>
      </c>
      <c r="B7" s="13">
        <v>74.631304999999998</v>
      </c>
      <c r="C7" s="13">
        <v>0.835144</v>
      </c>
      <c r="D7" s="13">
        <v>0.60447200000000001</v>
      </c>
      <c r="E7" s="13">
        <v>17.779520999999999</v>
      </c>
      <c r="F7" s="13">
        <v>81.616006999999996</v>
      </c>
      <c r="G7" s="13">
        <v>75.168454999999994</v>
      </c>
      <c r="H7" s="13">
        <v>24.64386</v>
      </c>
      <c r="I7" s="13">
        <v>0.18768499999999999</v>
      </c>
      <c r="J7" s="13">
        <v>37.805838999999999</v>
      </c>
      <c r="K7" s="13">
        <v>47.511473000000002</v>
      </c>
      <c r="L7" s="13">
        <v>14.682689</v>
      </c>
      <c r="M7" s="13">
        <v>36.571364000000003</v>
      </c>
      <c r="N7" s="13">
        <v>63.428635999999997</v>
      </c>
      <c r="O7" s="13">
        <v>0</v>
      </c>
      <c r="P7" s="13">
        <v>1.470334</v>
      </c>
      <c r="Q7" s="13">
        <v>19.025787999999999</v>
      </c>
      <c r="R7" s="13">
        <v>79.503878</v>
      </c>
      <c r="S7" s="13">
        <v>70.412194</v>
      </c>
      <c r="T7" s="13">
        <v>29.400120999999999</v>
      </c>
      <c r="U7" s="13">
        <v>0.18768499999999999</v>
      </c>
      <c r="V7" s="13">
        <v>53.628428</v>
      </c>
      <c r="W7" s="13">
        <v>36.362155000000001</v>
      </c>
      <c r="X7" s="13">
        <v>10.009418</v>
      </c>
      <c r="Y7" s="13">
        <v>87.757490000000004</v>
      </c>
      <c r="Z7" s="13">
        <v>12.145462</v>
      </c>
      <c r="AA7" s="13">
        <v>9.7047999999999995E-2</v>
      </c>
      <c r="AB7" s="13">
        <v>33.657825000000003</v>
      </c>
      <c r="AC7" s="13">
        <v>35.738709999999998</v>
      </c>
      <c r="AD7" s="13">
        <v>30.603465</v>
      </c>
      <c r="AE7" s="13">
        <v>64.439390000000003</v>
      </c>
      <c r="AF7" s="13">
        <v>31.48752</v>
      </c>
      <c r="AG7" s="13">
        <v>4.0730909999999998</v>
      </c>
      <c r="AH7" s="13">
        <v>20.700893000000001</v>
      </c>
      <c r="AI7" s="13">
        <v>69.079905999999994</v>
      </c>
      <c r="AJ7" s="13">
        <v>10.219201</v>
      </c>
      <c r="AK7" s="13">
        <v>87.492711999999997</v>
      </c>
      <c r="AL7" s="13">
        <v>12.41024</v>
      </c>
      <c r="AM7" s="13">
        <v>9.7047999999999995E-2</v>
      </c>
      <c r="AN7" s="13">
        <v>36.371229</v>
      </c>
      <c r="AO7" s="13">
        <v>39.971449</v>
      </c>
      <c r="AP7" s="13">
        <v>23.657322000000001</v>
      </c>
      <c r="AQ7" s="13">
        <v>71.150212999999994</v>
      </c>
      <c r="AR7" s="13">
        <v>25.158249999999999</v>
      </c>
      <c r="AS7" s="13">
        <v>3.6915369999999998</v>
      </c>
      <c r="AT7" s="13">
        <v>24.653953999999999</v>
      </c>
      <c r="AU7" s="13">
        <v>69.854173000000003</v>
      </c>
      <c r="AV7" s="13">
        <v>5.491873</v>
      </c>
    </row>
    <row r="8" spans="1:48" s="13" customFormat="1" x14ac:dyDescent="0.25">
      <c r="A8" s="13">
        <v>3.4520209999999998</v>
      </c>
      <c r="B8" s="13">
        <v>96.547978999999998</v>
      </c>
      <c r="C8" s="13">
        <v>0</v>
      </c>
      <c r="D8" s="13">
        <v>0.29119400000000001</v>
      </c>
      <c r="E8" s="13">
        <v>73.517093000000003</v>
      </c>
      <c r="F8" s="13">
        <v>26.191713</v>
      </c>
      <c r="G8" s="13">
        <v>27.653704999999999</v>
      </c>
      <c r="H8" s="13">
        <v>71.708713000000003</v>
      </c>
      <c r="I8" s="13">
        <v>0.63758099999999995</v>
      </c>
      <c r="J8" s="13">
        <v>20.789619999999999</v>
      </c>
      <c r="K8" s="13">
        <v>79.210380000000001</v>
      </c>
      <c r="L8" s="13">
        <v>0</v>
      </c>
      <c r="M8" s="13">
        <v>20.572824000000001</v>
      </c>
      <c r="N8" s="13">
        <v>79.427176000000003</v>
      </c>
      <c r="O8" s="13">
        <v>0</v>
      </c>
      <c r="P8" s="13">
        <v>0.83922099999999999</v>
      </c>
      <c r="Q8" s="13">
        <v>86.222104000000002</v>
      </c>
      <c r="R8" s="13">
        <v>12.938674000000001</v>
      </c>
      <c r="S8" s="13">
        <v>31.137547000000001</v>
      </c>
      <c r="T8" s="13">
        <v>68.642465000000001</v>
      </c>
      <c r="U8" s="13">
        <v>0.21998799999999999</v>
      </c>
      <c r="V8" s="13">
        <v>42.854790999999999</v>
      </c>
      <c r="W8" s="13">
        <v>57.145209000000001</v>
      </c>
      <c r="X8" s="13">
        <v>0</v>
      </c>
      <c r="Y8" s="13">
        <v>82.907995</v>
      </c>
      <c r="Z8" s="13">
        <v>16.770820000000001</v>
      </c>
      <c r="AA8" s="13">
        <v>0.321185</v>
      </c>
      <c r="AB8" s="13">
        <v>48.446983000000003</v>
      </c>
      <c r="AC8" s="13">
        <v>47.460422999999999</v>
      </c>
      <c r="AD8" s="13">
        <v>4.0925940000000001</v>
      </c>
      <c r="AE8" s="13">
        <v>53.706510999999999</v>
      </c>
      <c r="AF8" s="13">
        <v>45.161087000000002</v>
      </c>
      <c r="AG8" s="13">
        <v>1.132401</v>
      </c>
      <c r="AH8" s="13">
        <v>18.141597999999998</v>
      </c>
      <c r="AI8" s="13">
        <v>59.127876000000001</v>
      </c>
      <c r="AJ8" s="13">
        <v>22.730525</v>
      </c>
      <c r="AK8" s="13">
        <v>84.671048999999996</v>
      </c>
      <c r="AL8" s="13">
        <v>14.957103</v>
      </c>
      <c r="AM8" s="13">
        <v>0.37184699999999998</v>
      </c>
      <c r="AN8" s="13">
        <v>54.314660000000003</v>
      </c>
      <c r="AO8" s="13">
        <v>43.431279000000004</v>
      </c>
      <c r="AP8" s="13">
        <v>2.25406</v>
      </c>
      <c r="AQ8" s="13">
        <v>62.971158000000003</v>
      </c>
      <c r="AR8" s="13">
        <v>35.883536999999997</v>
      </c>
      <c r="AS8" s="13">
        <v>1.145305</v>
      </c>
      <c r="AT8" s="13">
        <v>21.379441</v>
      </c>
      <c r="AU8" s="13">
        <v>57.395589000000001</v>
      </c>
      <c r="AV8" s="13">
        <v>21.224969999999999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98.616861</v>
      </c>
      <c r="F9" s="13">
        <v>1.3831389999999999</v>
      </c>
      <c r="G9" s="13">
        <v>6.436337</v>
      </c>
      <c r="H9" s="13">
        <v>93.563663000000005</v>
      </c>
      <c r="I9" s="13">
        <v>0</v>
      </c>
      <c r="J9" s="13">
        <v>0.34204299999999999</v>
      </c>
      <c r="K9" s="13">
        <v>99.657956999999996</v>
      </c>
      <c r="L9" s="13">
        <v>0</v>
      </c>
      <c r="M9" s="13">
        <v>0.124373</v>
      </c>
      <c r="N9" s="13">
        <v>99.875626999999994</v>
      </c>
      <c r="O9" s="13">
        <v>0</v>
      </c>
      <c r="P9" s="13">
        <v>0</v>
      </c>
      <c r="Q9" s="13">
        <v>100</v>
      </c>
      <c r="R9" s="13">
        <v>0</v>
      </c>
      <c r="S9" s="13">
        <v>9.9778509999999994</v>
      </c>
      <c r="T9" s="13">
        <v>90.022148999999999</v>
      </c>
      <c r="U9" s="13">
        <v>0</v>
      </c>
      <c r="V9" s="13">
        <v>27.956424999999999</v>
      </c>
      <c r="W9" s="13">
        <v>72.043575000000004</v>
      </c>
      <c r="X9" s="13">
        <v>0</v>
      </c>
      <c r="Y9" s="13">
        <v>76.833005</v>
      </c>
      <c r="Z9" s="13">
        <v>23.166995</v>
      </c>
      <c r="AA9" s="13">
        <v>0</v>
      </c>
      <c r="AB9" s="13">
        <v>31.942260999999998</v>
      </c>
      <c r="AC9" s="13">
        <v>62.821057000000003</v>
      </c>
      <c r="AD9" s="13">
        <v>5.2366820000000001</v>
      </c>
      <c r="AE9" s="13">
        <v>67.387933000000004</v>
      </c>
      <c r="AF9" s="13">
        <v>32.136156999999997</v>
      </c>
      <c r="AG9" s="13">
        <v>0.47591</v>
      </c>
      <c r="AH9" s="13">
        <v>24.495266999999998</v>
      </c>
      <c r="AI9" s="13">
        <v>49.825082000000002</v>
      </c>
      <c r="AJ9" s="13">
        <v>25.679651</v>
      </c>
      <c r="AK9" s="13">
        <v>77.839979999999997</v>
      </c>
      <c r="AL9" s="13">
        <v>22.160019999999999</v>
      </c>
      <c r="AM9" s="13">
        <v>0</v>
      </c>
      <c r="AN9" s="13">
        <v>37.140386999999997</v>
      </c>
      <c r="AO9" s="13">
        <v>58.571342999999999</v>
      </c>
      <c r="AP9" s="13">
        <v>4.2882689999999997</v>
      </c>
      <c r="AQ9" s="13">
        <v>70.189327000000006</v>
      </c>
      <c r="AR9" s="13">
        <v>29.357906</v>
      </c>
      <c r="AS9" s="13">
        <v>0.45276699999999998</v>
      </c>
      <c r="AT9" s="13">
        <v>31.637657999999998</v>
      </c>
      <c r="AU9" s="13">
        <v>46.609977000000001</v>
      </c>
      <c r="AV9" s="13">
        <v>21.752364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0</v>
      </c>
      <c r="K10" s="13">
        <v>100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1.226707</v>
      </c>
      <c r="W10" s="13">
        <v>98.773292999999995</v>
      </c>
      <c r="X10" s="13">
        <v>0</v>
      </c>
      <c r="Y10" s="13">
        <v>61.010446999999999</v>
      </c>
      <c r="Z10" s="13">
        <v>38.101795000000003</v>
      </c>
      <c r="AA10" s="13">
        <v>0.88775800000000005</v>
      </c>
      <c r="AB10" s="13">
        <v>35.958235000000002</v>
      </c>
      <c r="AC10" s="13">
        <v>54.650432000000002</v>
      </c>
      <c r="AD10" s="13">
        <v>9.3913329999999995</v>
      </c>
      <c r="AE10" s="13">
        <v>65.745658000000006</v>
      </c>
      <c r="AF10" s="13">
        <v>33.552436</v>
      </c>
      <c r="AG10" s="13">
        <v>0.70190600000000003</v>
      </c>
      <c r="AH10" s="13">
        <v>52.412419</v>
      </c>
      <c r="AI10" s="13">
        <v>36.054296000000001</v>
      </c>
      <c r="AJ10" s="13">
        <v>11.533284999999999</v>
      </c>
      <c r="AK10" s="13">
        <v>61.167293999999998</v>
      </c>
      <c r="AL10" s="13">
        <v>37.872247999999999</v>
      </c>
      <c r="AM10" s="13">
        <v>0.96045800000000003</v>
      </c>
      <c r="AN10" s="13">
        <v>39.687921000000003</v>
      </c>
      <c r="AO10" s="13">
        <v>52.046433</v>
      </c>
      <c r="AP10" s="13">
        <v>8.2656460000000003</v>
      </c>
      <c r="AQ10" s="13">
        <v>67.951187000000004</v>
      </c>
      <c r="AR10" s="13">
        <v>31.339433</v>
      </c>
      <c r="AS10" s="13">
        <v>0.70938100000000004</v>
      </c>
      <c r="AT10" s="13">
        <v>63.937811000000004</v>
      </c>
      <c r="AU10" s="13">
        <v>25.382577000000001</v>
      </c>
      <c r="AV10" s="13">
        <v>10.679612000000001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1.104541</v>
      </c>
      <c r="B14" s="13">
        <v>68.838594999999998</v>
      </c>
      <c r="C14" s="13">
        <v>30.056864000000001</v>
      </c>
      <c r="D14" s="13">
        <v>1.1253280000000001</v>
      </c>
      <c r="E14" s="13">
        <v>31.509965000000001</v>
      </c>
      <c r="F14" s="13">
        <v>67.364706999999996</v>
      </c>
      <c r="G14" s="13">
        <v>1.2882389999999999</v>
      </c>
      <c r="H14" s="13">
        <v>75.799823000000004</v>
      </c>
      <c r="I14" s="13">
        <v>22.911937999999999</v>
      </c>
      <c r="J14" s="13">
        <v>16.722669</v>
      </c>
      <c r="K14" s="13">
        <v>28.312930999999999</v>
      </c>
      <c r="L14" s="13">
        <v>54.964399999999998</v>
      </c>
      <c r="M14" s="13">
        <v>0.83532700000000004</v>
      </c>
      <c r="N14" s="13">
        <v>56.910173</v>
      </c>
      <c r="O14" s="13">
        <v>42.2545</v>
      </c>
      <c r="P14" s="13">
        <v>6.6708869999999996</v>
      </c>
      <c r="Q14" s="13">
        <v>37.439732999999997</v>
      </c>
      <c r="R14" s="13">
        <v>55.889380000000003</v>
      </c>
      <c r="S14" s="13">
        <v>1.851229</v>
      </c>
      <c r="T14" s="13">
        <v>75.537075999999999</v>
      </c>
      <c r="U14" s="13">
        <v>22.611695000000001</v>
      </c>
      <c r="V14" s="13">
        <v>17.918030999999999</v>
      </c>
      <c r="W14" s="13">
        <v>36.190713000000002</v>
      </c>
      <c r="X14" s="13">
        <v>45.891255000000001</v>
      </c>
      <c r="Y14" s="13">
        <v>7.6138180000000002</v>
      </c>
      <c r="Z14" s="13">
        <v>60.124929000000002</v>
      </c>
      <c r="AA14" s="13">
        <v>32.261253000000004</v>
      </c>
      <c r="AB14" s="13">
        <v>38.997109000000002</v>
      </c>
      <c r="AC14" s="13">
        <v>27.050967</v>
      </c>
      <c r="AD14" s="13">
        <v>33.951923000000001</v>
      </c>
      <c r="AE14" s="13">
        <v>13.437999</v>
      </c>
      <c r="AF14" s="13">
        <v>49.131368999999999</v>
      </c>
      <c r="AG14" s="13">
        <v>37.430633</v>
      </c>
      <c r="AH14" s="13">
        <v>37.775261</v>
      </c>
      <c r="AI14" s="13">
        <v>35.928280999999998</v>
      </c>
      <c r="AJ14" s="13">
        <v>26.296458000000001</v>
      </c>
      <c r="AK14" s="13">
        <v>5.9040999999999997</v>
      </c>
      <c r="AL14" s="13">
        <v>55.946480000000001</v>
      </c>
      <c r="AM14" s="13">
        <v>38.149419999999999</v>
      </c>
      <c r="AN14" s="13">
        <v>44.294331</v>
      </c>
      <c r="AO14" s="13">
        <v>24.995436000000002</v>
      </c>
      <c r="AP14" s="13">
        <v>30.710232999999999</v>
      </c>
      <c r="AQ14" s="13">
        <v>14.188174999999999</v>
      </c>
      <c r="AR14" s="13">
        <v>53.698535999999997</v>
      </c>
      <c r="AS14" s="13">
        <v>32.113289999999999</v>
      </c>
      <c r="AT14" s="13">
        <v>42.836872</v>
      </c>
      <c r="AU14" s="13">
        <v>33.596544000000002</v>
      </c>
      <c r="AV14" s="13">
        <v>23.566583999999999</v>
      </c>
    </row>
    <row r="15" spans="1:48" s="13" customFormat="1" x14ac:dyDescent="0.25">
      <c r="A15" s="13">
        <v>0.87495599999999996</v>
      </c>
      <c r="B15" s="13">
        <v>88.590834999999998</v>
      </c>
      <c r="C15" s="13">
        <v>10.534209000000001</v>
      </c>
      <c r="D15" s="13">
        <v>0</v>
      </c>
      <c r="E15" s="13">
        <v>26.882185</v>
      </c>
      <c r="F15" s="13">
        <v>73.117814999999993</v>
      </c>
      <c r="G15" s="13">
        <v>3.408785</v>
      </c>
      <c r="H15" s="13">
        <v>93.337821000000005</v>
      </c>
      <c r="I15" s="13">
        <v>3.2533940000000001</v>
      </c>
      <c r="J15" s="13">
        <v>1.520373</v>
      </c>
      <c r="K15" s="13">
        <v>50.43074</v>
      </c>
      <c r="L15" s="13">
        <v>48.048887000000001</v>
      </c>
      <c r="M15" s="13">
        <v>0.45660600000000001</v>
      </c>
      <c r="N15" s="13">
        <v>61.093854999999998</v>
      </c>
      <c r="O15" s="13">
        <v>38.449539000000001</v>
      </c>
      <c r="P15" s="13">
        <v>0</v>
      </c>
      <c r="Q15" s="13">
        <v>44.277318000000001</v>
      </c>
      <c r="R15" s="13">
        <v>55.722681999999999</v>
      </c>
      <c r="S15" s="13">
        <v>6.1909340000000004</v>
      </c>
      <c r="T15" s="13">
        <v>91.899187999999995</v>
      </c>
      <c r="U15" s="13">
        <v>1.909878</v>
      </c>
      <c r="V15" s="13">
        <v>3.9080539999999999</v>
      </c>
      <c r="W15" s="13">
        <v>62.588365000000003</v>
      </c>
      <c r="X15" s="13">
        <v>33.503580999999997</v>
      </c>
      <c r="Y15" s="13">
        <v>4.9425160000000004</v>
      </c>
      <c r="Z15" s="13">
        <v>74.572739999999996</v>
      </c>
      <c r="AA15" s="13">
        <v>20.484743999999999</v>
      </c>
      <c r="AB15" s="13">
        <v>26.699829999999999</v>
      </c>
      <c r="AC15" s="13">
        <v>68.725988000000001</v>
      </c>
      <c r="AD15" s="13">
        <v>4.5741820000000004</v>
      </c>
      <c r="AE15" s="13">
        <v>16.809107999999998</v>
      </c>
      <c r="AF15" s="13">
        <v>66.003778999999994</v>
      </c>
      <c r="AG15" s="13">
        <v>17.187113</v>
      </c>
      <c r="AH15" s="13">
        <v>15.659141999999999</v>
      </c>
      <c r="AI15" s="13">
        <v>65.420164</v>
      </c>
      <c r="AJ15" s="13">
        <v>18.920694000000001</v>
      </c>
      <c r="AK15" s="13">
        <v>4.7293849999999997</v>
      </c>
      <c r="AL15" s="13">
        <v>61.049517000000002</v>
      </c>
      <c r="AM15" s="13">
        <v>34.221097999999998</v>
      </c>
      <c r="AN15" s="13">
        <v>39.677450999999998</v>
      </c>
      <c r="AO15" s="13">
        <v>56.729821999999999</v>
      </c>
      <c r="AP15" s="13">
        <v>3.5927259999999999</v>
      </c>
      <c r="AQ15" s="13">
        <v>22.241085999999999</v>
      </c>
      <c r="AR15" s="13">
        <v>64.150000000000006</v>
      </c>
      <c r="AS15" s="13">
        <v>13.608914</v>
      </c>
      <c r="AT15" s="13">
        <v>23.846378000000001</v>
      </c>
      <c r="AU15" s="13">
        <v>61.715131</v>
      </c>
      <c r="AV15" s="13">
        <v>14.438491000000001</v>
      </c>
    </row>
    <row r="16" spans="1:48" s="13" customFormat="1" x14ac:dyDescent="0.25">
      <c r="A16" s="13">
        <v>13.994555</v>
      </c>
      <c r="B16" s="13">
        <v>86.005444999999995</v>
      </c>
      <c r="C16" s="13">
        <v>0</v>
      </c>
      <c r="D16" s="13">
        <v>0</v>
      </c>
      <c r="E16" s="13">
        <v>68.711462999999995</v>
      </c>
      <c r="F16" s="13">
        <v>31.288537000000002</v>
      </c>
      <c r="G16" s="13">
        <v>30.420808999999998</v>
      </c>
      <c r="H16" s="13">
        <v>69.579190999999994</v>
      </c>
      <c r="I16" s="13">
        <v>0</v>
      </c>
      <c r="J16" s="13">
        <v>0.64442699999999997</v>
      </c>
      <c r="K16" s="13">
        <v>88.921012000000005</v>
      </c>
      <c r="L16" s="13">
        <v>10.434561</v>
      </c>
      <c r="M16" s="13">
        <v>12.086093</v>
      </c>
      <c r="N16" s="13">
        <v>62.864592999999999</v>
      </c>
      <c r="O16" s="13">
        <v>25.049313999999999</v>
      </c>
      <c r="P16" s="13">
        <v>0</v>
      </c>
      <c r="Q16" s="13">
        <v>88.211350999999993</v>
      </c>
      <c r="R16" s="13">
        <v>11.788648999999999</v>
      </c>
      <c r="S16" s="13">
        <v>43.518937999999999</v>
      </c>
      <c r="T16" s="13">
        <v>56.481062000000001</v>
      </c>
      <c r="U16" s="13">
        <v>0</v>
      </c>
      <c r="V16" s="13">
        <v>3.3008099999999998</v>
      </c>
      <c r="W16" s="13">
        <v>92.813650999999993</v>
      </c>
      <c r="X16" s="13">
        <v>3.8855379999999999</v>
      </c>
      <c r="Y16" s="13">
        <v>21.284759999999999</v>
      </c>
      <c r="Z16" s="13">
        <v>55.062275999999997</v>
      </c>
      <c r="AA16" s="13">
        <v>23.652964000000001</v>
      </c>
      <c r="AB16" s="13">
        <v>6.0621859999999996</v>
      </c>
      <c r="AC16" s="13">
        <v>92.970433</v>
      </c>
      <c r="AD16" s="13">
        <v>0.96738100000000005</v>
      </c>
      <c r="AE16" s="13">
        <v>15.825405999999999</v>
      </c>
      <c r="AF16" s="13">
        <v>80.123463999999998</v>
      </c>
      <c r="AG16" s="13">
        <v>4.0511299999999997</v>
      </c>
      <c r="AH16" s="13">
        <v>3.1434120000000001</v>
      </c>
      <c r="AI16" s="13">
        <v>78.778073000000006</v>
      </c>
      <c r="AJ16" s="13">
        <v>18.078514999999999</v>
      </c>
      <c r="AK16" s="13">
        <v>17.875367000000001</v>
      </c>
      <c r="AL16" s="13">
        <v>52.391606000000003</v>
      </c>
      <c r="AM16" s="13">
        <v>29.733027</v>
      </c>
      <c r="AN16" s="13">
        <v>23.25423</v>
      </c>
      <c r="AO16" s="13">
        <v>75.979749999999996</v>
      </c>
      <c r="AP16" s="13">
        <v>0.76602000000000003</v>
      </c>
      <c r="AQ16" s="13">
        <v>27.751902000000001</v>
      </c>
      <c r="AR16" s="13">
        <v>68.763794000000004</v>
      </c>
      <c r="AS16" s="13">
        <v>3.4843039999999998</v>
      </c>
      <c r="AT16" s="13">
        <v>14.934915</v>
      </c>
      <c r="AU16" s="13">
        <v>71.522668999999993</v>
      </c>
      <c r="AV16" s="13">
        <v>13.542417</v>
      </c>
    </row>
    <row r="17" spans="1:48" s="13" customFormat="1" x14ac:dyDescent="0.25">
      <c r="A17" s="13">
        <v>13.429677999999999</v>
      </c>
      <c r="B17" s="13">
        <v>84.57338</v>
      </c>
      <c r="C17" s="13">
        <v>1.996942</v>
      </c>
      <c r="D17" s="13">
        <v>0</v>
      </c>
      <c r="E17" s="13">
        <v>86.911973000000003</v>
      </c>
      <c r="F17" s="13">
        <v>13.088027</v>
      </c>
      <c r="G17" s="13">
        <v>13.603503</v>
      </c>
      <c r="H17" s="13">
        <v>86.396496999999997</v>
      </c>
      <c r="I17" s="13">
        <v>0</v>
      </c>
      <c r="J17" s="13">
        <v>0</v>
      </c>
      <c r="K17" s="13">
        <v>100</v>
      </c>
      <c r="L17" s="13">
        <v>0</v>
      </c>
      <c r="M17" s="13">
        <v>19.751272</v>
      </c>
      <c r="N17" s="13">
        <v>79.029033999999996</v>
      </c>
      <c r="O17" s="13">
        <v>1.219695</v>
      </c>
      <c r="P17" s="13">
        <v>0</v>
      </c>
      <c r="Q17" s="13">
        <v>93.789810000000003</v>
      </c>
      <c r="R17" s="13">
        <v>6.2101899999999999</v>
      </c>
      <c r="S17" s="13">
        <v>16.874852000000001</v>
      </c>
      <c r="T17" s="13">
        <v>83.125147999999996</v>
      </c>
      <c r="U17" s="13">
        <v>0</v>
      </c>
      <c r="V17" s="13">
        <v>1.1513100000000001</v>
      </c>
      <c r="W17" s="13">
        <v>98.848690000000005</v>
      </c>
      <c r="X17" s="13">
        <v>0</v>
      </c>
      <c r="Y17" s="13">
        <v>42.986733000000001</v>
      </c>
      <c r="Z17" s="13">
        <v>40.121116000000001</v>
      </c>
      <c r="AA17" s="13">
        <v>16.892151999999999</v>
      </c>
      <c r="AB17" s="13">
        <v>4.1104089999999998</v>
      </c>
      <c r="AC17" s="13">
        <v>94.907897000000006</v>
      </c>
      <c r="AD17" s="13">
        <v>0.98169499999999998</v>
      </c>
      <c r="AE17" s="13">
        <v>7.6417140000000003</v>
      </c>
      <c r="AF17" s="13">
        <v>86.840553999999997</v>
      </c>
      <c r="AG17" s="13">
        <v>5.5177319999999996</v>
      </c>
      <c r="AH17" s="13">
        <v>0.26211600000000002</v>
      </c>
      <c r="AI17" s="13">
        <v>81.748896000000002</v>
      </c>
      <c r="AJ17" s="13">
        <v>17.988989</v>
      </c>
      <c r="AK17" s="13">
        <v>38.795445999999998</v>
      </c>
      <c r="AL17" s="13">
        <v>42.271754000000001</v>
      </c>
      <c r="AM17" s="13">
        <v>18.932801000000001</v>
      </c>
      <c r="AN17" s="13">
        <v>8.6792700000000007</v>
      </c>
      <c r="AO17" s="13">
        <v>90.623975999999999</v>
      </c>
      <c r="AP17" s="13">
        <v>0.69675399999999998</v>
      </c>
      <c r="AQ17" s="13">
        <v>13.117974</v>
      </c>
      <c r="AR17" s="13">
        <v>82.263627999999997</v>
      </c>
      <c r="AS17" s="13">
        <v>4.6183969999999999</v>
      </c>
      <c r="AT17" s="13">
        <v>0.86482999999999999</v>
      </c>
      <c r="AU17" s="13">
        <v>86.237337999999994</v>
      </c>
      <c r="AV17" s="13">
        <v>12.897831999999999</v>
      </c>
    </row>
    <row r="18" spans="1:48" s="13" customFormat="1" x14ac:dyDescent="0.25">
      <c r="A18" s="13">
        <v>9.6041139999999992</v>
      </c>
      <c r="B18" s="13">
        <v>90.395886000000004</v>
      </c>
      <c r="C18" s="13">
        <v>0</v>
      </c>
      <c r="D18" s="13">
        <v>0</v>
      </c>
      <c r="E18" s="13">
        <v>99.110433999999998</v>
      </c>
      <c r="F18" s="13">
        <v>0.88956599999999997</v>
      </c>
      <c r="G18" s="13">
        <v>0</v>
      </c>
      <c r="H18" s="13">
        <v>100</v>
      </c>
      <c r="I18" s="13">
        <v>0</v>
      </c>
      <c r="J18" s="13">
        <v>0</v>
      </c>
      <c r="K18" s="13">
        <v>100</v>
      </c>
      <c r="L18" s="13">
        <v>0</v>
      </c>
      <c r="M18" s="13">
        <v>27.603069000000001</v>
      </c>
      <c r="N18" s="13">
        <v>72.396930999999995</v>
      </c>
      <c r="O18" s="13">
        <v>0</v>
      </c>
      <c r="P18" s="13">
        <v>0</v>
      </c>
      <c r="Q18" s="13">
        <v>100</v>
      </c>
      <c r="R18" s="13">
        <v>0</v>
      </c>
      <c r="S18" s="13">
        <v>0</v>
      </c>
      <c r="T18" s="13">
        <v>100</v>
      </c>
      <c r="U18" s="13">
        <v>0</v>
      </c>
      <c r="V18" s="13">
        <v>0.54322400000000004</v>
      </c>
      <c r="W18" s="13">
        <v>99.456776000000005</v>
      </c>
      <c r="X18" s="13">
        <v>0</v>
      </c>
      <c r="Y18" s="13">
        <v>55.486359999999998</v>
      </c>
      <c r="Z18" s="13">
        <v>38.948197</v>
      </c>
      <c r="AA18" s="13">
        <v>5.5654430000000001</v>
      </c>
      <c r="AB18" s="13">
        <v>3.7879939999999999</v>
      </c>
      <c r="AC18" s="13">
        <v>94.821417999999994</v>
      </c>
      <c r="AD18" s="13">
        <v>1.3905879999999999</v>
      </c>
      <c r="AE18" s="13">
        <v>14.445658</v>
      </c>
      <c r="AF18" s="13">
        <v>80.030646000000004</v>
      </c>
      <c r="AG18" s="13">
        <v>5.5236960000000002</v>
      </c>
      <c r="AH18" s="13">
        <v>1.825369</v>
      </c>
      <c r="AI18" s="13">
        <v>90.792032000000006</v>
      </c>
      <c r="AJ18" s="13">
        <v>7.3825989999999999</v>
      </c>
      <c r="AK18" s="13">
        <v>57.152608999999998</v>
      </c>
      <c r="AL18" s="13">
        <v>37.776499000000001</v>
      </c>
      <c r="AM18" s="13">
        <v>5.0708919999999997</v>
      </c>
      <c r="AN18" s="13">
        <v>7.111262</v>
      </c>
      <c r="AO18" s="13">
        <v>91.752087000000003</v>
      </c>
      <c r="AP18" s="13">
        <v>1.1366510000000001</v>
      </c>
      <c r="AQ18" s="13">
        <v>16.229037999999999</v>
      </c>
      <c r="AR18" s="13">
        <v>78.722544999999997</v>
      </c>
      <c r="AS18" s="13">
        <v>5.0484169999999997</v>
      </c>
      <c r="AT18" s="13">
        <v>2.6724929999999998</v>
      </c>
      <c r="AU18" s="13">
        <v>91.504243000000002</v>
      </c>
      <c r="AV18" s="13">
        <v>5.8232650000000001</v>
      </c>
    </row>
    <row r="19" spans="1:48" s="13" customFormat="1" x14ac:dyDescent="0.25">
      <c r="A19" s="13">
        <v>0.61428400000000005</v>
      </c>
      <c r="B19" s="13">
        <v>99.385716000000002</v>
      </c>
      <c r="C19" s="13">
        <v>0</v>
      </c>
      <c r="D19" s="13">
        <v>0</v>
      </c>
      <c r="E19" s="13">
        <v>100</v>
      </c>
      <c r="F19" s="13">
        <v>0</v>
      </c>
      <c r="G19" s="13">
        <v>0</v>
      </c>
      <c r="H19" s="13">
        <v>100</v>
      </c>
      <c r="I19" s="13">
        <v>0</v>
      </c>
      <c r="J19" s="13">
        <v>0</v>
      </c>
      <c r="K19" s="13">
        <v>100</v>
      </c>
      <c r="L19" s="13">
        <v>0</v>
      </c>
      <c r="M19" s="13">
        <v>10.927325</v>
      </c>
      <c r="N19" s="13">
        <v>89.072675000000004</v>
      </c>
      <c r="O19" s="13">
        <v>0</v>
      </c>
      <c r="P19" s="13">
        <v>0</v>
      </c>
      <c r="Q19" s="13">
        <v>100</v>
      </c>
      <c r="R19" s="13">
        <v>0</v>
      </c>
      <c r="S19" s="13">
        <v>0</v>
      </c>
      <c r="T19" s="13">
        <v>100</v>
      </c>
      <c r="U19" s="13">
        <v>0</v>
      </c>
      <c r="V19" s="13">
        <v>0.251411</v>
      </c>
      <c r="W19" s="13">
        <v>99.748588999999996</v>
      </c>
      <c r="X19" s="13">
        <v>0</v>
      </c>
      <c r="Y19" s="13">
        <v>48.104776000000001</v>
      </c>
      <c r="Z19" s="13">
        <v>49.849969000000002</v>
      </c>
      <c r="AA19" s="13">
        <v>2.045255</v>
      </c>
      <c r="AB19" s="13">
        <v>7.4378849999999996</v>
      </c>
      <c r="AC19" s="13">
        <v>88.262208999999999</v>
      </c>
      <c r="AD19" s="13">
        <v>4.299906</v>
      </c>
      <c r="AE19" s="13">
        <v>40.272160999999997</v>
      </c>
      <c r="AF19" s="13">
        <v>59.145564</v>
      </c>
      <c r="AG19" s="13">
        <v>0.58227499999999999</v>
      </c>
      <c r="AH19" s="13">
        <v>2.4416880000000001</v>
      </c>
      <c r="AI19" s="13">
        <v>74.933745000000002</v>
      </c>
      <c r="AJ19" s="13">
        <v>22.624566999999999</v>
      </c>
      <c r="AK19" s="13">
        <v>48.382823000000002</v>
      </c>
      <c r="AL19" s="13">
        <v>49.097039000000002</v>
      </c>
      <c r="AM19" s="13">
        <v>2.5201370000000001</v>
      </c>
      <c r="AN19" s="13">
        <v>8.0785020000000003</v>
      </c>
      <c r="AO19" s="13">
        <v>88.244872999999998</v>
      </c>
      <c r="AP19" s="13">
        <v>3.676625</v>
      </c>
      <c r="AQ19" s="13">
        <v>42.147016000000001</v>
      </c>
      <c r="AR19" s="13">
        <v>57.397024999999999</v>
      </c>
      <c r="AS19" s="13">
        <v>0.455959</v>
      </c>
      <c r="AT19" s="13">
        <v>3.3721860000000001</v>
      </c>
      <c r="AU19" s="13">
        <v>74.919239000000005</v>
      </c>
      <c r="AV19" s="13">
        <v>21.708575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51.714601000000002</v>
      </c>
      <c r="Z20" s="13">
        <v>46.193649999999998</v>
      </c>
      <c r="AA20" s="13">
        <v>2.0917500000000002</v>
      </c>
      <c r="AB20" s="13">
        <v>20.098011</v>
      </c>
      <c r="AC20" s="13">
        <v>70.194159999999997</v>
      </c>
      <c r="AD20" s="13">
        <v>9.7078299999999995</v>
      </c>
      <c r="AE20" s="13">
        <v>52.597645999999997</v>
      </c>
      <c r="AF20" s="13">
        <v>47.153903</v>
      </c>
      <c r="AG20" s="13">
        <v>0.24845100000000001</v>
      </c>
      <c r="AH20" s="13">
        <v>7.2193750000000003</v>
      </c>
      <c r="AI20" s="13">
        <v>59.571404999999999</v>
      </c>
      <c r="AJ20" s="13">
        <v>33.209220000000002</v>
      </c>
      <c r="AK20" s="13">
        <v>51.975923999999999</v>
      </c>
      <c r="AL20" s="13">
        <v>46.06026</v>
      </c>
      <c r="AM20" s="13">
        <v>1.9638169999999999</v>
      </c>
      <c r="AN20" s="13">
        <v>20.690337</v>
      </c>
      <c r="AO20" s="13">
        <v>71.007171999999997</v>
      </c>
      <c r="AP20" s="13">
        <v>8.3024909999999998</v>
      </c>
      <c r="AQ20" s="13">
        <v>53.160198999999999</v>
      </c>
      <c r="AR20" s="13">
        <v>46.564188999999999</v>
      </c>
      <c r="AS20" s="13">
        <v>0.27561200000000002</v>
      </c>
      <c r="AT20" s="13">
        <v>8.4294609999999999</v>
      </c>
      <c r="AU20" s="13">
        <v>59.867223000000003</v>
      </c>
      <c r="AV20" s="13">
        <v>31.703316000000001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35.221260000000001</v>
      </c>
      <c r="Z21" s="13">
        <v>63.018695999999998</v>
      </c>
      <c r="AA21" s="13">
        <v>1.7600439999999999</v>
      </c>
      <c r="AB21" s="13">
        <v>25.508476000000002</v>
      </c>
      <c r="AC21" s="13">
        <v>48.662505000000003</v>
      </c>
      <c r="AD21" s="13">
        <v>25.829018999999999</v>
      </c>
      <c r="AE21" s="13">
        <v>53.908966999999997</v>
      </c>
      <c r="AF21" s="13">
        <v>45.525224999999999</v>
      </c>
      <c r="AG21" s="13">
        <v>0.56580699999999995</v>
      </c>
      <c r="AH21" s="13">
        <v>20.592848</v>
      </c>
      <c r="AI21" s="13">
        <v>57.223202999999998</v>
      </c>
      <c r="AJ21" s="13">
        <v>22.183948999999998</v>
      </c>
      <c r="AK21" s="13">
        <v>35.424976000000001</v>
      </c>
      <c r="AL21" s="13">
        <v>63.011155000000002</v>
      </c>
      <c r="AM21" s="13">
        <v>1.563869</v>
      </c>
      <c r="AN21" s="13">
        <v>26.619584</v>
      </c>
      <c r="AO21" s="13">
        <v>49.908628999999998</v>
      </c>
      <c r="AP21" s="13">
        <v>23.471786000000002</v>
      </c>
      <c r="AQ21" s="13">
        <v>53.999558999999998</v>
      </c>
      <c r="AR21" s="13">
        <v>45.477459000000003</v>
      </c>
      <c r="AS21" s="13">
        <v>0.52298199999999995</v>
      </c>
      <c r="AT21" s="13">
        <v>21.641983</v>
      </c>
      <c r="AU21" s="13">
        <v>60.196631000000004</v>
      </c>
      <c r="AV21" s="13">
        <v>18.161386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0</v>
      </c>
      <c r="B25" s="13">
        <v>22.039127000000001</v>
      </c>
      <c r="C25" s="13">
        <v>77.960873000000007</v>
      </c>
      <c r="D25" s="13">
        <v>0</v>
      </c>
      <c r="E25" s="13">
        <v>2.8865219999999998</v>
      </c>
      <c r="F25" s="13">
        <v>97.113478000000001</v>
      </c>
      <c r="G25" s="13">
        <v>35.412416</v>
      </c>
      <c r="H25" s="13">
        <v>36.566375999999998</v>
      </c>
      <c r="I25" s="13">
        <v>28.021208000000001</v>
      </c>
      <c r="J25" s="13">
        <v>21.333804000000001</v>
      </c>
      <c r="K25" s="13">
        <v>11.729758</v>
      </c>
      <c r="L25" s="13">
        <v>66.936437999999995</v>
      </c>
      <c r="M25" s="13">
        <v>0</v>
      </c>
      <c r="N25" s="13">
        <v>17.109874999999999</v>
      </c>
      <c r="O25" s="13">
        <v>82.890124999999998</v>
      </c>
      <c r="P25" s="13">
        <v>0</v>
      </c>
      <c r="Q25" s="13">
        <v>12.173107999999999</v>
      </c>
      <c r="R25" s="13">
        <v>87.826892000000001</v>
      </c>
      <c r="S25" s="13">
        <v>33.964354</v>
      </c>
      <c r="T25" s="13">
        <v>39.400315999999997</v>
      </c>
      <c r="U25" s="13">
        <v>26.635328999999999</v>
      </c>
      <c r="V25" s="13">
        <v>20.647570000000002</v>
      </c>
      <c r="W25" s="13">
        <v>18.737729000000002</v>
      </c>
      <c r="X25" s="13">
        <v>60.614700999999997</v>
      </c>
      <c r="Y25" s="13">
        <v>40.859824000000003</v>
      </c>
      <c r="Z25" s="13">
        <v>30.394189000000001</v>
      </c>
      <c r="AA25" s="13">
        <v>28.745987</v>
      </c>
      <c r="AB25" s="13">
        <v>13.207591000000001</v>
      </c>
      <c r="AC25" s="13">
        <v>33.717914999999998</v>
      </c>
      <c r="AD25" s="13">
        <v>53.074494000000001</v>
      </c>
      <c r="AE25" s="13">
        <v>30.446515999999999</v>
      </c>
      <c r="AF25" s="13">
        <v>31.526878</v>
      </c>
      <c r="AG25" s="13">
        <v>38.026606000000001</v>
      </c>
      <c r="AH25" s="13">
        <v>54.746704000000001</v>
      </c>
      <c r="AI25" s="13">
        <v>28.762741999999999</v>
      </c>
      <c r="AJ25" s="13">
        <v>16.490553999999999</v>
      </c>
      <c r="AK25" s="13">
        <v>34.766120000000001</v>
      </c>
      <c r="AL25" s="13">
        <v>27.908346999999999</v>
      </c>
      <c r="AM25" s="13">
        <v>37.325533</v>
      </c>
      <c r="AN25" s="13">
        <v>19.415790000000001</v>
      </c>
      <c r="AO25" s="13">
        <v>35.179627000000004</v>
      </c>
      <c r="AP25" s="13">
        <v>45.404581999999998</v>
      </c>
      <c r="AQ25" s="13">
        <v>30.901769999999999</v>
      </c>
      <c r="AR25" s="13">
        <v>31.627502</v>
      </c>
      <c r="AS25" s="13">
        <v>37.470728000000001</v>
      </c>
      <c r="AT25" s="13">
        <v>59.520024999999997</v>
      </c>
      <c r="AU25" s="13">
        <v>25.358888</v>
      </c>
      <c r="AV25" s="13">
        <v>15.121086999999999</v>
      </c>
    </row>
    <row r="26" spans="1:48" s="13" customFormat="1" x14ac:dyDescent="0.25">
      <c r="A26" s="13">
        <v>0</v>
      </c>
      <c r="B26" s="13">
        <v>18.133589000000001</v>
      </c>
      <c r="C26" s="13">
        <v>81.866410999999999</v>
      </c>
      <c r="D26" s="13">
        <v>0</v>
      </c>
      <c r="E26" s="13">
        <v>2.4497049999999998</v>
      </c>
      <c r="F26" s="13">
        <v>97.550295000000006</v>
      </c>
      <c r="G26" s="13">
        <v>64.606791999999999</v>
      </c>
      <c r="H26" s="13">
        <v>32.599124000000003</v>
      </c>
      <c r="I26" s="13">
        <v>2.7940839999999998</v>
      </c>
      <c r="J26" s="13">
        <v>17.828355999999999</v>
      </c>
      <c r="K26" s="13">
        <v>17.670612999999999</v>
      </c>
      <c r="L26" s="13">
        <v>64.501030999999998</v>
      </c>
      <c r="M26" s="13">
        <v>0</v>
      </c>
      <c r="N26" s="13">
        <v>13.798992999999999</v>
      </c>
      <c r="O26" s="13">
        <v>86.201007000000004</v>
      </c>
      <c r="P26" s="13">
        <v>0</v>
      </c>
      <c r="Q26" s="13">
        <v>3.6022219999999998</v>
      </c>
      <c r="R26" s="13">
        <v>96.397778000000002</v>
      </c>
      <c r="S26" s="13">
        <v>68.081723999999994</v>
      </c>
      <c r="T26" s="13">
        <v>29.201229999999999</v>
      </c>
      <c r="U26" s="13">
        <v>2.7170459999999999</v>
      </c>
      <c r="V26" s="13">
        <v>16.663343000000001</v>
      </c>
      <c r="W26" s="13">
        <v>24.362528999999999</v>
      </c>
      <c r="X26" s="13">
        <v>58.974127000000003</v>
      </c>
      <c r="Y26" s="13">
        <v>31.566309</v>
      </c>
      <c r="Z26" s="13">
        <v>42.967416999999998</v>
      </c>
      <c r="AA26" s="13">
        <v>25.466275</v>
      </c>
      <c r="AB26" s="13">
        <v>6.9785510000000004</v>
      </c>
      <c r="AC26" s="13">
        <v>70.663919000000007</v>
      </c>
      <c r="AD26" s="13">
        <v>22.357530000000001</v>
      </c>
      <c r="AE26" s="13">
        <v>45.077430999999997</v>
      </c>
      <c r="AF26" s="13">
        <v>43.060568000000004</v>
      </c>
      <c r="AG26" s="13">
        <v>11.862000999999999</v>
      </c>
      <c r="AH26" s="13">
        <v>32.080773999999998</v>
      </c>
      <c r="AI26" s="13">
        <v>61.218989000000001</v>
      </c>
      <c r="AJ26" s="13">
        <v>6.7002370000000004</v>
      </c>
      <c r="AK26" s="13">
        <v>23.401209999999999</v>
      </c>
      <c r="AL26" s="13">
        <v>44.393678999999999</v>
      </c>
      <c r="AM26" s="13">
        <v>32.205111000000002</v>
      </c>
      <c r="AN26" s="13">
        <v>13.495241</v>
      </c>
      <c r="AO26" s="13">
        <v>73.297219999999996</v>
      </c>
      <c r="AP26" s="13">
        <v>13.207539000000001</v>
      </c>
      <c r="AQ26" s="13">
        <v>48.744298999999998</v>
      </c>
      <c r="AR26" s="13">
        <v>42.459924999999998</v>
      </c>
      <c r="AS26" s="13">
        <v>8.7957750000000008</v>
      </c>
      <c r="AT26" s="13">
        <v>47.789349000000001</v>
      </c>
      <c r="AU26" s="13">
        <v>49.059669999999997</v>
      </c>
      <c r="AV26" s="13">
        <v>3.1509800000000001</v>
      </c>
    </row>
    <row r="27" spans="1:48" s="13" customFormat="1" x14ac:dyDescent="0.25">
      <c r="A27" s="13">
        <v>1.1147370000000001</v>
      </c>
      <c r="B27" s="13">
        <v>46.510218000000002</v>
      </c>
      <c r="C27" s="13">
        <v>52.375045</v>
      </c>
      <c r="D27" s="13">
        <v>0</v>
      </c>
      <c r="E27" s="13">
        <v>3.835356</v>
      </c>
      <c r="F27" s="13">
        <v>96.164643999999996</v>
      </c>
      <c r="G27" s="13">
        <v>92.214788999999996</v>
      </c>
      <c r="H27" s="13">
        <v>7.7852110000000003</v>
      </c>
      <c r="I27" s="13">
        <v>0</v>
      </c>
      <c r="J27" s="13">
        <v>5.7080460000000004</v>
      </c>
      <c r="K27" s="13">
        <v>28.479474</v>
      </c>
      <c r="L27" s="13">
        <v>65.812478999999996</v>
      </c>
      <c r="M27" s="13">
        <v>2.7573620000000001</v>
      </c>
      <c r="N27" s="13">
        <v>37.867564999999999</v>
      </c>
      <c r="O27" s="13">
        <v>59.375073</v>
      </c>
      <c r="P27" s="13">
        <v>0</v>
      </c>
      <c r="Q27" s="13">
        <v>10.490615</v>
      </c>
      <c r="R27" s="13">
        <v>89.509384999999995</v>
      </c>
      <c r="S27" s="13">
        <v>92.886717000000004</v>
      </c>
      <c r="T27" s="13">
        <v>7.113283</v>
      </c>
      <c r="U27" s="13">
        <v>0</v>
      </c>
      <c r="V27" s="13">
        <v>8.8965720000000008</v>
      </c>
      <c r="W27" s="13">
        <v>60.174734000000001</v>
      </c>
      <c r="X27" s="13">
        <v>30.928694</v>
      </c>
      <c r="Y27" s="13">
        <v>32.548639999999999</v>
      </c>
      <c r="Z27" s="13">
        <v>56.754578000000002</v>
      </c>
      <c r="AA27" s="13">
        <v>10.696782000000001</v>
      </c>
      <c r="AB27" s="13">
        <v>1.395575</v>
      </c>
      <c r="AC27" s="13">
        <v>78.107370000000003</v>
      </c>
      <c r="AD27" s="13">
        <v>20.497055</v>
      </c>
      <c r="AE27" s="13">
        <v>69.131326999999999</v>
      </c>
      <c r="AF27" s="13">
        <v>28.469432000000001</v>
      </c>
      <c r="AG27" s="13">
        <v>2.3992399999999998</v>
      </c>
      <c r="AH27" s="13">
        <v>7.6692520000000002</v>
      </c>
      <c r="AI27" s="13">
        <v>87.261382999999995</v>
      </c>
      <c r="AJ27" s="13">
        <v>5.0693650000000003</v>
      </c>
      <c r="AK27" s="13">
        <v>27.964811000000001</v>
      </c>
      <c r="AL27" s="13">
        <v>57.483445000000003</v>
      </c>
      <c r="AM27" s="13">
        <v>14.551743999999999</v>
      </c>
      <c r="AN27" s="13">
        <v>2.6996380000000002</v>
      </c>
      <c r="AO27" s="13">
        <v>87.714551999999998</v>
      </c>
      <c r="AP27" s="13">
        <v>9.5858100000000004</v>
      </c>
      <c r="AQ27" s="13">
        <v>75.561115999999998</v>
      </c>
      <c r="AR27" s="13">
        <v>21.781026000000001</v>
      </c>
      <c r="AS27" s="13">
        <v>2.6578580000000001</v>
      </c>
      <c r="AT27" s="13">
        <v>27.115698999999999</v>
      </c>
      <c r="AU27" s="13">
        <v>70.431922999999998</v>
      </c>
      <c r="AV27" s="13">
        <v>2.4523779999999999</v>
      </c>
    </row>
    <row r="28" spans="1:48" s="13" customFormat="1" x14ac:dyDescent="0.25">
      <c r="A28" s="13">
        <v>16.530833000000001</v>
      </c>
      <c r="B28" s="13">
        <v>70.768107999999998</v>
      </c>
      <c r="C28" s="13">
        <v>12.701059000000001</v>
      </c>
      <c r="D28" s="13">
        <v>0</v>
      </c>
      <c r="E28" s="13">
        <v>13.657444</v>
      </c>
      <c r="F28" s="13">
        <v>86.342556000000002</v>
      </c>
      <c r="G28" s="13">
        <v>84.519209000000004</v>
      </c>
      <c r="H28" s="13">
        <v>15.480791</v>
      </c>
      <c r="I28" s="13">
        <v>0</v>
      </c>
      <c r="J28" s="13">
        <v>0</v>
      </c>
      <c r="K28" s="13">
        <v>85.878083000000004</v>
      </c>
      <c r="L28" s="13">
        <v>14.121917</v>
      </c>
      <c r="M28" s="13">
        <v>20.732661</v>
      </c>
      <c r="N28" s="13">
        <v>64.365260000000006</v>
      </c>
      <c r="O28" s="13">
        <v>14.902079000000001</v>
      </c>
      <c r="P28" s="13">
        <v>0</v>
      </c>
      <c r="Q28" s="13">
        <v>47.035491999999998</v>
      </c>
      <c r="R28" s="13">
        <v>52.964508000000002</v>
      </c>
      <c r="S28" s="13">
        <v>85.732481000000007</v>
      </c>
      <c r="T28" s="13">
        <v>14.267519</v>
      </c>
      <c r="U28" s="13">
        <v>0</v>
      </c>
      <c r="V28" s="13">
        <v>0.37254100000000001</v>
      </c>
      <c r="W28" s="13">
        <v>99.627459000000002</v>
      </c>
      <c r="X28" s="13">
        <v>0</v>
      </c>
      <c r="Y28" s="13">
        <v>38.250171000000002</v>
      </c>
      <c r="Z28" s="13">
        <v>51.097765000000003</v>
      </c>
      <c r="AA28" s="13">
        <v>10.652063999999999</v>
      </c>
      <c r="AB28" s="13">
        <v>7.8563460000000003</v>
      </c>
      <c r="AC28" s="13">
        <v>73.373054999999994</v>
      </c>
      <c r="AD28" s="13">
        <v>18.770599000000001</v>
      </c>
      <c r="AE28" s="13">
        <v>68.568156999999999</v>
      </c>
      <c r="AF28" s="13">
        <v>29.095783000000001</v>
      </c>
      <c r="AG28" s="13">
        <v>2.3360599999999998</v>
      </c>
      <c r="AH28" s="13">
        <v>7.1036080000000004</v>
      </c>
      <c r="AI28" s="13">
        <v>89.025507000000005</v>
      </c>
      <c r="AJ28" s="13">
        <v>3.870886</v>
      </c>
      <c r="AK28" s="13">
        <v>36.609017999999999</v>
      </c>
      <c r="AL28" s="13">
        <v>51.398080999999998</v>
      </c>
      <c r="AM28" s="13">
        <v>11.992900000000001</v>
      </c>
      <c r="AN28" s="13">
        <v>8.4283409999999996</v>
      </c>
      <c r="AO28" s="13">
        <v>86.723168999999999</v>
      </c>
      <c r="AP28" s="13">
        <v>4.8484910000000001</v>
      </c>
      <c r="AQ28" s="13">
        <v>74.150773999999998</v>
      </c>
      <c r="AR28" s="13">
        <v>23.604747</v>
      </c>
      <c r="AS28" s="13">
        <v>2.2444799999999998</v>
      </c>
      <c r="AT28" s="13">
        <v>14.775099000000001</v>
      </c>
      <c r="AU28" s="13">
        <v>82.619742000000002</v>
      </c>
      <c r="AV28" s="13">
        <v>2.605159</v>
      </c>
    </row>
    <row r="29" spans="1:48" s="13" customFormat="1" x14ac:dyDescent="0.25">
      <c r="A29" s="13">
        <v>19.070031</v>
      </c>
      <c r="B29" s="13">
        <v>78.639557999999994</v>
      </c>
      <c r="C29" s="13">
        <v>2.2904110000000002</v>
      </c>
      <c r="D29" s="13">
        <v>1.8674679999999999</v>
      </c>
      <c r="E29" s="13">
        <v>54.781816999999997</v>
      </c>
      <c r="F29" s="13">
        <v>43.350715000000001</v>
      </c>
      <c r="G29" s="13">
        <v>60.061866999999999</v>
      </c>
      <c r="H29" s="13">
        <v>39.938133000000001</v>
      </c>
      <c r="I29" s="13">
        <v>0</v>
      </c>
      <c r="J29" s="13">
        <v>0</v>
      </c>
      <c r="K29" s="13">
        <v>100</v>
      </c>
      <c r="L29" s="13">
        <v>0</v>
      </c>
      <c r="M29" s="13">
        <v>30.596716000000001</v>
      </c>
      <c r="N29" s="13">
        <v>64.477007</v>
      </c>
      <c r="O29" s="13">
        <v>4.9262759999999997</v>
      </c>
      <c r="P29" s="13">
        <v>4.1201540000000003</v>
      </c>
      <c r="Q29" s="13">
        <v>79.564321000000007</v>
      </c>
      <c r="R29" s="13">
        <v>16.315525000000001</v>
      </c>
      <c r="S29" s="13">
        <v>59.448751000000001</v>
      </c>
      <c r="T29" s="13">
        <v>40.551248999999999</v>
      </c>
      <c r="U29" s="13">
        <v>0</v>
      </c>
      <c r="V29" s="13">
        <v>0</v>
      </c>
      <c r="W29" s="13">
        <v>100</v>
      </c>
      <c r="X29" s="13">
        <v>0</v>
      </c>
      <c r="Y29" s="13">
        <v>46.950741999999998</v>
      </c>
      <c r="Z29" s="13">
        <v>46.905211999999999</v>
      </c>
      <c r="AA29" s="13">
        <v>6.1440460000000003</v>
      </c>
      <c r="AB29" s="13">
        <v>27.171825999999999</v>
      </c>
      <c r="AC29" s="13">
        <v>66.427006000000006</v>
      </c>
      <c r="AD29" s="13">
        <v>6.4011680000000002</v>
      </c>
      <c r="AE29" s="13">
        <v>49.068697999999998</v>
      </c>
      <c r="AF29" s="13">
        <v>45.877198999999997</v>
      </c>
      <c r="AG29" s="13">
        <v>5.0541029999999996</v>
      </c>
      <c r="AH29" s="13">
        <v>22.751441</v>
      </c>
      <c r="AI29" s="13">
        <v>76.548570999999995</v>
      </c>
      <c r="AJ29" s="13">
        <v>0.69998899999999997</v>
      </c>
      <c r="AK29" s="13">
        <v>45.311238000000003</v>
      </c>
      <c r="AL29" s="13">
        <v>50.244602999999998</v>
      </c>
      <c r="AM29" s="13">
        <v>4.4441579999999998</v>
      </c>
      <c r="AN29" s="13">
        <v>30.614599999999999</v>
      </c>
      <c r="AO29" s="13">
        <v>68.672953000000007</v>
      </c>
      <c r="AP29" s="13">
        <v>0.71244700000000005</v>
      </c>
      <c r="AQ29" s="13">
        <v>53.663176</v>
      </c>
      <c r="AR29" s="13">
        <v>41.487566000000001</v>
      </c>
      <c r="AS29" s="13">
        <v>4.8492579999999998</v>
      </c>
      <c r="AT29" s="13">
        <v>24.461016000000001</v>
      </c>
      <c r="AU29" s="13">
        <v>74.916605000000004</v>
      </c>
      <c r="AV29" s="13">
        <v>0.62237900000000002</v>
      </c>
    </row>
    <row r="30" spans="1:48" s="13" customFormat="1" x14ac:dyDescent="0.25">
      <c r="A30" s="13">
        <v>0</v>
      </c>
      <c r="B30" s="13">
        <v>100</v>
      </c>
      <c r="C30" s="13">
        <v>0</v>
      </c>
      <c r="D30" s="13">
        <v>2.1654559999999998</v>
      </c>
      <c r="E30" s="13">
        <v>94.365859</v>
      </c>
      <c r="F30" s="13">
        <v>3.4686849999999998</v>
      </c>
      <c r="G30" s="13">
        <v>43.251358000000003</v>
      </c>
      <c r="H30" s="13">
        <v>56.748641999999997</v>
      </c>
      <c r="I30" s="13">
        <v>0</v>
      </c>
      <c r="J30" s="13">
        <v>0</v>
      </c>
      <c r="K30" s="13">
        <v>100</v>
      </c>
      <c r="L30" s="13">
        <v>0</v>
      </c>
      <c r="M30" s="13">
        <v>9.1082909999999995</v>
      </c>
      <c r="N30" s="13">
        <v>90.891709000000006</v>
      </c>
      <c r="O30" s="13">
        <v>0</v>
      </c>
      <c r="P30" s="13">
        <v>5.4272229999999997</v>
      </c>
      <c r="Q30" s="13">
        <v>94.572777000000002</v>
      </c>
      <c r="R30" s="13">
        <v>0</v>
      </c>
      <c r="S30" s="13">
        <v>45.613908000000002</v>
      </c>
      <c r="T30" s="13">
        <v>54.386091999999998</v>
      </c>
      <c r="U30" s="13">
        <v>0</v>
      </c>
      <c r="V30" s="13">
        <v>0</v>
      </c>
      <c r="W30" s="13">
        <v>100</v>
      </c>
      <c r="X30" s="13">
        <v>0</v>
      </c>
      <c r="Y30" s="13">
        <v>23.593862999999999</v>
      </c>
      <c r="Z30" s="13">
        <v>51.940089999999998</v>
      </c>
      <c r="AA30" s="13">
        <v>24.466047</v>
      </c>
      <c r="AB30" s="13">
        <v>43.433366999999997</v>
      </c>
      <c r="AC30" s="13">
        <v>55.705379999999998</v>
      </c>
      <c r="AD30" s="13">
        <v>0.86125300000000005</v>
      </c>
      <c r="AE30" s="13">
        <v>48.396239999999999</v>
      </c>
      <c r="AF30" s="13">
        <v>45.265788000000001</v>
      </c>
      <c r="AG30" s="13">
        <v>6.3379719999999997</v>
      </c>
      <c r="AH30" s="13">
        <v>36.403136000000003</v>
      </c>
      <c r="AI30" s="13">
        <v>61.925252999999998</v>
      </c>
      <c r="AJ30" s="13">
        <v>1.671611</v>
      </c>
      <c r="AK30" s="13">
        <v>22.385052999999999</v>
      </c>
      <c r="AL30" s="13">
        <v>56.859105999999997</v>
      </c>
      <c r="AM30" s="13">
        <v>20.755841</v>
      </c>
      <c r="AN30" s="13">
        <v>47.838296</v>
      </c>
      <c r="AO30" s="13">
        <v>51.381962000000001</v>
      </c>
      <c r="AP30" s="13">
        <v>0.77974200000000005</v>
      </c>
      <c r="AQ30" s="13">
        <v>49.093279000000003</v>
      </c>
      <c r="AR30" s="13">
        <v>45.333494999999999</v>
      </c>
      <c r="AS30" s="13">
        <v>5.5732270000000002</v>
      </c>
      <c r="AT30" s="13">
        <v>36.731819000000002</v>
      </c>
      <c r="AU30" s="13">
        <v>61.834257999999998</v>
      </c>
      <c r="AV30" s="13">
        <v>1.433924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7.841259</v>
      </c>
      <c r="H31" s="13">
        <v>92.158741000000006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10.465469000000001</v>
      </c>
      <c r="T31" s="13">
        <v>89.534531000000001</v>
      </c>
      <c r="U31" s="13">
        <v>0</v>
      </c>
      <c r="V31" s="13">
        <v>0</v>
      </c>
      <c r="W31" s="13">
        <v>100</v>
      </c>
      <c r="X31" s="13">
        <v>0</v>
      </c>
      <c r="Y31" s="13">
        <v>9.1052750000000007</v>
      </c>
      <c r="Z31" s="13">
        <v>56.227046000000001</v>
      </c>
      <c r="AA31" s="13">
        <v>34.667679</v>
      </c>
      <c r="AB31" s="13">
        <v>40.509084999999999</v>
      </c>
      <c r="AC31" s="13">
        <v>53.069076000000003</v>
      </c>
      <c r="AD31" s="13">
        <v>6.4218390000000003</v>
      </c>
      <c r="AE31" s="13">
        <v>54.930292999999999</v>
      </c>
      <c r="AF31" s="13">
        <v>37.363961000000003</v>
      </c>
      <c r="AG31" s="13">
        <v>7.7057460000000004</v>
      </c>
      <c r="AH31" s="13">
        <v>45.265979000000002</v>
      </c>
      <c r="AI31" s="13">
        <v>52.504775000000002</v>
      </c>
      <c r="AJ31" s="13">
        <v>2.229247</v>
      </c>
      <c r="AK31" s="13">
        <v>8.4383660000000003</v>
      </c>
      <c r="AL31" s="13">
        <v>60.656599999999997</v>
      </c>
      <c r="AM31" s="13">
        <v>30.905034000000001</v>
      </c>
      <c r="AN31" s="13">
        <v>41.617517999999997</v>
      </c>
      <c r="AO31" s="13">
        <v>52.592922000000002</v>
      </c>
      <c r="AP31" s="13">
        <v>5.7895599999999998</v>
      </c>
      <c r="AQ31" s="13">
        <v>54.40558</v>
      </c>
      <c r="AR31" s="13">
        <v>39.191609999999997</v>
      </c>
      <c r="AS31" s="13">
        <v>6.4028099999999997</v>
      </c>
      <c r="AT31" s="13">
        <v>46.540244000000001</v>
      </c>
      <c r="AU31" s="13">
        <v>51.251446999999999</v>
      </c>
      <c r="AV31" s="13">
        <v>2.2083089999999999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1.3483480000000001</v>
      </c>
      <c r="H32" s="13">
        <v>98.651651999999999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1.137497</v>
      </c>
      <c r="T32" s="13">
        <v>98.862503000000004</v>
      </c>
      <c r="U32" s="13">
        <v>0</v>
      </c>
      <c r="V32" s="13">
        <v>0</v>
      </c>
      <c r="W32" s="13">
        <v>100</v>
      </c>
      <c r="X32" s="13">
        <v>0</v>
      </c>
      <c r="Y32" s="13">
        <v>1.154833</v>
      </c>
      <c r="Z32" s="13">
        <v>62.479688000000003</v>
      </c>
      <c r="AA32" s="13">
        <v>36.365478000000003</v>
      </c>
      <c r="AB32" s="13">
        <v>61.393635000000003</v>
      </c>
      <c r="AC32" s="13">
        <v>36.049197999999997</v>
      </c>
      <c r="AD32" s="13">
        <v>2.5571670000000002</v>
      </c>
      <c r="AE32" s="13">
        <v>56.952489999999997</v>
      </c>
      <c r="AF32" s="13">
        <v>35.741815000000003</v>
      </c>
      <c r="AG32" s="13">
        <v>7.3056950000000001</v>
      </c>
      <c r="AH32" s="13">
        <v>42.816130000000001</v>
      </c>
      <c r="AI32" s="13">
        <v>52.708370000000002</v>
      </c>
      <c r="AJ32" s="13">
        <v>4.4755000000000003</v>
      </c>
      <c r="AK32" s="13">
        <v>1.1311530000000001</v>
      </c>
      <c r="AL32" s="13">
        <v>66.654962999999995</v>
      </c>
      <c r="AM32" s="13">
        <v>32.213884999999998</v>
      </c>
      <c r="AN32" s="13">
        <v>62.403204000000002</v>
      </c>
      <c r="AO32" s="13">
        <v>36.160046999999999</v>
      </c>
      <c r="AP32" s="13">
        <v>1.4367490000000001</v>
      </c>
      <c r="AQ32" s="13">
        <v>56.070864</v>
      </c>
      <c r="AR32" s="13">
        <v>36.161237999999997</v>
      </c>
      <c r="AS32" s="13">
        <v>7.7678979999999997</v>
      </c>
      <c r="AT32" s="13">
        <v>45.873480000000001</v>
      </c>
      <c r="AU32" s="13">
        <v>50.287849000000001</v>
      </c>
      <c r="AV32" s="13">
        <v>3.8386710000000002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BY42"/>
  <sheetViews>
    <sheetView zoomScale="20" zoomScaleNormal="20" workbookViewId="0">
      <selection activeCell="AV32" sqref="A24:AV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15.560718</v>
      </c>
      <c r="B3" s="13">
        <v>9.3478259999999995</v>
      </c>
      <c r="C3" s="13">
        <v>75.091455999999994</v>
      </c>
      <c r="D3" s="13">
        <v>0</v>
      </c>
      <c r="E3" s="13">
        <v>0</v>
      </c>
      <c r="F3" s="13">
        <v>100</v>
      </c>
      <c r="G3" s="13">
        <v>5.3808509999999998</v>
      </c>
      <c r="H3" s="13">
        <v>34.565587000000001</v>
      </c>
      <c r="I3" s="13">
        <v>60.053561999999999</v>
      </c>
      <c r="J3" s="13">
        <v>15.816909000000001</v>
      </c>
      <c r="K3" s="13">
        <v>5.1311920000000004</v>
      </c>
      <c r="L3" s="13">
        <v>79.051897999999994</v>
      </c>
      <c r="M3" s="13">
        <v>15.872617</v>
      </c>
      <c r="N3" s="13">
        <v>10.726661999999999</v>
      </c>
      <c r="O3" s="13">
        <v>73.400720000000007</v>
      </c>
      <c r="P3" s="13">
        <v>0</v>
      </c>
      <c r="Q3" s="13">
        <v>0</v>
      </c>
      <c r="R3" s="13">
        <v>100</v>
      </c>
      <c r="S3" s="13">
        <v>5.3094390000000002</v>
      </c>
      <c r="T3" s="13">
        <v>34.992505999999999</v>
      </c>
      <c r="U3" s="13">
        <v>59.698056000000001</v>
      </c>
      <c r="V3" s="13">
        <v>15.554126999999999</v>
      </c>
      <c r="W3" s="13">
        <v>5.2865700000000002</v>
      </c>
      <c r="X3" s="13">
        <v>79.159302999999994</v>
      </c>
      <c r="Y3" s="13">
        <v>27.422181999999999</v>
      </c>
      <c r="Z3" s="13">
        <v>25.824342999999999</v>
      </c>
      <c r="AA3" s="13">
        <v>46.753475999999999</v>
      </c>
      <c r="AB3" s="13">
        <v>11.322464999999999</v>
      </c>
      <c r="AC3" s="13">
        <v>30.721754000000001</v>
      </c>
      <c r="AD3" s="13">
        <v>57.955781000000002</v>
      </c>
      <c r="AE3" s="13">
        <v>48.779747999999998</v>
      </c>
      <c r="AF3" s="13">
        <v>32.695422000000001</v>
      </c>
      <c r="AG3" s="13">
        <v>18.524830999999999</v>
      </c>
      <c r="AH3" s="13">
        <v>17.286704</v>
      </c>
      <c r="AI3" s="13">
        <v>29.227542</v>
      </c>
      <c r="AJ3" s="13">
        <v>53.485754</v>
      </c>
      <c r="AK3" s="13">
        <v>32.21367</v>
      </c>
      <c r="AL3" s="13">
        <v>32.655878000000001</v>
      </c>
      <c r="AM3" s="13">
        <v>35.130451999999998</v>
      </c>
      <c r="AN3" s="13">
        <v>9.019425</v>
      </c>
      <c r="AO3" s="13">
        <v>27.669702999999998</v>
      </c>
      <c r="AP3" s="13">
        <v>63.310872000000003</v>
      </c>
      <c r="AQ3" s="13">
        <v>48.036920000000002</v>
      </c>
      <c r="AR3" s="13">
        <v>32.188158000000001</v>
      </c>
      <c r="AS3" s="13">
        <v>19.774923000000001</v>
      </c>
      <c r="AT3" s="13">
        <v>12.348852000000001</v>
      </c>
      <c r="AU3" s="13">
        <v>30.096523999999999</v>
      </c>
      <c r="AV3" s="13">
        <v>57.554623999999997</v>
      </c>
    </row>
    <row r="4" spans="1:48" s="13" customFormat="1" x14ac:dyDescent="0.25">
      <c r="A4" s="13">
        <v>26.126767000000001</v>
      </c>
      <c r="B4" s="13">
        <v>18.562828</v>
      </c>
      <c r="C4" s="13">
        <v>55.310406</v>
      </c>
      <c r="D4" s="13">
        <v>8.1655519999999999</v>
      </c>
      <c r="E4" s="13">
        <v>17.820575999999999</v>
      </c>
      <c r="F4" s="13">
        <v>74.013872000000006</v>
      </c>
      <c r="G4" s="13">
        <v>19.517519</v>
      </c>
      <c r="H4" s="13">
        <v>64.864644999999996</v>
      </c>
      <c r="I4" s="13">
        <v>15.617836</v>
      </c>
      <c r="J4" s="13">
        <v>10.153290999999999</v>
      </c>
      <c r="K4" s="13">
        <v>5.6456609999999996</v>
      </c>
      <c r="L4" s="13">
        <v>84.201048999999998</v>
      </c>
      <c r="M4" s="13">
        <v>29.922882999999999</v>
      </c>
      <c r="N4" s="13">
        <v>22.938587999999999</v>
      </c>
      <c r="O4" s="13">
        <v>47.138528000000001</v>
      </c>
      <c r="P4" s="13">
        <v>7.0880229999999997</v>
      </c>
      <c r="Q4" s="13">
        <v>16.408576</v>
      </c>
      <c r="R4" s="13">
        <v>76.503400999999997</v>
      </c>
      <c r="S4" s="13">
        <v>7.013382</v>
      </c>
      <c r="T4" s="13">
        <v>74.629097000000002</v>
      </c>
      <c r="U4" s="13">
        <v>18.357520999999998</v>
      </c>
      <c r="V4" s="13">
        <v>9.8360699999999994</v>
      </c>
      <c r="W4" s="13">
        <v>5.1041619999999996</v>
      </c>
      <c r="X4" s="13">
        <v>85.059768000000005</v>
      </c>
      <c r="Y4" s="13">
        <v>31.679978999999999</v>
      </c>
      <c r="Z4" s="13">
        <v>45.902983999999996</v>
      </c>
      <c r="AA4" s="13">
        <v>22.417037000000001</v>
      </c>
      <c r="AB4" s="13">
        <v>20.251867000000001</v>
      </c>
      <c r="AC4" s="13">
        <v>37.212542999999997</v>
      </c>
      <c r="AD4" s="13">
        <v>42.535589999999999</v>
      </c>
      <c r="AE4" s="13">
        <v>55.429566000000001</v>
      </c>
      <c r="AF4" s="13">
        <v>37.420544999999997</v>
      </c>
      <c r="AG4" s="13">
        <v>7.1498889999999999</v>
      </c>
      <c r="AH4" s="13">
        <v>16.020630000000001</v>
      </c>
      <c r="AI4" s="13">
        <v>37.610370000000003</v>
      </c>
      <c r="AJ4" s="13">
        <v>46.369</v>
      </c>
      <c r="AK4" s="13">
        <v>32.033766999999997</v>
      </c>
      <c r="AL4" s="13">
        <v>52.063943000000002</v>
      </c>
      <c r="AM4" s="13">
        <v>15.902290000000001</v>
      </c>
      <c r="AN4" s="13">
        <v>17.768865999999999</v>
      </c>
      <c r="AO4" s="13">
        <v>34.205241999999998</v>
      </c>
      <c r="AP4" s="13">
        <v>48.025891999999999</v>
      </c>
      <c r="AQ4" s="13">
        <v>51.167309000000003</v>
      </c>
      <c r="AR4" s="13">
        <v>40.019567000000002</v>
      </c>
      <c r="AS4" s="13">
        <v>8.8131240000000002</v>
      </c>
      <c r="AT4" s="13">
        <v>11.644925000000001</v>
      </c>
      <c r="AU4" s="13">
        <v>34.903703</v>
      </c>
      <c r="AV4" s="13">
        <v>53.451371999999999</v>
      </c>
    </row>
    <row r="5" spans="1:48" s="13" customFormat="1" x14ac:dyDescent="0.25">
      <c r="A5" s="13">
        <v>35.086880999999998</v>
      </c>
      <c r="B5" s="13">
        <v>53.764195999999998</v>
      </c>
      <c r="C5" s="13">
        <v>11.148923</v>
      </c>
      <c r="D5" s="13">
        <v>18.051017999999999</v>
      </c>
      <c r="E5" s="13">
        <v>11.74884</v>
      </c>
      <c r="F5" s="13">
        <v>70.200142</v>
      </c>
      <c r="G5" s="13">
        <v>76.727737000000005</v>
      </c>
      <c r="H5" s="13">
        <v>23.272262999999999</v>
      </c>
      <c r="I5" s="13">
        <v>0</v>
      </c>
      <c r="J5" s="13">
        <v>10.903444</v>
      </c>
      <c r="K5" s="13">
        <v>11.449218</v>
      </c>
      <c r="L5" s="13">
        <v>77.647338000000005</v>
      </c>
      <c r="M5" s="13">
        <v>42.807865999999997</v>
      </c>
      <c r="N5" s="13">
        <v>48.467598000000002</v>
      </c>
      <c r="O5" s="13">
        <v>8.7245369999999998</v>
      </c>
      <c r="P5" s="13">
        <v>14.403104000000001</v>
      </c>
      <c r="Q5" s="13">
        <v>14.319042</v>
      </c>
      <c r="R5" s="13">
        <v>71.277854000000005</v>
      </c>
      <c r="S5" s="13">
        <v>63.233911999999997</v>
      </c>
      <c r="T5" s="13">
        <v>36.766088000000003</v>
      </c>
      <c r="U5" s="13">
        <v>0</v>
      </c>
      <c r="V5" s="13">
        <v>9.5596820000000005</v>
      </c>
      <c r="W5" s="13">
        <v>10.902170999999999</v>
      </c>
      <c r="X5" s="13">
        <v>79.538146999999995</v>
      </c>
      <c r="Y5" s="13">
        <v>63.323017999999998</v>
      </c>
      <c r="Z5" s="13">
        <v>35.492693000000003</v>
      </c>
      <c r="AA5" s="13">
        <v>1.1842889999999999</v>
      </c>
      <c r="AB5" s="13">
        <v>32.263340999999997</v>
      </c>
      <c r="AC5" s="13">
        <v>50.197580000000002</v>
      </c>
      <c r="AD5" s="13">
        <v>17.539079000000001</v>
      </c>
      <c r="AE5" s="13">
        <v>76.624325999999996</v>
      </c>
      <c r="AF5" s="13">
        <v>23.120975999999999</v>
      </c>
      <c r="AG5" s="13">
        <v>0.25469799999999998</v>
      </c>
      <c r="AH5" s="13">
        <v>27.283935</v>
      </c>
      <c r="AI5" s="13">
        <v>35.061751999999998</v>
      </c>
      <c r="AJ5" s="13">
        <v>37.654313000000002</v>
      </c>
      <c r="AK5" s="13">
        <v>54.614344000000003</v>
      </c>
      <c r="AL5" s="13">
        <v>42.287351999999998</v>
      </c>
      <c r="AM5" s="13">
        <v>3.0983049999999999</v>
      </c>
      <c r="AN5" s="13">
        <v>26.903905999999999</v>
      </c>
      <c r="AO5" s="13">
        <v>52.276152000000003</v>
      </c>
      <c r="AP5" s="13">
        <v>20.819942000000001</v>
      </c>
      <c r="AQ5" s="13">
        <v>69.183233999999999</v>
      </c>
      <c r="AR5" s="13">
        <v>30.47551</v>
      </c>
      <c r="AS5" s="13">
        <v>0.341256</v>
      </c>
      <c r="AT5" s="13">
        <v>24.419775999999999</v>
      </c>
      <c r="AU5" s="13">
        <v>27.760994</v>
      </c>
      <c r="AV5" s="13">
        <v>47.819229999999997</v>
      </c>
    </row>
    <row r="6" spans="1:48" s="13" customFormat="1" x14ac:dyDescent="0.25">
      <c r="A6" s="13">
        <v>31.155989000000002</v>
      </c>
      <c r="B6" s="13">
        <v>63.759673999999997</v>
      </c>
      <c r="C6" s="13">
        <v>5.0843360000000004</v>
      </c>
      <c r="D6" s="13">
        <v>17.851127000000002</v>
      </c>
      <c r="E6" s="13">
        <v>15.875365</v>
      </c>
      <c r="F6" s="13">
        <v>66.273508000000007</v>
      </c>
      <c r="G6" s="13">
        <v>80.048089000000004</v>
      </c>
      <c r="H6" s="13">
        <v>19.951910999999999</v>
      </c>
      <c r="I6" s="13">
        <v>0</v>
      </c>
      <c r="J6" s="13">
        <v>20.178089</v>
      </c>
      <c r="K6" s="13">
        <v>25.702423</v>
      </c>
      <c r="L6" s="13">
        <v>54.119487999999997</v>
      </c>
      <c r="M6" s="13">
        <v>26.276897999999999</v>
      </c>
      <c r="N6" s="13">
        <v>67.369846999999993</v>
      </c>
      <c r="O6" s="13">
        <v>6.3532539999999997</v>
      </c>
      <c r="P6" s="13">
        <v>12.436486</v>
      </c>
      <c r="Q6" s="13">
        <v>16.874621999999999</v>
      </c>
      <c r="R6" s="13">
        <v>70.688891999999996</v>
      </c>
      <c r="S6" s="13">
        <v>62.133105</v>
      </c>
      <c r="T6" s="13">
        <v>37.866895</v>
      </c>
      <c r="U6" s="13">
        <v>0</v>
      </c>
      <c r="V6" s="13">
        <v>15.127605000000001</v>
      </c>
      <c r="W6" s="13">
        <v>23.361087000000001</v>
      </c>
      <c r="X6" s="13">
        <v>61.511308</v>
      </c>
      <c r="Y6" s="13">
        <v>75.214571000000007</v>
      </c>
      <c r="Z6" s="13">
        <v>19.539902000000001</v>
      </c>
      <c r="AA6" s="13">
        <v>5.2455270000000001</v>
      </c>
      <c r="AB6" s="13">
        <v>51.872402999999998</v>
      </c>
      <c r="AC6" s="13">
        <v>45.336765</v>
      </c>
      <c r="AD6" s="13">
        <v>2.790832</v>
      </c>
      <c r="AE6" s="13">
        <v>87.512254999999996</v>
      </c>
      <c r="AF6" s="13">
        <v>12.335203</v>
      </c>
      <c r="AG6" s="13">
        <v>0.15254200000000001</v>
      </c>
      <c r="AH6" s="13">
        <v>38.140779000000002</v>
      </c>
      <c r="AI6" s="13">
        <v>49.461696000000003</v>
      </c>
      <c r="AJ6" s="13">
        <v>12.397525</v>
      </c>
      <c r="AK6" s="13">
        <v>71.537419</v>
      </c>
      <c r="AL6" s="13">
        <v>22.048257</v>
      </c>
      <c r="AM6" s="13">
        <v>6.4143239999999997</v>
      </c>
      <c r="AN6" s="13">
        <v>43.785625000000003</v>
      </c>
      <c r="AO6" s="13">
        <v>51.477479000000002</v>
      </c>
      <c r="AP6" s="13">
        <v>4.7368959999999998</v>
      </c>
      <c r="AQ6" s="13">
        <v>76.258391000000003</v>
      </c>
      <c r="AR6" s="13">
        <v>23.589067</v>
      </c>
      <c r="AS6" s="13">
        <v>0.15254200000000001</v>
      </c>
      <c r="AT6" s="13">
        <v>33.514004</v>
      </c>
      <c r="AU6" s="13">
        <v>48.285355000000003</v>
      </c>
      <c r="AV6" s="13">
        <v>18.200641999999998</v>
      </c>
    </row>
    <row r="7" spans="1:48" s="13" customFormat="1" x14ac:dyDescent="0.25">
      <c r="A7" s="13">
        <v>7.2941479999999999</v>
      </c>
      <c r="B7" s="13">
        <v>92.174953000000002</v>
      </c>
      <c r="C7" s="13">
        <v>0.53089900000000001</v>
      </c>
      <c r="D7" s="13">
        <v>20.454896999999999</v>
      </c>
      <c r="E7" s="13">
        <v>65.532662999999999</v>
      </c>
      <c r="F7" s="13">
        <v>14.01244</v>
      </c>
      <c r="G7" s="13">
        <v>29.062425999999999</v>
      </c>
      <c r="H7" s="13">
        <v>70.937573999999998</v>
      </c>
      <c r="I7" s="13">
        <v>0</v>
      </c>
      <c r="J7" s="13">
        <v>30.531267</v>
      </c>
      <c r="K7" s="13">
        <v>62.963334000000003</v>
      </c>
      <c r="L7" s="13">
        <v>6.5053979999999996</v>
      </c>
      <c r="M7" s="13">
        <v>1.0336110000000001</v>
      </c>
      <c r="N7" s="13">
        <v>95.065129999999996</v>
      </c>
      <c r="O7" s="13">
        <v>3.901259</v>
      </c>
      <c r="P7" s="13">
        <v>12.989024000000001</v>
      </c>
      <c r="Q7" s="13">
        <v>57.851433</v>
      </c>
      <c r="R7" s="13">
        <v>29.159544</v>
      </c>
      <c r="S7" s="13">
        <v>12.479564</v>
      </c>
      <c r="T7" s="13">
        <v>87.321893000000003</v>
      </c>
      <c r="U7" s="13">
        <v>0.198543</v>
      </c>
      <c r="V7" s="13">
        <v>3.1948970000000001</v>
      </c>
      <c r="W7" s="13">
        <v>74.323752999999996</v>
      </c>
      <c r="X7" s="13">
        <v>22.481349999999999</v>
      </c>
      <c r="Y7" s="13">
        <v>74.399144000000007</v>
      </c>
      <c r="Z7" s="13">
        <v>22.220074</v>
      </c>
      <c r="AA7" s="13">
        <v>3.380782</v>
      </c>
      <c r="AB7" s="13">
        <v>75.110533000000004</v>
      </c>
      <c r="AC7" s="13">
        <v>24.538616999999999</v>
      </c>
      <c r="AD7" s="13">
        <v>0.35084900000000002</v>
      </c>
      <c r="AE7" s="13">
        <v>75.559667000000005</v>
      </c>
      <c r="AF7" s="13">
        <v>23.477611</v>
      </c>
      <c r="AG7" s="13">
        <v>0.96272199999999997</v>
      </c>
      <c r="AH7" s="13">
        <v>38.517975</v>
      </c>
      <c r="AI7" s="13">
        <v>59.587381000000001</v>
      </c>
      <c r="AJ7" s="13">
        <v>1.8946430000000001</v>
      </c>
      <c r="AK7" s="13">
        <v>70.971573000000006</v>
      </c>
      <c r="AL7" s="13">
        <v>25.235249</v>
      </c>
      <c r="AM7" s="13">
        <v>3.7931780000000002</v>
      </c>
      <c r="AN7" s="13">
        <v>67.856531000000004</v>
      </c>
      <c r="AO7" s="13">
        <v>31.424765000000001</v>
      </c>
      <c r="AP7" s="13">
        <v>0.71870500000000004</v>
      </c>
      <c r="AQ7" s="13">
        <v>57.542870999999998</v>
      </c>
      <c r="AR7" s="13">
        <v>41.300812999999998</v>
      </c>
      <c r="AS7" s="13">
        <v>1.1563159999999999</v>
      </c>
      <c r="AT7" s="13">
        <v>29.925460000000001</v>
      </c>
      <c r="AU7" s="13">
        <v>67.500501999999997</v>
      </c>
      <c r="AV7" s="13">
        <v>2.574039</v>
      </c>
    </row>
    <row r="8" spans="1:48" s="13" customFormat="1" x14ac:dyDescent="0.25">
      <c r="A8" s="13">
        <v>0.31546800000000003</v>
      </c>
      <c r="B8" s="13">
        <v>99.684532000000004</v>
      </c>
      <c r="C8" s="13">
        <v>0</v>
      </c>
      <c r="D8" s="13">
        <v>4.3228859999999996</v>
      </c>
      <c r="E8" s="13">
        <v>95.677114000000003</v>
      </c>
      <c r="F8" s="13">
        <v>0</v>
      </c>
      <c r="G8" s="13">
        <v>0</v>
      </c>
      <c r="H8" s="13">
        <v>100</v>
      </c>
      <c r="I8" s="13">
        <v>0</v>
      </c>
      <c r="J8" s="13">
        <v>17.950351999999999</v>
      </c>
      <c r="K8" s="13">
        <v>82.049648000000005</v>
      </c>
      <c r="L8" s="13">
        <v>0</v>
      </c>
      <c r="M8" s="13">
        <v>0</v>
      </c>
      <c r="N8" s="13">
        <v>100</v>
      </c>
      <c r="O8" s="13">
        <v>0</v>
      </c>
      <c r="P8" s="13">
        <v>0.85818000000000005</v>
      </c>
      <c r="Q8" s="13">
        <v>98.534402999999998</v>
      </c>
      <c r="R8" s="13">
        <v>0.60741800000000001</v>
      </c>
      <c r="S8" s="13">
        <v>0</v>
      </c>
      <c r="T8" s="13">
        <v>100</v>
      </c>
      <c r="U8" s="13">
        <v>0</v>
      </c>
      <c r="V8" s="13">
        <v>0</v>
      </c>
      <c r="W8" s="13">
        <v>99.500930999999994</v>
      </c>
      <c r="X8" s="13">
        <v>0.49906899999999998</v>
      </c>
      <c r="Y8" s="13">
        <v>75.227708000000007</v>
      </c>
      <c r="Z8" s="13">
        <v>20.353594999999999</v>
      </c>
      <c r="AA8" s="13">
        <v>4.4186969999999999</v>
      </c>
      <c r="AB8" s="13">
        <v>55.658509000000002</v>
      </c>
      <c r="AC8" s="13">
        <v>43.980308000000001</v>
      </c>
      <c r="AD8" s="13">
        <v>0.36118299999999998</v>
      </c>
      <c r="AE8" s="13">
        <v>54.038527000000002</v>
      </c>
      <c r="AF8" s="13">
        <v>45.143613000000002</v>
      </c>
      <c r="AG8" s="13">
        <v>0.81786000000000003</v>
      </c>
      <c r="AH8" s="13">
        <v>27.281939000000001</v>
      </c>
      <c r="AI8" s="13">
        <v>67.760644999999997</v>
      </c>
      <c r="AJ8" s="13">
        <v>4.9574160000000003</v>
      </c>
      <c r="AK8" s="13">
        <v>68.915045000000006</v>
      </c>
      <c r="AL8" s="13">
        <v>25.997278999999999</v>
      </c>
      <c r="AM8" s="13">
        <v>5.0876760000000001</v>
      </c>
      <c r="AN8" s="13">
        <v>47.198298000000001</v>
      </c>
      <c r="AO8" s="13">
        <v>52.329061000000003</v>
      </c>
      <c r="AP8" s="13">
        <v>0.47264200000000001</v>
      </c>
      <c r="AQ8" s="13">
        <v>46.96264</v>
      </c>
      <c r="AR8" s="13">
        <v>52.246009000000001</v>
      </c>
      <c r="AS8" s="13">
        <v>0.79135200000000006</v>
      </c>
      <c r="AT8" s="13">
        <v>20.140349000000001</v>
      </c>
      <c r="AU8" s="13">
        <v>74.558492000000001</v>
      </c>
      <c r="AV8" s="13">
        <v>5.3011590000000002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100</v>
      </c>
      <c r="F9" s="13">
        <v>0</v>
      </c>
      <c r="G9" s="13">
        <v>0</v>
      </c>
      <c r="H9" s="13">
        <v>100</v>
      </c>
      <c r="I9" s="13">
        <v>0</v>
      </c>
      <c r="J9" s="13">
        <v>0.35069299999999998</v>
      </c>
      <c r="K9" s="13">
        <v>99.649306999999993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100</v>
      </c>
      <c r="R9" s="13">
        <v>0</v>
      </c>
      <c r="S9" s="13">
        <v>0</v>
      </c>
      <c r="T9" s="13">
        <v>100</v>
      </c>
      <c r="U9" s="13">
        <v>0</v>
      </c>
      <c r="V9" s="13">
        <v>0</v>
      </c>
      <c r="W9" s="13">
        <v>100</v>
      </c>
      <c r="X9" s="13">
        <v>0</v>
      </c>
      <c r="Y9" s="13">
        <v>77.233705999999998</v>
      </c>
      <c r="Z9" s="13">
        <v>21.203365000000002</v>
      </c>
      <c r="AA9" s="13">
        <v>1.562929</v>
      </c>
      <c r="AB9" s="13">
        <v>30.368288</v>
      </c>
      <c r="AC9" s="13">
        <v>68.517489999999995</v>
      </c>
      <c r="AD9" s="13">
        <v>1.114222</v>
      </c>
      <c r="AE9" s="13">
        <v>68.698043999999996</v>
      </c>
      <c r="AF9" s="13">
        <v>31.244747</v>
      </c>
      <c r="AG9" s="13">
        <v>5.7209000000000003E-2</v>
      </c>
      <c r="AH9" s="13">
        <v>24.427465000000002</v>
      </c>
      <c r="AI9" s="13">
        <v>71.223286000000002</v>
      </c>
      <c r="AJ9" s="13">
        <v>4.3492490000000004</v>
      </c>
      <c r="AK9" s="13">
        <v>72.113726</v>
      </c>
      <c r="AL9" s="13">
        <v>25.640304</v>
      </c>
      <c r="AM9" s="13">
        <v>2.2459699999999998</v>
      </c>
      <c r="AN9" s="13">
        <v>29.553308000000001</v>
      </c>
      <c r="AO9" s="13">
        <v>69.079597000000007</v>
      </c>
      <c r="AP9" s="13">
        <v>1.3670949999999999</v>
      </c>
      <c r="AQ9" s="13">
        <v>64.611035999999999</v>
      </c>
      <c r="AR9" s="13">
        <v>35.331755000000001</v>
      </c>
      <c r="AS9" s="13">
        <v>5.7209000000000003E-2</v>
      </c>
      <c r="AT9" s="13">
        <v>17.203709</v>
      </c>
      <c r="AU9" s="13">
        <v>77.864080999999999</v>
      </c>
      <c r="AV9" s="13">
        <v>4.9322100000000004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0</v>
      </c>
      <c r="K10" s="13">
        <v>100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76.779667000000003</v>
      </c>
      <c r="Z10" s="13">
        <v>22.783975000000002</v>
      </c>
      <c r="AA10" s="13">
        <v>0.43635800000000002</v>
      </c>
      <c r="AB10" s="13">
        <v>35.860101999999998</v>
      </c>
      <c r="AC10" s="13">
        <v>59.646172</v>
      </c>
      <c r="AD10" s="13">
        <v>4.4937259999999997</v>
      </c>
      <c r="AE10" s="13">
        <v>73.686806000000004</v>
      </c>
      <c r="AF10" s="13">
        <v>26.030691000000001</v>
      </c>
      <c r="AG10" s="13">
        <v>0.282503</v>
      </c>
      <c r="AH10" s="13">
        <v>27.684311999999998</v>
      </c>
      <c r="AI10" s="13">
        <v>65.869398000000004</v>
      </c>
      <c r="AJ10" s="13">
        <v>6.4462910000000004</v>
      </c>
      <c r="AK10" s="13">
        <v>74.156543999999997</v>
      </c>
      <c r="AL10" s="13">
        <v>25.311926</v>
      </c>
      <c r="AM10" s="13">
        <v>0.53152999999999995</v>
      </c>
      <c r="AN10" s="13">
        <v>35.664369999999998</v>
      </c>
      <c r="AO10" s="13">
        <v>59.964064</v>
      </c>
      <c r="AP10" s="13">
        <v>4.3715650000000004</v>
      </c>
      <c r="AQ10" s="13">
        <v>71.149574999999999</v>
      </c>
      <c r="AR10" s="13">
        <v>28.567921999999999</v>
      </c>
      <c r="AS10" s="13">
        <v>0.282503</v>
      </c>
      <c r="AT10" s="13">
        <v>23.560189999999999</v>
      </c>
      <c r="AU10" s="13">
        <v>70.449928</v>
      </c>
      <c r="AV10" s="13">
        <v>5.9898819999999997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42.346352000000003</v>
      </c>
      <c r="C14" s="13">
        <v>57.653647999999997</v>
      </c>
      <c r="D14" s="13">
        <v>0</v>
      </c>
      <c r="E14" s="13">
        <v>7.1011439999999997</v>
      </c>
      <c r="F14" s="13">
        <v>92.898855999999995</v>
      </c>
      <c r="G14" s="13">
        <v>0.221192</v>
      </c>
      <c r="H14" s="13">
        <v>55.851399000000001</v>
      </c>
      <c r="I14" s="13">
        <v>43.927408999999997</v>
      </c>
      <c r="J14" s="13">
        <v>5.4635490000000004</v>
      </c>
      <c r="K14" s="13">
        <v>25.342931</v>
      </c>
      <c r="L14" s="13">
        <v>69.193520000000007</v>
      </c>
      <c r="M14" s="13">
        <v>0.37608799999999998</v>
      </c>
      <c r="N14" s="13">
        <v>68.682694999999995</v>
      </c>
      <c r="O14" s="13">
        <v>30.941217000000002</v>
      </c>
      <c r="P14" s="13">
        <v>0</v>
      </c>
      <c r="Q14" s="13">
        <v>3.7292169999999998</v>
      </c>
      <c r="R14" s="13">
        <v>96.270782999999994</v>
      </c>
      <c r="S14" s="13">
        <v>0.156442</v>
      </c>
      <c r="T14" s="13">
        <v>45.990330999999998</v>
      </c>
      <c r="U14" s="13">
        <v>53.853226999999997</v>
      </c>
      <c r="V14" s="13">
        <v>5.1119459999999997</v>
      </c>
      <c r="W14" s="13">
        <v>24.715026000000002</v>
      </c>
      <c r="X14" s="13">
        <v>70.173027000000005</v>
      </c>
      <c r="Y14" s="13">
        <v>2.0076239999999999</v>
      </c>
      <c r="Z14" s="13">
        <v>57.735616999999998</v>
      </c>
      <c r="AA14" s="13">
        <v>40.256759000000002</v>
      </c>
      <c r="AB14" s="13">
        <v>61.271307999999998</v>
      </c>
      <c r="AC14" s="13">
        <v>18.958959</v>
      </c>
      <c r="AD14" s="13">
        <v>19.769732999999999</v>
      </c>
      <c r="AE14" s="13">
        <v>56.851551000000001</v>
      </c>
      <c r="AF14" s="13">
        <v>36.277192999999997</v>
      </c>
      <c r="AG14" s="13">
        <v>6.8712559999999998</v>
      </c>
      <c r="AH14" s="13">
        <v>55.682941</v>
      </c>
      <c r="AI14" s="13">
        <v>26.038948999999999</v>
      </c>
      <c r="AJ14" s="13">
        <v>18.278110000000002</v>
      </c>
      <c r="AK14" s="13">
        <v>6.2398309999999997</v>
      </c>
      <c r="AL14" s="13">
        <v>80.254391999999996</v>
      </c>
      <c r="AM14" s="13">
        <v>13.505777</v>
      </c>
      <c r="AN14" s="13">
        <v>56.533107000000001</v>
      </c>
      <c r="AO14" s="13">
        <v>20.588954999999999</v>
      </c>
      <c r="AP14" s="13">
        <v>22.877936999999999</v>
      </c>
      <c r="AQ14" s="13">
        <v>50.039003000000001</v>
      </c>
      <c r="AR14" s="13">
        <v>40.583758000000003</v>
      </c>
      <c r="AS14" s="13">
        <v>9.3772400000000005</v>
      </c>
      <c r="AT14" s="13">
        <v>53.199058999999998</v>
      </c>
      <c r="AU14" s="13">
        <v>27.178668999999999</v>
      </c>
      <c r="AV14" s="13">
        <v>19.622271000000001</v>
      </c>
    </row>
    <row r="15" spans="1:48" s="13" customFormat="1" x14ac:dyDescent="0.25">
      <c r="A15" s="13">
        <v>3.7465860000000002</v>
      </c>
      <c r="B15" s="13">
        <v>74.621388999999994</v>
      </c>
      <c r="C15" s="13">
        <v>21.632024999999999</v>
      </c>
      <c r="D15" s="13">
        <v>15.291288</v>
      </c>
      <c r="E15" s="13">
        <v>28.024350999999999</v>
      </c>
      <c r="F15" s="13">
        <v>56.684362</v>
      </c>
      <c r="G15" s="13">
        <v>14.425492999999999</v>
      </c>
      <c r="H15" s="13">
        <v>73.607051999999996</v>
      </c>
      <c r="I15" s="13">
        <v>11.967454999999999</v>
      </c>
      <c r="J15" s="13">
        <v>1.968232</v>
      </c>
      <c r="K15" s="13">
        <v>32.244613000000001</v>
      </c>
      <c r="L15" s="13">
        <v>65.787154999999998</v>
      </c>
      <c r="M15" s="13">
        <v>22.782356</v>
      </c>
      <c r="N15" s="13">
        <v>76.827060000000003</v>
      </c>
      <c r="O15" s="13">
        <v>0.39058399999999999</v>
      </c>
      <c r="P15" s="13">
        <v>8.9729229999999998</v>
      </c>
      <c r="Q15" s="13">
        <v>28.698941999999999</v>
      </c>
      <c r="R15" s="13">
        <v>62.328135000000003</v>
      </c>
      <c r="S15" s="13">
        <v>4.3865150000000002</v>
      </c>
      <c r="T15" s="13">
        <v>73.656141000000005</v>
      </c>
      <c r="U15" s="13">
        <v>21.957343000000002</v>
      </c>
      <c r="V15" s="13">
        <v>3.1286230000000002</v>
      </c>
      <c r="W15" s="13">
        <v>24.694465000000001</v>
      </c>
      <c r="X15" s="13">
        <v>72.176912000000002</v>
      </c>
      <c r="Y15" s="13">
        <v>2.510192</v>
      </c>
      <c r="Z15" s="13">
        <v>65.301648999999998</v>
      </c>
      <c r="AA15" s="13">
        <v>32.188158999999999</v>
      </c>
      <c r="AB15" s="13">
        <v>66.524411000000001</v>
      </c>
      <c r="AC15" s="13">
        <v>27.413519999999998</v>
      </c>
      <c r="AD15" s="13">
        <v>6.0620690000000002</v>
      </c>
      <c r="AE15" s="13">
        <v>62.649344999999997</v>
      </c>
      <c r="AF15" s="13">
        <v>35.947232</v>
      </c>
      <c r="AG15" s="13">
        <v>1.4034230000000001</v>
      </c>
      <c r="AH15" s="13">
        <v>52.807662999999998</v>
      </c>
      <c r="AI15" s="13">
        <v>40.222461000000003</v>
      </c>
      <c r="AJ15" s="13">
        <v>6.9698760000000002</v>
      </c>
      <c r="AK15" s="13">
        <v>3.4272999999999998</v>
      </c>
      <c r="AL15" s="13">
        <v>77.867497</v>
      </c>
      <c r="AM15" s="13">
        <v>18.705202</v>
      </c>
      <c r="AN15" s="13">
        <v>56.124631000000001</v>
      </c>
      <c r="AO15" s="13">
        <v>33.017268999999999</v>
      </c>
      <c r="AP15" s="13">
        <v>10.8581</v>
      </c>
      <c r="AQ15" s="13">
        <v>53.736072999999998</v>
      </c>
      <c r="AR15" s="13">
        <v>44.275708000000002</v>
      </c>
      <c r="AS15" s="13">
        <v>1.988219</v>
      </c>
      <c r="AT15" s="13">
        <v>46.379356999999999</v>
      </c>
      <c r="AU15" s="13">
        <v>43.066338999999999</v>
      </c>
      <c r="AV15" s="13">
        <v>10.554304</v>
      </c>
    </row>
    <row r="16" spans="1:48" s="13" customFormat="1" x14ac:dyDescent="0.25">
      <c r="A16" s="13">
        <v>10.225508</v>
      </c>
      <c r="B16" s="13">
        <v>88.691849000000005</v>
      </c>
      <c r="C16" s="13">
        <v>1.0826420000000001</v>
      </c>
      <c r="D16" s="13">
        <v>21.351606</v>
      </c>
      <c r="E16" s="13">
        <v>30.215223999999999</v>
      </c>
      <c r="F16" s="13">
        <v>48.433169999999997</v>
      </c>
      <c r="G16" s="13">
        <v>37.392392000000001</v>
      </c>
      <c r="H16" s="13">
        <v>62.607607999999999</v>
      </c>
      <c r="I16" s="13">
        <v>0</v>
      </c>
      <c r="J16" s="13">
        <v>0</v>
      </c>
      <c r="K16" s="13">
        <v>94.304946999999999</v>
      </c>
      <c r="L16" s="13">
        <v>5.6950529999999997</v>
      </c>
      <c r="M16" s="13">
        <v>28.162925999999999</v>
      </c>
      <c r="N16" s="13">
        <v>71.623232000000002</v>
      </c>
      <c r="O16" s="13">
        <v>0.213842</v>
      </c>
      <c r="P16" s="13">
        <v>9.6420549999999992</v>
      </c>
      <c r="Q16" s="13">
        <v>20.776805</v>
      </c>
      <c r="R16" s="13">
        <v>69.581140000000005</v>
      </c>
      <c r="S16" s="13">
        <v>15.707789999999999</v>
      </c>
      <c r="T16" s="13">
        <v>84.292209999999997</v>
      </c>
      <c r="U16" s="13">
        <v>0</v>
      </c>
      <c r="V16" s="13">
        <v>0</v>
      </c>
      <c r="W16" s="13">
        <v>48.618009000000001</v>
      </c>
      <c r="X16" s="13">
        <v>51.381990999999999</v>
      </c>
      <c r="Y16" s="13">
        <v>25.415102999999998</v>
      </c>
      <c r="Z16" s="13">
        <v>54.661197999999999</v>
      </c>
      <c r="AA16" s="13">
        <v>19.923698000000002</v>
      </c>
      <c r="AB16" s="13">
        <v>67.821286000000001</v>
      </c>
      <c r="AC16" s="13">
        <v>31.260656999999998</v>
      </c>
      <c r="AD16" s="13">
        <v>0.91805700000000001</v>
      </c>
      <c r="AE16" s="13">
        <v>75.232658000000001</v>
      </c>
      <c r="AF16" s="13">
        <v>22.887149999999998</v>
      </c>
      <c r="AG16" s="13">
        <v>1.880193</v>
      </c>
      <c r="AH16" s="13">
        <v>23.886427999999999</v>
      </c>
      <c r="AI16" s="13">
        <v>70.728847999999999</v>
      </c>
      <c r="AJ16" s="13">
        <v>5.3847240000000003</v>
      </c>
      <c r="AK16" s="13">
        <v>21.921994999999999</v>
      </c>
      <c r="AL16" s="13">
        <v>54.98968</v>
      </c>
      <c r="AM16" s="13">
        <v>23.088325999999999</v>
      </c>
      <c r="AN16" s="13">
        <v>46.143718999999997</v>
      </c>
      <c r="AO16" s="13">
        <v>51.470793999999998</v>
      </c>
      <c r="AP16" s="13">
        <v>2.3854880000000001</v>
      </c>
      <c r="AQ16" s="13">
        <v>51.233322999999999</v>
      </c>
      <c r="AR16" s="13">
        <v>46.486339999999998</v>
      </c>
      <c r="AS16" s="13">
        <v>2.2803369999999998</v>
      </c>
      <c r="AT16" s="13">
        <v>13.952855</v>
      </c>
      <c r="AU16" s="13">
        <v>75.458624</v>
      </c>
      <c r="AV16" s="13">
        <v>10.588521</v>
      </c>
    </row>
    <row r="17" spans="1:48" s="13" customFormat="1" x14ac:dyDescent="0.25">
      <c r="A17" s="13">
        <v>14.536332</v>
      </c>
      <c r="B17" s="13">
        <v>85.463667999999998</v>
      </c>
      <c r="C17" s="13">
        <v>0</v>
      </c>
      <c r="D17" s="13">
        <v>13.036709</v>
      </c>
      <c r="E17" s="13">
        <v>76.451468000000006</v>
      </c>
      <c r="F17" s="13">
        <v>10.511823</v>
      </c>
      <c r="G17" s="13">
        <v>9.3590350000000004</v>
      </c>
      <c r="H17" s="13">
        <v>90.640964999999994</v>
      </c>
      <c r="I17" s="13">
        <v>0</v>
      </c>
      <c r="J17" s="13">
        <v>0</v>
      </c>
      <c r="K17" s="13">
        <v>99.857320999999999</v>
      </c>
      <c r="L17" s="13">
        <v>0.142679</v>
      </c>
      <c r="M17" s="13">
        <v>2.7848489999999999</v>
      </c>
      <c r="N17" s="13">
        <v>91.785820999999999</v>
      </c>
      <c r="O17" s="13">
        <v>5.4293300000000002</v>
      </c>
      <c r="P17" s="13">
        <v>3.6221619999999999</v>
      </c>
      <c r="Q17" s="13">
        <v>36.344884</v>
      </c>
      <c r="R17" s="13">
        <v>60.032953999999997</v>
      </c>
      <c r="S17" s="13">
        <v>0.27701999999999999</v>
      </c>
      <c r="T17" s="13">
        <v>99.722980000000007</v>
      </c>
      <c r="U17" s="13">
        <v>0</v>
      </c>
      <c r="V17" s="13">
        <v>0</v>
      </c>
      <c r="W17" s="13">
        <v>79.398809</v>
      </c>
      <c r="X17" s="13">
        <v>20.601191</v>
      </c>
      <c r="Y17" s="13">
        <v>38.878982000000001</v>
      </c>
      <c r="Z17" s="13">
        <v>47.878943999999997</v>
      </c>
      <c r="AA17" s="13">
        <v>13.242073</v>
      </c>
      <c r="AB17" s="13">
        <v>36.628979000000001</v>
      </c>
      <c r="AC17" s="13">
        <v>61.062440000000002</v>
      </c>
      <c r="AD17" s="13">
        <v>2.3085810000000002</v>
      </c>
      <c r="AE17" s="13">
        <v>53.236885000000001</v>
      </c>
      <c r="AF17" s="13">
        <v>44.632733999999999</v>
      </c>
      <c r="AG17" s="13">
        <v>2.1303809999999999</v>
      </c>
      <c r="AH17" s="13">
        <v>4.1483040000000004</v>
      </c>
      <c r="AI17" s="13">
        <v>88.620704000000003</v>
      </c>
      <c r="AJ17" s="13">
        <v>7.2309919999999996</v>
      </c>
      <c r="AK17" s="13">
        <v>34.711255999999999</v>
      </c>
      <c r="AL17" s="13">
        <v>48.450048000000002</v>
      </c>
      <c r="AM17" s="13">
        <v>16.838695000000001</v>
      </c>
      <c r="AN17" s="13">
        <v>11.251018</v>
      </c>
      <c r="AO17" s="13">
        <v>86.209840999999997</v>
      </c>
      <c r="AP17" s="13">
        <v>2.539142</v>
      </c>
      <c r="AQ17" s="13">
        <v>24.320118999999998</v>
      </c>
      <c r="AR17" s="13">
        <v>72.447500000000005</v>
      </c>
      <c r="AS17" s="13">
        <v>3.2323810000000002</v>
      </c>
      <c r="AT17" s="13">
        <v>2.399044</v>
      </c>
      <c r="AU17" s="13">
        <v>84.754428000000004</v>
      </c>
      <c r="AV17" s="13">
        <v>12.846527999999999</v>
      </c>
    </row>
    <row r="18" spans="1:48" s="13" customFormat="1" x14ac:dyDescent="0.25">
      <c r="A18" s="13">
        <v>8.7917120000000004</v>
      </c>
      <c r="B18" s="13">
        <v>91.208287999999996</v>
      </c>
      <c r="C18" s="13">
        <v>0</v>
      </c>
      <c r="D18" s="13">
        <v>11.222754</v>
      </c>
      <c r="E18" s="13">
        <v>88.777246000000005</v>
      </c>
      <c r="F18" s="13">
        <v>0</v>
      </c>
      <c r="G18" s="13">
        <v>0.30532700000000002</v>
      </c>
      <c r="H18" s="13">
        <v>99.694672999999995</v>
      </c>
      <c r="I18" s="13">
        <v>0</v>
      </c>
      <c r="J18" s="13">
        <v>0</v>
      </c>
      <c r="K18" s="13">
        <v>100</v>
      </c>
      <c r="L18" s="13">
        <v>0</v>
      </c>
      <c r="M18" s="13">
        <v>0</v>
      </c>
      <c r="N18" s="13">
        <v>100</v>
      </c>
      <c r="O18" s="13">
        <v>0</v>
      </c>
      <c r="P18" s="13">
        <v>2.7712669999999999</v>
      </c>
      <c r="Q18" s="13">
        <v>82.762766999999997</v>
      </c>
      <c r="R18" s="13">
        <v>14.465966</v>
      </c>
      <c r="S18" s="13">
        <v>0</v>
      </c>
      <c r="T18" s="13">
        <v>100</v>
      </c>
      <c r="U18" s="13">
        <v>0</v>
      </c>
      <c r="V18" s="13">
        <v>0</v>
      </c>
      <c r="W18" s="13">
        <v>100</v>
      </c>
      <c r="X18" s="13">
        <v>0</v>
      </c>
      <c r="Y18" s="13">
        <v>45.162697000000001</v>
      </c>
      <c r="Z18" s="13">
        <v>47.812373999999998</v>
      </c>
      <c r="AA18" s="13">
        <v>7.0249280000000001</v>
      </c>
      <c r="AB18" s="13">
        <v>8.2476730000000007</v>
      </c>
      <c r="AC18" s="13">
        <v>90.310265999999999</v>
      </c>
      <c r="AD18" s="13">
        <v>1.442061</v>
      </c>
      <c r="AE18" s="13">
        <v>25.953931000000001</v>
      </c>
      <c r="AF18" s="13">
        <v>71.803785000000005</v>
      </c>
      <c r="AG18" s="13">
        <v>2.242283</v>
      </c>
      <c r="AH18" s="13">
        <v>2.4962390000000001</v>
      </c>
      <c r="AI18" s="13">
        <v>93.878033000000002</v>
      </c>
      <c r="AJ18" s="13">
        <v>3.6257280000000001</v>
      </c>
      <c r="AK18" s="13">
        <v>35.709639000000003</v>
      </c>
      <c r="AL18" s="13">
        <v>53.561033999999999</v>
      </c>
      <c r="AM18" s="13">
        <v>10.729327</v>
      </c>
      <c r="AN18" s="13">
        <v>7.4958650000000002</v>
      </c>
      <c r="AO18" s="13">
        <v>90.603836000000001</v>
      </c>
      <c r="AP18" s="13">
        <v>1.900299</v>
      </c>
      <c r="AQ18" s="13">
        <v>19.931484999999999</v>
      </c>
      <c r="AR18" s="13">
        <v>77.949128000000002</v>
      </c>
      <c r="AS18" s="13">
        <v>2.1193870000000001</v>
      </c>
      <c r="AT18" s="13">
        <v>2.8173180000000002</v>
      </c>
      <c r="AU18" s="13">
        <v>92.000501</v>
      </c>
      <c r="AV18" s="13">
        <v>5.1821809999999999</v>
      </c>
    </row>
    <row r="19" spans="1:48" s="13" customFormat="1" x14ac:dyDescent="0.25">
      <c r="A19" s="13">
        <v>8.8315000000000005E-2</v>
      </c>
      <c r="B19" s="13">
        <v>99.911685000000006</v>
      </c>
      <c r="C19" s="13">
        <v>0</v>
      </c>
      <c r="D19" s="13">
        <v>0</v>
      </c>
      <c r="E19" s="13">
        <v>100</v>
      </c>
      <c r="F19" s="13">
        <v>0</v>
      </c>
      <c r="G19" s="13">
        <v>0</v>
      </c>
      <c r="H19" s="13">
        <v>100</v>
      </c>
      <c r="I19" s="13">
        <v>0</v>
      </c>
      <c r="J19" s="13">
        <v>0</v>
      </c>
      <c r="K19" s="13">
        <v>100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100</v>
      </c>
      <c r="R19" s="13">
        <v>0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49.340566000000003</v>
      </c>
      <c r="Z19" s="13">
        <v>40.311112999999999</v>
      </c>
      <c r="AA19" s="13">
        <v>10.348321</v>
      </c>
      <c r="AB19" s="13">
        <v>20.777535</v>
      </c>
      <c r="AC19" s="13">
        <v>77.736772999999999</v>
      </c>
      <c r="AD19" s="13">
        <v>1.4856910000000001</v>
      </c>
      <c r="AE19" s="13">
        <v>36.668103000000002</v>
      </c>
      <c r="AF19" s="13">
        <v>62.568587999999998</v>
      </c>
      <c r="AG19" s="13">
        <v>0.76330900000000002</v>
      </c>
      <c r="AH19" s="13">
        <v>5.9217449999999996</v>
      </c>
      <c r="AI19" s="13">
        <v>85.965999999999994</v>
      </c>
      <c r="AJ19" s="13">
        <v>8.1122549999999993</v>
      </c>
      <c r="AK19" s="13">
        <v>42.483980000000003</v>
      </c>
      <c r="AL19" s="13">
        <v>46.896985000000001</v>
      </c>
      <c r="AM19" s="13">
        <v>10.619035999999999</v>
      </c>
      <c r="AN19" s="13">
        <v>20.679008</v>
      </c>
      <c r="AO19" s="13">
        <v>77.490133999999998</v>
      </c>
      <c r="AP19" s="13">
        <v>1.8308580000000001</v>
      </c>
      <c r="AQ19" s="13">
        <v>33.865076999999999</v>
      </c>
      <c r="AR19" s="13">
        <v>64.504343000000006</v>
      </c>
      <c r="AS19" s="13">
        <v>1.6305810000000001</v>
      </c>
      <c r="AT19" s="13">
        <v>7.4031710000000004</v>
      </c>
      <c r="AU19" s="13">
        <v>85.006344999999996</v>
      </c>
      <c r="AV19" s="13">
        <v>7.590484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58.564773000000002</v>
      </c>
      <c r="Z20" s="13">
        <v>35.050829</v>
      </c>
      <c r="AA20" s="13">
        <v>6.3843969999999999</v>
      </c>
      <c r="AB20" s="13">
        <v>24.418444999999998</v>
      </c>
      <c r="AC20" s="13">
        <v>72.780538000000007</v>
      </c>
      <c r="AD20" s="13">
        <v>2.8010160000000002</v>
      </c>
      <c r="AE20" s="13">
        <v>53.395156999999998</v>
      </c>
      <c r="AF20" s="13">
        <v>46.387667999999998</v>
      </c>
      <c r="AG20" s="13">
        <v>0.21717500000000001</v>
      </c>
      <c r="AH20" s="13">
        <v>4.9393649999999996</v>
      </c>
      <c r="AI20" s="13">
        <v>90.365238000000005</v>
      </c>
      <c r="AJ20" s="13">
        <v>4.6953959999999997</v>
      </c>
      <c r="AK20" s="13">
        <v>50.255907999999998</v>
      </c>
      <c r="AL20" s="13">
        <v>40.581543000000003</v>
      </c>
      <c r="AM20" s="13">
        <v>9.1625490000000003</v>
      </c>
      <c r="AN20" s="13">
        <v>25.104291</v>
      </c>
      <c r="AO20" s="13">
        <v>70.894574000000006</v>
      </c>
      <c r="AP20" s="13">
        <v>4.0011349999999997</v>
      </c>
      <c r="AQ20" s="13">
        <v>49.093882000000001</v>
      </c>
      <c r="AR20" s="13">
        <v>50.197802000000003</v>
      </c>
      <c r="AS20" s="13">
        <v>0.70831599999999995</v>
      </c>
      <c r="AT20" s="13">
        <v>3.7455259999999999</v>
      </c>
      <c r="AU20" s="13">
        <v>91.375273000000007</v>
      </c>
      <c r="AV20" s="13">
        <v>4.8792010000000001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68.644817000000003</v>
      </c>
      <c r="Z21" s="13">
        <v>30.365542000000001</v>
      </c>
      <c r="AA21" s="13">
        <v>0.98964099999999999</v>
      </c>
      <c r="AB21" s="13">
        <v>30.370176000000001</v>
      </c>
      <c r="AC21" s="13">
        <v>65.964125999999993</v>
      </c>
      <c r="AD21" s="13">
        <v>3.6656979999999999</v>
      </c>
      <c r="AE21" s="13">
        <v>61.338408000000001</v>
      </c>
      <c r="AF21" s="13">
        <v>37.968972000000001</v>
      </c>
      <c r="AG21" s="13">
        <v>0.69262000000000001</v>
      </c>
      <c r="AH21" s="13">
        <v>18.575634000000001</v>
      </c>
      <c r="AI21" s="13">
        <v>78.853228999999999</v>
      </c>
      <c r="AJ21" s="13">
        <v>2.5711369999999998</v>
      </c>
      <c r="AK21" s="13">
        <v>60.196098999999997</v>
      </c>
      <c r="AL21" s="13">
        <v>37.826692000000001</v>
      </c>
      <c r="AM21" s="13">
        <v>1.977209</v>
      </c>
      <c r="AN21" s="13">
        <v>37.670513999999997</v>
      </c>
      <c r="AO21" s="13">
        <v>58.250019999999999</v>
      </c>
      <c r="AP21" s="13">
        <v>4.079466</v>
      </c>
      <c r="AQ21" s="13">
        <v>59.690271000000003</v>
      </c>
      <c r="AR21" s="13">
        <v>39.880491999999997</v>
      </c>
      <c r="AS21" s="13">
        <v>0.42923699999999998</v>
      </c>
      <c r="AT21" s="13">
        <v>11.674231000000001</v>
      </c>
      <c r="AU21" s="13">
        <v>84.322941999999998</v>
      </c>
      <c r="AV21" s="13">
        <v>4.0028269999999999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5.2353779999999999</v>
      </c>
      <c r="B25" s="13">
        <v>4.7687549999999996</v>
      </c>
      <c r="C25" s="13">
        <v>89.995867000000004</v>
      </c>
      <c r="D25" s="13">
        <v>2.3485870000000002</v>
      </c>
      <c r="E25" s="13">
        <v>11.875119</v>
      </c>
      <c r="F25" s="13">
        <v>85.776293999999993</v>
      </c>
      <c r="G25" s="13">
        <v>11.445244000000001</v>
      </c>
      <c r="H25" s="13">
        <v>31.743071</v>
      </c>
      <c r="I25" s="13">
        <v>56.811684</v>
      </c>
      <c r="J25" s="13">
        <v>18.319075999999999</v>
      </c>
      <c r="K25" s="13">
        <v>12.447152000000001</v>
      </c>
      <c r="L25" s="13">
        <v>69.233772999999999</v>
      </c>
      <c r="M25" s="13">
        <v>5.6879759999999999</v>
      </c>
      <c r="N25" s="13">
        <v>5.7295699999999998</v>
      </c>
      <c r="O25" s="13">
        <v>88.582454999999996</v>
      </c>
      <c r="P25" s="13">
        <v>1.759288</v>
      </c>
      <c r="Q25" s="13">
        <v>10.636744999999999</v>
      </c>
      <c r="R25" s="13">
        <v>87.603966999999997</v>
      </c>
      <c r="S25" s="13">
        <v>10.306481</v>
      </c>
      <c r="T25" s="13">
        <v>32.080247</v>
      </c>
      <c r="U25" s="13">
        <v>57.613272000000002</v>
      </c>
      <c r="V25" s="13">
        <v>18.033076000000001</v>
      </c>
      <c r="W25" s="13">
        <v>9.5545609999999996</v>
      </c>
      <c r="X25" s="13">
        <v>72.412362999999999</v>
      </c>
      <c r="Y25" s="13">
        <v>30.799454000000001</v>
      </c>
      <c r="Z25" s="13">
        <v>19.754859</v>
      </c>
      <c r="AA25" s="13">
        <v>49.445687</v>
      </c>
      <c r="AB25" s="13">
        <v>53.798803999999997</v>
      </c>
      <c r="AC25" s="13">
        <v>22.329239999999999</v>
      </c>
      <c r="AD25" s="13">
        <v>23.871955</v>
      </c>
      <c r="AE25" s="13">
        <v>55.271253999999999</v>
      </c>
      <c r="AF25" s="13">
        <v>22.540208</v>
      </c>
      <c r="AG25" s="13">
        <v>22.188538000000001</v>
      </c>
      <c r="AH25" s="13">
        <v>49.967427000000001</v>
      </c>
      <c r="AI25" s="13">
        <v>33.767828999999999</v>
      </c>
      <c r="AJ25" s="13">
        <v>16.264744</v>
      </c>
      <c r="AK25" s="13">
        <v>33.856017000000001</v>
      </c>
      <c r="AL25" s="13">
        <v>19.508476000000002</v>
      </c>
      <c r="AM25" s="13">
        <v>46.635506999999997</v>
      </c>
      <c r="AN25" s="13">
        <v>47.363695</v>
      </c>
      <c r="AO25" s="13">
        <v>24.232700000000001</v>
      </c>
      <c r="AP25" s="13">
        <v>28.403604999999999</v>
      </c>
      <c r="AQ25" s="13">
        <v>54.401834999999998</v>
      </c>
      <c r="AR25" s="13">
        <v>23.239934000000002</v>
      </c>
      <c r="AS25" s="13">
        <v>22.358231</v>
      </c>
      <c r="AT25" s="13">
        <v>43.441971000000002</v>
      </c>
      <c r="AU25" s="13">
        <v>36.322139</v>
      </c>
      <c r="AV25" s="13">
        <v>20.235890000000001</v>
      </c>
    </row>
    <row r="26" spans="1:48" s="13" customFormat="1" x14ac:dyDescent="0.25">
      <c r="A26" s="13">
        <v>9.1945689999999995</v>
      </c>
      <c r="B26" s="13">
        <v>41.453902999999997</v>
      </c>
      <c r="C26" s="13">
        <v>49.351526999999997</v>
      </c>
      <c r="D26" s="13">
        <v>20.998049999999999</v>
      </c>
      <c r="E26" s="13">
        <v>17.558022000000001</v>
      </c>
      <c r="F26" s="13">
        <v>61.443928</v>
      </c>
      <c r="G26" s="13">
        <v>33.177213999999999</v>
      </c>
      <c r="H26" s="13">
        <v>61.072096999999999</v>
      </c>
      <c r="I26" s="13">
        <v>5.7506880000000002</v>
      </c>
      <c r="J26" s="13">
        <v>11.198928</v>
      </c>
      <c r="K26" s="13">
        <v>13.982846</v>
      </c>
      <c r="L26" s="13">
        <v>74.818225999999996</v>
      </c>
      <c r="M26" s="13">
        <v>14.844955000000001</v>
      </c>
      <c r="N26" s="13">
        <v>46.101553000000003</v>
      </c>
      <c r="O26" s="13">
        <v>39.053491000000001</v>
      </c>
      <c r="P26" s="13">
        <v>17.812179</v>
      </c>
      <c r="Q26" s="13">
        <v>17.295328000000001</v>
      </c>
      <c r="R26" s="13">
        <v>64.892493000000002</v>
      </c>
      <c r="S26" s="13">
        <v>28.207851000000002</v>
      </c>
      <c r="T26" s="13">
        <v>64.781814999999995</v>
      </c>
      <c r="U26" s="13">
        <v>7.0103340000000003</v>
      </c>
      <c r="V26" s="13">
        <v>10.656116000000001</v>
      </c>
      <c r="W26" s="13">
        <v>11.490453</v>
      </c>
      <c r="X26" s="13">
        <v>77.853431999999998</v>
      </c>
      <c r="Y26" s="13">
        <v>34.129612999999999</v>
      </c>
      <c r="Z26" s="13">
        <v>43.817985</v>
      </c>
      <c r="AA26" s="13">
        <v>22.052402000000001</v>
      </c>
      <c r="AB26" s="13">
        <v>52.439163999999998</v>
      </c>
      <c r="AC26" s="13">
        <v>33.773946000000002</v>
      </c>
      <c r="AD26" s="13">
        <v>13.78689</v>
      </c>
      <c r="AE26" s="13">
        <v>68.559304999999995</v>
      </c>
      <c r="AF26" s="13">
        <v>29.508759999999999</v>
      </c>
      <c r="AG26" s="13">
        <v>1.931934</v>
      </c>
      <c r="AH26" s="13">
        <v>33.570402000000001</v>
      </c>
      <c r="AI26" s="13">
        <v>56.231861000000002</v>
      </c>
      <c r="AJ26" s="13">
        <v>10.197737</v>
      </c>
      <c r="AK26" s="13">
        <v>38.326650999999998</v>
      </c>
      <c r="AL26" s="13">
        <v>44.646492000000002</v>
      </c>
      <c r="AM26" s="13">
        <v>17.026857</v>
      </c>
      <c r="AN26" s="13">
        <v>35.706910999999998</v>
      </c>
      <c r="AO26" s="13">
        <v>44.388934999999996</v>
      </c>
      <c r="AP26" s="13">
        <v>19.904153999999998</v>
      </c>
      <c r="AQ26" s="13">
        <v>67.560812999999996</v>
      </c>
      <c r="AR26" s="13">
        <v>30.473488</v>
      </c>
      <c r="AS26" s="13">
        <v>1.9656990000000001</v>
      </c>
      <c r="AT26" s="13">
        <v>17.813818000000001</v>
      </c>
      <c r="AU26" s="13">
        <v>67.042500000000004</v>
      </c>
      <c r="AV26" s="13">
        <v>15.143682</v>
      </c>
    </row>
    <row r="27" spans="1:48" s="13" customFormat="1" x14ac:dyDescent="0.25">
      <c r="A27" s="13">
        <v>14.138885</v>
      </c>
      <c r="B27" s="13">
        <v>79.904691</v>
      </c>
      <c r="C27" s="13">
        <v>5.956423</v>
      </c>
      <c r="D27" s="13">
        <v>24.721367000000001</v>
      </c>
      <c r="E27" s="13">
        <v>7.3067599999999997</v>
      </c>
      <c r="F27" s="13">
        <v>67.971874</v>
      </c>
      <c r="G27" s="13">
        <v>63.316206999999999</v>
      </c>
      <c r="H27" s="13">
        <v>35.724800999999999</v>
      </c>
      <c r="I27" s="13">
        <v>0.95899199999999996</v>
      </c>
      <c r="J27" s="13">
        <v>12.122818000000001</v>
      </c>
      <c r="K27" s="13">
        <v>30.064862999999999</v>
      </c>
      <c r="L27" s="13">
        <v>57.812319000000002</v>
      </c>
      <c r="M27" s="13">
        <v>29.736784</v>
      </c>
      <c r="N27" s="13">
        <v>68.508985999999993</v>
      </c>
      <c r="O27" s="13">
        <v>1.7542310000000001</v>
      </c>
      <c r="P27" s="13">
        <v>24.235516000000001</v>
      </c>
      <c r="Q27" s="13">
        <v>5.9748320000000001</v>
      </c>
      <c r="R27" s="13">
        <v>69.789652000000004</v>
      </c>
      <c r="S27" s="13">
        <v>59.385322000000002</v>
      </c>
      <c r="T27" s="13">
        <v>38.336381000000003</v>
      </c>
      <c r="U27" s="13">
        <v>2.2782969999999998</v>
      </c>
      <c r="V27" s="13">
        <v>5.5227510000000004</v>
      </c>
      <c r="W27" s="13">
        <v>27.760963</v>
      </c>
      <c r="X27" s="13">
        <v>66.716285999999997</v>
      </c>
      <c r="Y27" s="13">
        <v>40.194341999999999</v>
      </c>
      <c r="Z27" s="13">
        <v>49.632790999999997</v>
      </c>
      <c r="AA27" s="13">
        <v>10.172867</v>
      </c>
      <c r="AB27" s="13">
        <v>55.363064000000001</v>
      </c>
      <c r="AC27" s="13">
        <v>40.610083000000003</v>
      </c>
      <c r="AD27" s="13">
        <v>4.026853</v>
      </c>
      <c r="AE27" s="13">
        <v>85.089101999999997</v>
      </c>
      <c r="AF27" s="13">
        <v>13.742449000000001</v>
      </c>
      <c r="AG27" s="13">
        <v>1.1684490000000001</v>
      </c>
      <c r="AH27" s="13">
        <v>13.893544</v>
      </c>
      <c r="AI27" s="13">
        <v>75.105590000000007</v>
      </c>
      <c r="AJ27" s="13">
        <v>11.000864999999999</v>
      </c>
      <c r="AK27" s="13">
        <v>40.992531999999997</v>
      </c>
      <c r="AL27" s="13">
        <v>49.499617999999998</v>
      </c>
      <c r="AM27" s="13">
        <v>9.5078499999999995</v>
      </c>
      <c r="AN27" s="13">
        <v>42.253988999999997</v>
      </c>
      <c r="AO27" s="13">
        <v>47.789791999999998</v>
      </c>
      <c r="AP27" s="13">
        <v>9.9562190000000008</v>
      </c>
      <c r="AQ27" s="13">
        <v>83.389770999999996</v>
      </c>
      <c r="AR27" s="13">
        <v>15.497040999999999</v>
      </c>
      <c r="AS27" s="13">
        <v>1.1131880000000001</v>
      </c>
      <c r="AT27" s="13">
        <v>4.6334799999999996</v>
      </c>
      <c r="AU27" s="13">
        <v>77.334569999999999</v>
      </c>
      <c r="AV27" s="13">
        <v>18.031949000000001</v>
      </c>
    </row>
    <row r="28" spans="1:48" s="13" customFormat="1" x14ac:dyDescent="0.25">
      <c r="A28" s="13">
        <v>25.996154000000001</v>
      </c>
      <c r="B28" s="13">
        <v>67.229724000000004</v>
      </c>
      <c r="C28" s="13">
        <v>6.7741220000000002</v>
      </c>
      <c r="D28" s="13">
        <v>20.50488</v>
      </c>
      <c r="E28" s="13">
        <v>30.262125000000001</v>
      </c>
      <c r="F28" s="13">
        <v>49.232995000000003</v>
      </c>
      <c r="G28" s="13">
        <v>48.048766000000001</v>
      </c>
      <c r="H28" s="13">
        <v>51.951233999999999</v>
      </c>
      <c r="I28" s="13">
        <v>0</v>
      </c>
      <c r="J28" s="13">
        <v>0.75661199999999995</v>
      </c>
      <c r="K28" s="13">
        <v>72.418869999999998</v>
      </c>
      <c r="L28" s="13">
        <v>26.824518000000001</v>
      </c>
      <c r="M28" s="13">
        <v>21.487683000000001</v>
      </c>
      <c r="N28" s="13">
        <v>64.575856000000002</v>
      </c>
      <c r="O28" s="13">
        <v>13.936461</v>
      </c>
      <c r="P28" s="13">
        <v>19.788557000000001</v>
      </c>
      <c r="Q28" s="13">
        <v>15.568922000000001</v>
      </c>
      <c r="R28" s="13">
        <v>64.642521000000002</v>
      </c>
      <c r="S28" s="13">
        <v>41.878695</v>
      </c>
      <c r="T28" s="13">
        <v>58.121305</v>
      </c>
      <c r="U28" s="13">
        <v>0</v>
      </c>
      <c r="V28" s="13">
        <v>0</v>
      </c>
      <c r="W28" s="13">
        <v>59.939145000000003</v>
      </c>
      <c r="X28" s="13">
        <v>40.060854999999997</v>
      </c>
      <c r="Y28" s="13">
        <v>44.317974999999997</v>
      </c>
      <c r="Z28" s="13">
        <v>47.063470000000002</v>
      </c>
      <c r="AA28" s="13">
        <v>8.6185550000000006</v>
      </c>
      <c r="AB28" s="13">
        <v>42.683995000000003</v>
      </c>
      <c r="AC28" s="13">
        <v>55.419972999999999</v>
      </c>
      <c r="AD28" s="13">
        <v>1.8960319999999999</v>
      </c>
      <c r="AE28" s="13">
        <v>80.186813000000001</v>
      </c>
      <c r="AF28" s="13">
        <v>19.0901</v>
      </c>
      <c r="AG28" s="13">
        <v>0.72308799999999995</v>
      </c>
      <c r="AH28" s="13">
        <v>20.231783</v>
      </c>
      <c r="AI28" s="13">
        <v>71.446157999999997</v>
      </c>
      <c r="AJ28" s="13">
        <v>8.3220600000000005</v>
      </c>
      <c r="AK28" s="13">
        <v>45.102217000000003</v>
      </c>
      <c r="AL28" s="13">
        <v>46.241681</v>
      </c>
      <c r="AM28" s="13">
        <v>8.6561020000000006</v>
      </c>
      <c r="AN28" s="13">
        <v>32.077021000000002</v>
      </c>
      <c r="AO28" s="13">
        <v>64.255864000000003</v>
      </c>
      <c r="AP28" s="13">
        <v>3.6671140000000002</v>
      </c>
      <c r="AQ28" s="13">
        <v>75.117076999999995</v>
      </c>
      <c r="AR28" s="13">
        <v>24.143901</v>
      </c>
      <c r="AS28" s="13">
        <v>0.73902100000000004</v>
      </c>
      <c r="AT28" s="13">
        <v>16.387478999999999</v>
      </c>
      <c r="AU28" s="13">
        <v>69.512187999999995</v>
      </c>
      <c r="AV28" s="13">
        <v>14.100332999999999</v>
      </c>
    </row>
    <row r="29" spans="1:48" s="13" customFormat="1" x14ac:dyDescent="0.25">
      <c r="A29" s="13">
        <v>19.581142</v>
      </c>
      <c r="B29" s="13">
        <v>80.418858</v>
      </c>
      <c r="C29" s="13">
        <v>0</v>
      </c>
      <c r="D29" s="13">
        <v>25.188452999999999</v>
      </c>
      <c r="E29" s="13">
        <v>66.575014999999993</v>
      </c>
      <c r="F29" s="13">
        <v>8.2365309999999994</v>
      </c>
      <c r="G29" s="13">
        <v>36.530411000000001</v>
      </c>
      <c r="H29" s="13">
        <v>63.469588999999999</v>
      </c>
      <c r="I29" s="13">
        <v>0</v>
      </c>
      <c r="J29" s="13">
        <v>0</v>
      </c>
      <c r="K29" s="13">
        <v>100</v>
      </c>
      <c r="L29" s="13">
        <v>0</v>
      </c>
      <c r="M29" s="13">
        <v>3.1980520000000001</v>
      </c>
      <c r="N29" s="13">
        <v>92.784237000000005</v>
      </c>
      <c r="O29" s="13">
        <v>4.0177110000000003</v>
      </c>
      <c r="P29" s="13">
        <v>21.273568999999998</v>
      </c>
      <c r="Q29" s="13">
        <v>43.069975999999997</v>
      </c>
      <c r="R29" s="13">
        <v>35.656455999999999</v>
      </c>
      <c r="S29" s="13">
        <v>30.171391</v>
      </c>
      <c r="T29" s="13">
        <v>69.828609</v>
      </c>
      <c r="U29" s="13">
        <v>0</v>
      </c>
      <c r="V29" s="13">
        <v>0</v>
      </c>
      <c r="W29" s="13">
        <v>87.121897000000004</v>
      </c>
      <c r="X29" s="13">
        <v>12.878102999999999</v>
      </c>
      <c r="Y29" s="13">
        <v>37.259836999999997</v>
      </c>
      <c r="Z29" s="13">
        <v>49.703986999999998</v>
      </c>
      <c r="AA29" s="13">
        <v>13.036175999999999</v>
      </c>
      <c r="AB29" s="13">
        <v>40.360107999999997</v>
      </c>
      <c r="AC29" s="13">
        <v>58.552467999999998</v>
      </c>
      <c r="AD29" s="13">
        <v>1.0874239999999999</v>
      </c>
      <c r="AE29" s="13">
        <v>54.423068999999998</v>
      </c>
      <c r="AF29" s="13">
        <v>42.141406000000003</v>
      </c>
      <c r="AG29" s="13">
        <v>3.4355250000000002</v>
      </c>
      <c r="AH29" s="13">
        <v>26.259671000000001</v>
      </c>
      <c r="AI29" s="13">
        <v>71.256980999999996</v>
      </c>
      <c r="AJ29" s="13">
        <v>2.4833479999999999</v>
      </c>
      <c r="AK29" s="13">
        <v>38.122990000000001</v>
      </c>
      <c r="AL29" s="13">
        <v>46.840522999999997</v>
      </c>
      <c r="AM29" s="13">
        <v>15.036486999999999</v>
      </c>
      <c r="AN29" s="13">
        <v>35.137740999999998</v>
      </c>
      <c r="AO29" s="13">
        <v>62.877673000000001</v>
      </c>
      <c r="AP29" s="13">
        <v>1.984586</v>
      </c>
      <c r="AQ29" s="13">
        <v>48.517372000000002</v>
      </c>
      <c r="AR29" s="13">
        <v>46.177196000000002</v>
      </c>
      <c r="AS29" s="13">
        <v>5.3054319999999997</v>
      </c>
      <c r="AT29" s="13">
        <v>25.542629999999999</v>
      </c>
      <c r="AU29" s="13">
        <v>70.523150999999999</v>
      </c>
      <c r="AV29" s="13">
        <v>3.9342190000000001</v>
      </c>
    </row>
    <row r="30" spans="1:48" s="13" customFormat="1" x14ac:dyDescent="0.25">
      <c r="A30" s="13">
        <v>0.66078800000000004</v>
      </c>
      <c r="B30" s="13">
        <v>99.339212000000003</v>
      </c>
      <c r="C30" s="13">
        <v>0</v>
      </c>
      <c r="D30" s="13">
        <v>4.7006959999999998</v>
      </c>
      <c r="E30" s="13">
        <v>95.299304000000006</v>
      </c>
      <c r="F30" s="13">
        <v>0</v>
      </c>
      <c r="G30" s="13">
        <v>12.632664</v>
      </c>
      <c r="H30" s="13">
        <v>87.367335999999995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1.829907</v>
      </c>
      <c r="Q30" s="13">
        <v>95.527998999999994</v>
      </c>
      <c r="R30" s="13">
        <v>2.6420940000000002</v>
      </c>
      <c r="S30" s="13">
        <v>5.7193310000000004</v>
      </c>
      <c r="T30" s="13">
        <v>94.280669000000003</v>
      </c>
      <c r="U30" s="13">
        <v>0</v>
      </c>
      <c r="V30" s="13">
        <v>0</v>
      </c>
      <c r="W30" s="13">
        <v>100</v>
      </c>
      <c r="X30" s="13">
        <v>0</v>
      </c>
      <c r="Y30" s="13">
        <v>24.776843</v>
      </c>
      <c r="Z30" s="13">
        <v>54.835926999999998</v>
      </c>
      <c r="AA30" s="13">
        <v>20.387229999999999</v>
      </c>
      <c r="AB30" s="13">
        <v>41.608148</v>
      </c>
      <c r="AC30" s="13">
        <v>57.924678</v>
      </c>
      <c r="AD30" s="13">
        <v>0.46717399999999998</v>
      </c>
      <c r="AE30" s="13">
        <v>32.774675000000002</v>
      </c>
      <c r="AF30" s="13">
        <v>49.483373999999998</v>
      </c>
      <c r="AG30" s="13">
        <v>17.741951</v>
      </c>
      <c r="AH30" s="13">
        <v>36.34046</v>
      </c>
      <c r="AI30" s="13">
        <v>60.621031000000002</v>
      </c>
      <c r="AJ30" s="13">
        <v>3.03851</v>
      </c>
      <c r="AK30" s="13">
        <v>23.453890999999999</v>
      </c>
      <c r="AL30" s="13">
        <v>54.050514</v>
      </c>
      <c r="AM30" s="13">
        <v>22.495595000000002</v>
      </c>
      <c r="AN30" s="13">
        <v>42.943500999999998</v>
      </c>
      <c r="AO30" s="13">
        <v>56.575358999999999</v>
      </c>
      <c r="AP30" s="13">
        <v>0.48113899999999998</v>
      </c>
      <c r="AQ30" s="13">
        <v>31.831250000000001</v>
      </c>
      <c r="AR30" s="13">
        <v>46.901777000000003</v>
      </c>
      <c r="AS30" s="13">
        <v>21.266973</v>
      </c>
      <c r="AT30" s="13">
        <v>36.380598999999997</v>
      </c>
      <c r="AU30" s="13">
        <v>60.587598999999997</v>
      </c>
      <c r="AV30" s="13">
        <v>3.0318019999999999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8.557347</v>
      </c>
      <c r="Z31" s="13">
        <v>66.047787999999997</v>
      </c>
      <c r="AA31" s="13">
        <v>25.394864999999999</v>
      </c>
      <c r="AB31" s="13">
        <v>56.831690999999999</v>
      </c>
      <c r="AC31" s="13">
        <v>41.958565999999998</v>
      </c>
      <c r="AD31" s="13">
        <v>1.209743</v>
      </c>
      <c r="AE31" s="13">
        <v>36.607567000000003</v>
      </c>
      <c r="AF31" s="13">
        <v>45.856993000000003</v>
      </c>
      <c r="AG31" s="13">
        <v>17.535440000000001</v>
      </c>
      <c r="AH31" s="13">
        <v>53.287992000000003</v>
      </c>
      <c r="AI31" s="13">
        <v>44.632339999999999</v>
      </c>
      <c r="AJ31" s="13">
        <v>2.0796679999999999</v>
      </c>
      <c r="AK31" s="13">
        <v>8.0986820000000002</v>
      </c>
      <c r="AL31" s="13">
        <v>64.883860999999996</v>
      </c>
      <c r="AM31" s="13">
        <v>27.017457</v>
      </c>
      <c r="AN31" s="13">
        <v>58.627575999999998</v>
      </c>
      <c r="AO31" s="13">
        <v>39.827373000000001</v>
      </c>
      <c r="AP31" s="13">
        <v>1.5450520000000001</v>
      </c>
      <c r="AQ31" s="13">
        <v>36.663120999999997</v>
      </c>
      <c r="AR31" s="13">
        <v>44.475695000000002</v>
      </c>
      <c r="AS31" s="13">
        <v>18.861184000000002</v>
      </c>
      <c r="AT31" s="13">
        <v>55.037078999999999</v>
      </c>
      <c r="AU31" s="13">
        <v>43.047133000000002</v>
      </c>
      <c r="AV31" s="13">
        <v>1.9157869999999999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18.427674</v>
      </c>
      <c r="Z32" s="13">
        <v>58.805466000000003</v>
      </c>
      <c r="AA32" s="13">
        <v>22.766860000000001</v>
      </c>
      <c r="AB32" s="13">
        <v>74.240831</v>
      </c>
      <c r="AC32" s="13">
        <v>25.068307000000001</v>
      </c>
      <c r="AD32" s="13">
        <v>0.69086199999999998</v>
      </c>
      <c r="AE32" s="13">
        <v>40.944035</v>
      </c>
      <c r="AF32" s="13">
        <v>43.908352000000001</v>
      </c>
      <c r="AG32" s="13">
        <v>15.147613</v>
      </c>
      <c r="AH32" s="13">
        <v>52.457903000000002</v>
      </c>
      <c r="AI32" s="13">
        <v>39.870370999999999</v>
      </c>
      <c r="AJ32" s="13">
        <v>7.6717259999999996</v>
      </c>
      <c r="AK32" s="13">
        <v>15.315295000000001</v>
      </c>
      <c r="AL32" s="13">
        <v>62.235883000000001</v>
      </c>
      <c r="AM32" s="13">
        <v>22.448823000000001</v>
      </c>
      <c r="AN32" s="13">
        <v>74.958613</v>
      </c>
      <c r="AO32" s="13">
        <v>24.435687999999999</v>
      </c>
      <c r="AP32" s="13">
        <v>0.60569899999999999</v>
      </c>
      <c r="AQ32" s="13">
        <v>42.261268000000001</v>
      </c>
      <c r="AR32" s="13">
        <v>43.029378999999999</v>
      </c>
      <c r="AS32" s="13">
        <v>14.709352000000001</v>
      </c>
      <c r="AT32" s="13">
        <v>53.372923999999998</v>
      </c>
      <c r="AU32" s="13">
        <v>39.132536999999999</v>
      </c>
      <c r="AV32" s="13">
        <v>7.4945389999999996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BY42"/>
  <sheetViews>
    <sheetView zoomScaleNormal="100" workbookViewId="0">
      <selection activeCell="A24" sqref="A24:XFD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0</v>
      </c>
      <c r="B3" s="13">
        <v>3.9669349999999999</v>
      </c>
      <c r="C3" s="13">
        <v>96.033064999999993</v>
      </c>
      <c r="D3" s="13">
        <v>0</v>
      </c>
      <c r="E3" s="13">
        <v>0</v>
      </c>
      <c r="F3" s="13">
        <v>100</v>
      </c>
      <c r="G3" s="13">
        <v>19.640764000000001</v>
      </c>
      <c r="H3" s="13">
        <v>17.736646</v>
      </c>
      <c r="I3" s="13">
        <v>62.622590000000002</v>
      </c>
      <c r="J3" s="13">
        <v>45.505802000000003</v>
      </c>
      <c r="K3" s="13">
        <v>10.158625000000001</v>
      </c>
      <c r="L3" s="13">
        <v>44.335574000000001</v>
      </c>
      <c r="M3" s="13">
        <v>0</v>
      </c>
      <c r="N3" s="13">
        <v>11.319452999999999</v>
      </c>
      <c r="O3" s="13">
        <v>88.680547000000004</v>
      </c>
      <c r="P3" s="13">
        <v>0</v>
      </c>
      <c r="Q3" s="13">
        <v>0</v>
      </c>
      <c r="R3" s="13">
        <v>100</v>
      </c>
      <c r="S3" s="13">
        <v>20.606110000000001</v>
      </c>
      <c r="T3" s="13">
        <v>18.314371999999999</v>
      </c>
      <c r="U3" s="13">
        <v>61.079518999999998</v>
      </c>
      <c r="V3" s="13">
        <v>45.492238999999998</v>
      </c>
      <c r="W3" s="13">
        <v>9.1360100000000006</v>
      </c>
      <c r="X3" s="13">
        <v>45.371751000000003</v>
      </c>
      <c r="Y3" s="13">
        <v>10.613060000000001</v>
      </c>
      <c r="Z3" s="13">
        <v>26.434237</v>
      </c>
      <c r="AA3" s="13">
        <v>62.952703</v>
      </c>
      <c r="AB3" s="13">
        <v>27.354626</v>
      </c>
      <c r="AC3" s="13">
        <v>35.883062000000002</v>
      </c>
      <c r="AD3" s="13">
        <v>36.762312999999999</v>
      </c>
      <c r="AE3" s="13">
        <v>20.994406000000001</v>
      </c>
      <c r="AF3" s="13">
        <v>31.297566</v>
      </c>
      <c r="AG3" s="13">
        <v>47.708027000000001</v>
      </c>
      <c r="AH3" s="13">
        <v>38.284889999999997</v>
      </c>
      <c r="AI3" s="13">
        <v>24.992553000000001</v>
      </c>
      <c r="AJ3" s="13">
        <v>36.722557000000002</v>
      </c>
      <c r="AK3" s="13">
        <v>12.572502999999999</v>
      </c>
      <c r="AL3" s="13">
        <v>38.370077000000002</v>
      </c>
      <c r="AM3" s="13">
        <v>49.05742</v>
      </c>
      <c r="AN3" s="13">
        <v>23.787700000000001</v>
      </c>
      <c r="AO3" s="13">
        <v>37.241999</v>
      </c>
      <c r="AP3" s="13">
        <v>38.970300999999999</v>
      </c>
      <c r="AQ3" s="13">
        <v>21.827877999999998</v>
      </c>
      <c r="AR3" s="13">
        <v>28.383172999999999</v>
      </c>
      <c r="AS3" s="13">
        <v>49.78895</v>
      </c>
      <c r="AT3" s="13">
        <v>35.215899</v>
      </c>
      <c r="AU3" s="13">
        <v>22.015571000000001</v>
      </c>
      <c r="AV3" s="13">
        <v>42.768529000000001</v>
      </c>
    </row>
    <row r="4" spans="1:48" s="13" customFormat="1" x14ac:dyDescent="0.25">
      <c r="A4" s="13">
        <v>8.6799389999999992</v>
      </c>
      <c r="B4" s="13">
        <v>16.584478000000001</v>
      </c>
      <c r="C4" s="13">
        <v>74.735583000000005</v>
      </c>
      <c r="D4" s="13">
        <v>0</v>
      </c>
      <c r="E4" s="13">
        <v>0</v>
      </c>
      <c r="F4" s="13">
        <v>100</v>
      </c>
      <c r="G4" s="13">
        <v>28.432178</v>
      </c>
      <c r="H4" s="13">
        <v>21.825288</v>
      </c>
      <c r="I4" s="13">
        <v>49.742534999999997</v>
      </c>
      <c r="J4" s="13">
        <v>40.664752</v>
      </c>
      <c r="K4" s="13">
        <v>5.568581</v>
      </c>
      <c r="L4" s="13">
        <v>53.766666999999998</v>
      </c>
      <c r="M4" s="13">
        <v>10.36199</v>
      </c>
      <c r="N4" s="13">
        <v>21.329104999999998</v>
      </c>
      <c r="O4" s="13">
        <v>68.308905999999993</v>
      </c>
      <c r="P4" s="13">
        <v>0</v>
      </c>
      <c r="Q4" s="13">
        <v>0</v>
      </c>
      <c r="R4" s="13">
        <v>100</v>
      </c>
      <c r="S4" s="13">
        <v>29.482514999999999</v>
      </c>
      <c r="T4" s="13">
        <v>18.537216000000001</v>
      </c>
      <c r="U4" s="13">
        <v>51.980269</v>
      </c>
      <c r="V4" s="13">
        <v>38.355941999999999</v>
      </c>
      <c r="W4" s="13">
        <v>6.9754120000000004</v>
      </c>
      <c r="X4" s="13">
        <v>54.668646000000003</v>
      </c>
      <c r="Y4" s="13">
        <v>25.619081999999999</v>
      </c>
      <c r="Z4" s="13">
        <v>42.644379999999998</v>
      </c>
      <c r="AA4" s="13">
        <v>31.736537999999999</v>
      </c>
      <c r="AB4" s="13">
        <v>27.808993999999998</v>
      </c>
      <c r="AC4" s="13">
        <v>29.665766999999999</v>
      </c>
      <c r="AD4" s="13">
        <v>42.525238999999999</v>
      </c>
      <c r="AE4" s="13">
        <v>26.884584</v>
      </c>
      <c r="AF4" s="13">
        <v>30.767158999999999</v>
      </c>
      <c r="AG4" s="13">
        <v>42.348256999999997</v>
      </c>
      <c r="AH4" s="13">
        <v>40.802636</v>
      </c>
      <c r="AI4" s="13">
        <v>34.748945999999997</v>
      </c>
      <c r="AJ4" s="13">
        <v>24.448419000000001</v>
      </c>
      <c r="AK4" s="13">
        <v>28.341390000000001</v>
      </c>
      <c r="AL4" s="13">
        <v>46.989176</v>
      </c>
      <c r="AM4" s="13">
        <v>24.669433999999999</v>
      </c>
      <c r="AN4" s="13">
        <v>25.902069999999998</v>
      </c>
      <c r="AO4" s="13">
        <v>29.503381999999998</v>
      </c>
      <c r="AP4" s="13">
        <v>44.594548000000003</v>
      </c>
      <c r="AQ4" s="13">
        <v>26.594398999999999</v>
      </c>
      <c r="AR4" s="13">
        <v>29.194295</v>
      </c>
      <c r="AS4" s="13">
        <v>44.211306</v>
      </c>
      <c r="AT4" s="13">
        <v>34.995303</v>
      </c>
      <c r="AU4" s="13">
        <v>34.285910999999999</v>
      </c>
      <c r="AV4" s="13">
        <v>30.718786999999999</v>
      </c>
    </row>
    <row r="5" spans="1:48" s="13" customFormat="1" x14ac:dyDescent="0.25">
      <c r="A5" s="13">
        <v>18.894598999999999</v>
      </c>
      <c r="B5" s="13">
        <v>54.71454</v>
      </c>
      <c r="C5" s="13">
        <v>26.390861000000001</v>
      </c>
      <c r="D5" s="13">
        <v>0</v>
      </c>
      <c r="E5" s="13">
        <v>0</v>
      </c>
      <c r="F5" s="13">
        <v>100</v>
      </c>
      <c r="G5" s="13">
        <v>53.874645000000001</v>
      </c>
      <c r="H5" s="13">
        <v>44.094661000000002</v>
      </c>
      <c r="I5" s="13">
        <v>2.030694</v>
      </c>
      <c r="J5" s="13">
        <v>34.955855999999997</v>
      </c>
      <c r="K5" s="13">
        <v>14.764234</v>
      </c>
      <c r="L5" s="13">
        <v>50.279910000000001</v>
      </c>
      <c r="M5" s="13">
        <v>23.439057999999999</v>
      </c>
      <c r="N5" s="13">
        <v>57.098142000000003</v>
      </c>
      <c r="O5" s="13">
        <v>19.462800000000001</v>
      </c>
      <c r="P5" s="13">
        <v>0</v>
      </c>
      <c r="Q5" s="13">
        <v>0</v>
      </c>
      <c r="R5" s="13">
        <v>100</v>
      </c>
      <c r="S5" s="13">
        <v>52.034315999999997</v>
      </c>
      <c r="T5" s="13">
        <v>45.317022000000001</v>
      </c>
      <c r="U5" s="13">
        <v>2.6486619999999998</v>
      </c>
      <c r="V5" s="13">
        <v>30.791896999999999</v>
      </c>
      <c r="W5" s="13">
        <v>14.941587999999999</v>
      </c>
      <c r="X5" s="13">
        <v>54.266514999999998</v>
      </c>
      <c r="Y5" s="13">
        <v>69.986442999999994</v>
      </c>
      <c r="Z5" s="13">
        <v>26.214848</v>
      </c>
      <c r="AA5" s="13">
        <v>3.7987090000000001</v>
      </c>
      <c r="AB5" s="13">
        <v>17.992013</v>
      </c>
      <c r="AC5" s="13">
        <v>21.040724000000001</v>
      </c>
      <c r="AD5" s="13">
        <v>60.967263000000003</v>
      </c>
      <c r="AE5" s="13">
        <v>30.941379000000001</v>
      </c>
      <c r="AF5" s="13">
        <v>38.253405000000001</v>
      </c>
      <c r="AG5" s="13">
        <v>30.805215</v>
      </c>
      <c r="AH5" s="13">
        <v>45.766295</v>
      </c>
      <c r="AI5" s="13">
        <v>32.820008999999999</v>
      </c>
      <c r="AJ5" s="13">
        <v>21.413696000000002</v>
      </c>
      <c r="AK5" s="13">
        <v>73.366316999999995</v>
      </c>
      <c r="AL5" s="13">
        <v>23.923988000000001</v>
      </c>
      <c r="AM5" s="13">
        <v>2.709695</v>
      </c>
      <c r="AN5" s="13">
        <v>17.124009000000001</v>
      </c>
      <c r="AO5" s="13">
        <v>20.245645</v>
      </c>
      <c r="AP5" s="13">
        <v>62.630346000000003</v>
      </c>
      <c r="AQ5" s="13">
        <v>30.497951</v>
      </c>
      <c r="AR5" s="13">
        <v>38.040788999999997</v>
      </c>
      <c r="AS5" s="13">
        <v>31.461259999999999</v>
      </c>
      <c r="AT5" s="13">
        <v>38.933757999999997</v>
      </c>
      <c r="AU5" s="13">
        <v>36.698642</v>
      </c>
      <c r="AV5" s="13">
        <v>24.367599999999999</v>
      </c>
    </row>
    <row r="6" spans="1:48" s="13" customFormat="1" x14ac:dyDescent="0.25">
      <c r="A6" s="13">
        <v>16.224475999999999</v>
      </c>
      <c r="B6" s="13">
        <v>74.061986000000005</v>
      </c>
      <c r="C6" s="13">
        <v>9.7135370000000005</v>
      </c>
      <c r="D6" s="13">
        <v>0</v>
      </c>
      <c r="E6" s="13">
        <v>6.9455000000000003E-2</v>
      </c>
      <c r="F6" s="13">
        <v>99.930544999999995</v>
      </c>
      <c r="G6" s="13">
        <v>88.562628000000004</v>
      </c>
      <c r="H6" s="13">
        <v>11.340320999999999</v>
      </c>
      <c r="I6" s="13">
        <v>9.7050999999999998E-2</v>
      </c>
      <c r="J6" s="13">
        <v>42.662097000000003</v>
      </c>
      <c r="K6" s="13">
        <v>32.454732</v>
      </c>
      <c r="L6" s="13">
        <v>24.883171000000001</v>
      </c>
      <c r="M6" s="13">
        <v>26.094864999999999</v>
      </c>
      <c r="N6" s="13">
        <v>65.499865999999997</v>
      </c>
      <c r="O6" s="13">
        <v>8.4052690000000005</v>
      </c>
      <c r="P6" s="13">
        <v>0</v>
      </c>
      <c r="Q6" s="13">
        <v>0</v>
      </c>
      <c r="R6" s="13">
        <v>100</v>
      </c>
      <c r="S6" s="13">
        <v>88.912886</v>
      </c>
      <c r="T6" s="13">
        <v>10.990062999999999</v>
      </c>
      <c r="U6" s="13">
        <v>9.7050999999999998E-2</v>
      </c>
      <c r="V6" s="13">
        <v>37.006937000000001</v>
      </c>
      <c r="W6" s="13">
        <v>29.848728999999999</v>
      </c>
      <c r="X6" s="13">
        <v>33.144334000000001</v>
      </c>
      <c r="Y6" s="13">
        <v>84.651865000000001</v>
      </c>
      <c r="Z6" s="13">
        <v>15.179403000000001</v>
      </c>
      <c r="AA6" s="13">
        <v>0.16873199999999999</v>
      </c>
      <c r="AB6" s="13">
        <v>19.465786999999999</v>
      </c>
      <c r="AC6" s="13">
        <v>28.307279999999999</v>
      </c>
      <c r="AD6" s="13">
        <v>52.226933000000002</v>
      </c>
      <c r="AE6" s="13">
        <v>38.444149000000003</v>
      </c>
      <c r="AF6" s="13">
        <v>48.880687999999999</v>
      </c>
      <c r="AG6" s="13">
        <v>12.675164000000001</v>
      </c>
      <c r="AH6" s="13">
        <v>46.757463999999999</v>
      </c>
      <c r="AI6" s="13">
        <v>38.953491999999997</v>
      </c>
      <c r="AJ6" s="13">
        <v>14.289044000000001</v>
      </c>
      <c r="AK6" s="13">
        <v>85.163455999999996</v>
      </c>
      <c r="AL6" s="13">
        <v>14.689890999999999</v>
      </c>
      <c r="AM6" s="13">
        <v>0.14665300000000001</v>
      </c>
      <c r="AN6" s="13">
        <v>18.958393000000001</v>
      </c>
      <c r="AO6" s="13">
        <v>26.716059999999999</v>
      </c>
      <c r="AP6" s="13">
        <v>54.325547</v>
      </c>
      <c r="AQ6" s="13">
        <v>37.239170000000001</v>
      </c>
      <c r="AR6" s="13">
        <v>50.151319999999998</v>
      </c>
      <c r="AS6" s="13">
        <v>12.60951</v>
      </c>
      <c r="AT6" s="13">
        <v>41.262661999999999</v>
      </c>
      <c r="AU6" s="13">
        <v>41.537953999999999</v>
      </c>
      <c r="AV6" s="13">
        <v>17.199383999999998</v>
      </c>
    </row>
    <row r="7" spans="1:48" s="13" customFormat="1" x14ac:dyDescent="0.25">
      <c r="A7" s="13">
        <v>12.027566999999999</v>
      </c>
      <c r="B7" s="13">
        <v>85.923768999999993</v>
      </c>
      <c r="C7" s="13">
        <v>2.048664</v>
      </c>
      <c r="D7" s="13">
        <v>0</v>
      </c>
      <c r="E7" s="13">
        <v>6.5523470000000001</v>
      </c>
      <c r="F7" s="13">
        <v>93.447653000000003</v>
      </c>
      <c r="G7" s="13">
        <v>70.333179999999999</v>
      </c>
      <c r="H7" s="13">
        <v>29.666820000000001</v>
      </c>
      <c r="I7" s="13">
        <v>0</v>
      </c>
      <c r="J7" s="13">
        <v>52.548543000000002</v>
      </c>
      <c r="K7" s="13">
        <v>42.481051000000001</v>
      </c>
      <c r="L7" s="13">
        <v>4.9704069999999998</v>
      </c>
      <c r="M7" s="13">
        <v>11.062131000000001</v>
      </c>
      <c r="N7" s="13">
        <v>87.662452000000002</v>
      </c>
      <c r="O7" s="13">
        <v>1.275417</v>
      </c>
      <c r="P7" s="13">
        <v>0</v>
      </c>
      <c r="Q7" s="13">
        <v>5.7958780000000001</v>
      </c>
      <c r="R7" s="13">
        <v>94.204121999999998</v>
      </c>
      <c r="S7" s="13">
        <v>81.758978999999997</v>
      </c>
      <c r="T7" s="13">
        <v>18.241021</v>
      </c>
      <c r="U7" s="13">
        <v>0</v>
      </c>
      <c r="V7" s="13">
        <v>44.367364000000002</v>
      </c>
      <c r="W7" s="13">
        <v>44.913538000000003</v>
      </c>
      <c r="X7" s="13">
        <v>10.719098000000001</v>
      </c>
      <c r="Y7" s="13">
        <v>84.614271000000002</v>
      </c>
      <c r="Z7" s="13">
        <v>15.027571999999999</v>
      </c>
      <c r="AA7" s="13">
        <v>0.35815599999999997</v>
      </c>
      <c r="AB7" s="13">
        <v>35.824995999999999</v>
      </c>
      <c r="AC7" s="13">
        <v>35.896709999999999</v>
      </c>
      <c r="AD7" s="13">
        <v>28.278293999999999</v>
      </c>
      <c r="AE7" s="13">
        <v>64.446161000000004</v>
      </c>
      <c r="AF7" s="13">
        <v>34.698492999999999</v>
      </c>
      <c r="AG7" s="13">
        <v>0.85534600000000005</v>
      </c>
      <c r="AH7" s="13">
        <v>31.479482999999998</v>
      </c>
      <c r="AI7" s="13">
        <v>55.462280999999997</v>
      </c>
      <c r="AJ7" s="13">
        <v>13.058236000000001</v>
      </c>
      <c r="AK7" s="13">
        <v>83.652939000000003</v>
      </c>
      <c r="AL7" s="13">
        <v>15.983905</v>
      </c>
      <c r="AM7" s="13">
        <v>0.36315700000000001</v>
      </c>
      <c r="AN7" s="13">
        <v>35.441692000000003</v>
      </c>
      <c r="AO7" s="13">
        <v>34.20326</v>
      </c>
      <c r="AP7" s="13">
        <v>30.355046999999999</v>
      </c>
      <c r="AQ7" s="13">
        <v>61.733488999999999</v>
      </c>
      <c r="AR7" s="13">
        <v>37.405938999999996</v>
      </c>
      <c r="AS7" s="13">
        <v>0.860572</v>
      </c>
      <c r="AT7" s="13">
        <v>27.167065999999998</v>
      </c>
      <c r="AU7" s="13">
        <v>58.642966000000001</v>
      </c>
      <c r="AV7" s="13">
        <v>14.189968</v>
      </c>
    </row>
    <row r="8" spans="1:48" s="13" customFormat="1" x14ac:dyDescent="0.25">
      <c r="A8" s="13">
        <v>0.94538</v>
      </c>
      <c r="B8" s="13">
        <v>99.05462</v>
      </c>
      <c r="C8" s="13">
        <v>0</v>
      </c>
      <c r="D8" s="13">
        <v>0</v>
      </c>
      <c r="E8" s="13">
        <v>48.206710999999999</v>
      </c>
      <c r="F8" s="13">
        <v>51.793289000000001</v>
      </c>
      <c r="G8" s="13">
        <v>10.65564</v>
      </c>
      <c r="H8" s="13">
        <v>89.344359999999995</v>
      </c>
      <c r="I8" s="13">
        <v>0</v>
      </c>
      <c r="J8" s="13">
        <v>62.913916</v>
      </c>
      <c r="K8" s="13">
        <v>37.086084</v>
      </c>
      <c r="L8" s="13">
        <v>0</v>
      </c>
      <c r="M8" s="13">
        <v>9.8504999999999995E-2</v>
      </c>
      <c r="N8" s="13">
        <v>99.901494999999997</v>
      </c>
      <c r="O8" s="13">
        <v>0</v>
      </c>
      <c r="P8" s="13">
        <v>0</v>
      </c>
      <c r="Q8" s="13">
        <v>41.496898999999999</v>
      </c>
      <c r="R8" s="13">
        <v>58.503101000000001</v>
      </c>
      <c r="S8" s="13">
        <v>22.966591999999999</v>
      </c>
      <c r="T8" s="13">
        <v>77.033407999999994</v>
      </c>
      <c r="U8" s="13">
        <v>0</v>
      </c>
      <c r="V8" s="13">
        <v>41.524763</v>
      </c>
      <c r="W8" s="13">
        <v>58.475237</v>
      </c>
      <c r="X8" s="13">
        <v>0</v>
      </c>
      <c r="Y8" s="13">
        <v>81.687303999999997</v>
      </c>
      <c r="Z8" s="13">
        <v>17.007888999999999</v>
      </c>
      <c r="AA8" s="13">
        <v>1.3048070000000001</v>
      </c>
      <c r="AB8" s="13">
        <v>58.173189999999998</v>
      </c>
      <c r="AC8" s="13">
        <v>37.944380000000002</v>
      </c>
      <c r="AD8" s="13">
        <v>3.8824290000000001</v>
      </c>
      <c r="AE8" s="13">
        <v>76.193757000000005</v>
      </c>
      <c r="AF8" s="13">
        <v>23.688255000000002</v>
      </c>
      <c r="AG8" s="13">
        <v>0.11798699999999999</v>
      </c>
      <c r="AH8" s="13">
        <v>30.914694999999998</v>
      </c>
      <c r="AI8" s="13">
        <v>54.346288999999999</v>
      </c>
      <c r="AJ8" s="13">
        <v>14.739017</v>
      </c>
      <c r="AK8" s="13">
        <v>78.098789999999994</v>
      </c>
      <c r="AL8" s="13">
        <v>20.516960999999998</v>
      </c>
      <c r="AM8" s="13">
        <v>1.3842479999999999</v>
      </c>
      <c r="AN8" s="13">
        <v>57.446669</v>
      </c>
      <c r="AO8" s="13">
        <v>38.082569999999997</v>
      </c>
      <c r="AP8" s="13">
        <v>4.4707610000000004</v>
      </c>
      <c r="AQ8" s="13">
        <v>72.391602000000006</v>
      </c>
      <c r="AR8" s="13">
        <v>27.443716999999999</v>
      </c>
      <c r="AS8" s="13">
        <v>0.16467999999999999</v>
      </c>
      <c r="AT8" s="13">
        <v>25.436274000000001</v>
      </c>
      <c r="AU8" s="13">
        <v>59.039206</v>
      </c>
      <c r="AV8" s="13">
        <v>15.524520000000001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95.264612999999997</v>
      </c>
      <c r="F9" s="13">
        <v>4.7353870000000002</v>
      </c>
      <c r="G9" s="13">
        <v>0.94925899999999996</v>
      </c>
      <c r="H9" s="13">
        <v>99.050741000000002</v>
      </c>
      <c r="I9" s="13">
        <v>0</v>
      </c>
      <c r="J9" s="13">
        <v>45.082459999999998</v>
      </c>
      <c r="K9" s="13">
        <v>54.917540000000002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90.916199000000006</v>
      </c>
      <c r="R9" s="13">
        <v>9.0838009999999993</v>
      </c>
      <c r="S9" s="13">
        <v>0.74909400000000004</v>
      </c>
      <c r="T9" s="13">
        <v>99.250906000000001</v>
      </c>
      <c r="U9" s="13">
        <v>0</v>
      </c>
      <c r="V9" s="13">
        <v>8.9004460000000005</v>
      </c>
      <c r="W9" s="13">
        <v>91.099553999999998</v>
      </c>
      <c r="X9" s="13">
        <v>0</v>
      </c>
      <c r="Y9" s="13">
        <v>70.688248000000002</v>
      </c>
      <c r="Z9" s="13">
        <v>28.210999000000001</v>
      </c>
      <c r="AA9" s="13">
        <v>1.100752</v>
      </c>
      <c r="AB9" s="13">
        <v>25.049761</v>
      </c>
      <c r="AC9" s="13">
        <v>64.115922999999995</v>
      </c>
      <c r="AD9" s="13">
        <v>10.834315999999999</v>
      </c>
      <c r="AE9" s="13">
        <v>56.654967999999997</v>
      </c>
      <c r="AF9" s="13">
        <v>42.204816999999998</v>
      </c>
      <c r="AG9" s="13">
        <v>1.140215</v>
      </c>
      <c r="AH9" s="13">
        <v>51.790857000000003</v>
      </c>
      <c r="AI9" s="13">
        <v>36.927556000000003</v>
      </c>
      <c r="AJ9" s="13">
        <v>11.281587</v>
      </c>
      <c r="AK9" s="13">
        <v>67.983034000000004</v>
      </c>
      <c r="AL9" s="13">
        <v>31.000064999999999</v>
      </c>
      <c r="AM9" s="13">
        <v>1.0169010000000001</v>
      </c>
      <c r="AN9" s="13">
        <v>24.065068</v>
      </c>
      <c r="AO9" s="13">
        <v>64.640838000000002</v>
      </c>
      <c r="AP9" s="13">
        <v>11.294093999999999</v>
      </c>
      <c r="AQ9" s="13">
        <v>52.756158999999997</v>
      </c>
      <c r="AR9" s="13">
        <v>46.472012999999997</v>
      </c>
      <c r="AS9" s="13">
        <v>0.77182799999999996</v>
      </c>
      <c r="AT9" s="13">
        <v>44.139425000000003</v>
      </c>
      <c r="AU9" s="13">
        <v>42.602305999999999</v>
      </c>
      <c r="AV9" s="13">
        <v>13.25827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6.1814869999999997</v>
      </c>
      <c r="K10" s="13">
        <v>93.818512999999996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73.962406999999999</v>
      </c>
      <c r="Z10" s="13">
        <v>25.569302</v>
      </c>
      <c r="AA10" s="13">
        <v>0.46829100000000001</v>
      </c>
      <c r="AB10" s="13">
        <v>13.649092</v>
      </c>
      <c r="AC10" s="13">
        <v>64.631511000000003</v>
      </c>
      <c r="AD10" s="13">
        <v>21.719397000000001</v>
      </c>
      <c r="AE10" s="13">
        <v>45.415743999999997</v>
      </c>
      <c r="AF10" s="13">
        <v>48.698604000000003</v>
      </c>
      <c r="AG10" s="13">
        <v>5.8856520000000003</v>
      </c>
      <c r="AH10" s="13">
        <v>73.342831000000004</v>
      </c>
      <c r="AI10" s="13">
        <v>21.676496</v>
      </c>
      <c r="AJ10" s="13">
        <v>4.9806730000000003</v>
      </c>
      <c r="AK10" s="13">
        <v>72.058139999999995</v>
      </c>
      <c r="AL10" s="13">
        <v>27.220594999999999</v>
      </c>
      <c r="AM10" s="13">
        <v>0.72126500000000004</v>
      </c>
      <c r="AN10" s="13">
        <v>11.882678</v>
      </c>
      <c r="AO10" s="13">
        <v>58.488678</v>
      </c>
      <c r="AP10" s="13">
        <v>29.628643</v>
      </c>
      <c r="AQ10" s="13">
        <v>44.863779000000001</v>
      </c>
      <c r="AR10" s="13">
        <v>49.378287</v>
      </c>
      <c r="AS10" s="13">
        <v>5.7579339999999997</v>
      </c>
      <c r="AT10" s="13">
        <v>63.338355</v>
      </c>
      <c r="AU10" s="13">
        <v>30.318536000000002</v>
      </c>
      <c r="AV10" s="13">
        <v>6.3431090000000001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47.806663</v>
      </c>
      <c r="C14" s="13">
        <v>52.193337</v>
      </c>
      <c r="D14" s="13">
        <v>0</v>
      </c>
      <c r="E14" s="13">
        <v>1.044996</v>
      </c>
      <c r="F14" s="13">
        <v>98.955004000000002</v>
      </c>
      <c r="G14" s="13">
        <v>15.476145000000001</v>
      </c>
      <c r="H14" s="13">
        <v>31.625616999999998</v>
      </c>
      <c r="I14" s="13">
        <v>52.898237999999999</v>
      </c>
      <c r="J14" s="13">
        <v>23.525901999999999</v>
      </c>
      <c r="K14" s="13">
        <v>27.582630000000002</v>
      </c>
      <c r="L14" s="13">
        <v>48.891468000000003</v>
      </c>
      <c r="M14" s="13">
        <v>0</v>
      </c>
      <c r="N14" s="13">
        <v>44.025199999999998</v>
      </c>
      <c r="O14" s="13">
        <v>55.974800000000002</v>
      </c>
      <c r="P14" s="13">
        <v>0</v>
      </c>
      <c r="Q14" s="13">
        <v>1.8638950000000001</v>
      </c>
      <c r="R14" s="13">
        <v>98.136105000000001</v>
      </c>
      <c r="S14" s="13">
        <v>15.380754</v>
      </c>
      <c r="T14" s="13">
        <v>36.412148000000002</v>
      </c>
      <c r="U14" s="13">
        <v>48.207098000000002</v>
      </c>
      <c r="V14" s="13">
        <v>18.053533000000002</v>
      </c>
      <c r="W14" s="13">
        <v>31.636389000000001</v>
      </c>
      <c r="X14" s="13">
        <v>50.310077999999997</v>
      </c>
      <c r="Y14" s="13">
        <v>1.918256</v>
      </c>
      <c r="Z14" s="13">
        <v>50.543028999999997</v>
      </c>
      <c r="AA14" s="13">
        <v>47.538715000000003</v>
      </c>
      <c r="AB14" s="13">
        <v>57.559924000000002</v>
      </c>
      <c r="AC14" s="13">
        <v>17.910083</v>
      </c>
      <c r="AD14" s="13">
        <v>24.529993999999999</v>
      </c>
      <c r="AE14" s="13">
        <v>46.971961</v>
      </c>
      <c r="AF14" s="13">
        <v>32.378154000000002</v>
      </c>
      <c r="AG14" s="13">
        <v>20.649885000000001</v>
      </c>
      <c r="AH14" s="13">
        <v>58.207379000000003</v>
      </c>
      <c r="AI14" s="13">
        <v>28.927647</v>
      </c>
      <c r="AJ14" s="13">
        <v>12.864973000000001</v>
      </c>
      <c r="AK14" s="13">
        <v>3.025725</v>
      </c>
      <c r="AL14" s="13">
        <v>55.325158000000002</v>
      </c>
      <c r="AM14" s="13">
        <v>41.649116999999997</v>
      </c>
      <c r="AN14" s="13">
        <v>58.561138999999997</v>
      </c>
      <c r="AO14" s="13">
        <v>19.730231</v>
      </c>
      <c r="AP14" s="13">
        <v>21.708629999999999</v>
      </c>
      <c r="AQ14" s="13">
        <v>48.417561999999997</v>
      </c>
      <c r="AR14" s="13">
        <v>31.273045</v>
      </c>
      <c r="AS14" s="13">
        <v>20.309393</v>
      </c>
      <c r="AT14" s="13">
        <v>58.531978000000002</v>
      </c>
      <c r="AU14" s="13">
        <v>29.850421999999998</v>
      </c>
      <c r="AV14" s="13">
        <v>11.617601000000001</v>
      </c>
    </row>
    <row r="15" spans="1:48" s="13" customFormat="1" x14ac:dyDescent="0.25">
      <c r="A15" s="13">
        <v>6.7859410000000002</v>
      </c>
      <c r="B15" s="13">
        <v>49.081443</v>
      </c>
      <c r="C15" s="13">
        <v>44.132615999999999</v>
      </c>
      <c r="D15" s="13">
        <v>0</v>
      </c>
      <c r="E15" s="13">
        <v>5.4012130000000003</v>
      </c>
      <c r="F15" s="13">
        <v>94.598787000000002</v>
      </c>
      <c r="G15" s="13">
        <v>26.832933000000001</v>
      </c>
      <c r="H15" s="13">
        <v>53.550553000000001</v>
      </c>
      <c r="I15" s="13">
        <v>19.616513999999999</v>
      </c>
      <c r="J15" s="13">
        <v>27.713732</v>
      </c>
      <c r="K15" s="13">
        <v>21.111975000000001</v>
      </c>
      <c r="L15" s="13">
        <v>51.174292999999999</v>
      </c>
      <c r="M15" s="13">
        <v>5.5334009999999996</v>
      </c>
      <c r="N15" s="13">
        <v>44.251167000000002</v>
      </c>
      <c r="O15" s="13">
        <v>50.215432</v>
      </c>
      <c r="P15" s="13">
        <v>0</v>
      </c>
      <c r="Q15" s="13">
        <v>5.2961939999999998</v>
      </c>
      <c r="R15" s="13">
        <v>94.703806</v>
      </c>
      <c r="S15" s="13">
        <v>26.144131000000002</v>
      </c>
      <c r="T15" s="13">
        <v>51.868113999999998</v>
      </c>
      <c r="U15" s="13">
        <v>21.987753999999999</v>
      </c>
      <c r="V15" s="13">
        <v>26.280574999999999</v>
      </c>
      <c r="W15" s="13">
        <v>21.859950000000001</v>
      </c>
      <c r="X15" s="13">
        <v>51.859475000000003</v>
      </c>
      <c r="Y15" s="13">
        <v>7.5767069999999999</v>
      </c>
      <c r="Z15" s="13">
        <v>69.435372000000001</v>
      </c>
      <c r="AA15" s="13">
        <v>22.987922000000001</v>
      </c>
      <c r="AB15" s="13">
        <v>56.438465999999998</v>
      </c>
      <c r="AC15" s="13">
        <v>29.137101999999999</v>
      </c>
      <c r="AD15" s="13">
        <v>14.424431999999999</v>
      </c>
      <c r="AE15" s="13">
        <v>63.091898</v>
      </c>
      <c r="AF15" s="13">
        <v>30.632556000000001</v>
      </c>
      <c r="AG15" s="13">
        <v>6.2755460000000003</v>
      </c>
      <c r="AH15" s="13">
        <v>60.143360999999999</v>
      </c>
      <c r="AI15" s="13">
        <v>34.192667</v>
      </c>
      <c r="AJ15" s="13">
        <v>5.6639730000000004</v>
      </c>
      <c r="AK15" s="13">
        <v>8.9603909999999996</v>
      </c>
      <c r="AL15" s="13">
        <v>67.819827000000004</v>
      </c>
      <c r="AM15" s="13">
        <v>23.219781999999999</v>
      </c>
      <c r="AN15" s="13">
        <v>57.577537999999997</v>
      </c>
      <c r="AO15" s="13">
        <v>28.229230999999999</v>
      </c>
      <c r="AP15" s="13">
        <v>14.19323</v>
      </c>
      <c r="AQ15" s="13">
        <v>64.379647000000006</v>
      </c>
      <c r="AR15" s="13">
        <v>29.867688000000001</v>
      </c>
      <c r="AS15" s="13">
        <v>5.7526650000000004</v>
      </c>
      <c r="AT15" s="13">
        <v>60.678517999999997</v>
      </c>
      <c r="AU15" s="13">
        <v>33.844019000000003</v>
      </c>
      <c r="AV15" s="13">
        <v>5.4774630000000002</v>
      </c>
    </row>
    <row r="16" spans="1:48" s="13" customFormat="1" x14ac:dyDescent="0.25">
      <c r="A16" s="13">
        <v>13.147008</v>
      </c>
      <c r="B16" s="13">
        <v>74.995350999999999</v>
      </c>
      <c r="C16" s="13">
        <v>11.857640999999999</v>
      </c>
      <c r="D16" s="13">
        <v>0</v>
      </c>
      <c r="E16" s="13">
        <v>4.1278269999999999</v>
      </c>
      <c r="F16" s="13">
        <v>95.872173000000004</v>
      </c>
      <c r="G16" s="13">
        <v>74.044179999999997</v>
      </c>
      <c r="H16" s="13">
        <v>25.955819999999999</v>
      </c>
      <c r="I16" s="13">
        <v>0</v>
      </c>
      <c r="J16" s="13">
        <v>23.217485</v>
      </c>
      <c r="K16" s="13">
        <v>34.151609000000001</v>
      </c>
      <c r="L16" s="13">
        <v>42.630906000000003</v>
      </c>
      <c r="M16" s="13">
        <v>13.94871</v>
      </c>
      <c r="N16" s="13">
        <v>70.783546000000001</v>
      </c>
      <c r="O16" s="13">
        <v>15.267744</v>
      </c>
      <c r="P16" s="13">
        <v>0</v>
      </c>
      <c r="Q16" s="13">
        <v>4.7203280000000003</v>
      </c>
      <c r="R16" s="13">
        <v>95.279672000000005</v>
      </c>
      <c r="S16" s="13">
        <v>76.107262000000006</v>
      </c>
      <c r="T16" s="13">
        <v>23.892738000000001</v>
      </c>
      <c r="U16" s="13">
        <v>0</v>
      </c>
      <c r="V16" s="13">
        <v>21.713759</v>
      </c>
      <c r="W16" s="13">
        <v>33.845838999999998</v>
      </c>
      <c r="X16" s="13">
        <v>44.440401999999999</v>
      </c>
      <c r="Y16" s="13">
        <v>41.154741999999999</v>
      </c>
      <c r="Z16" s="13">
        <v>55.313814999999998</v>
      </c>
      <c r="AA16" s="13">
        <v>3.5314429999999999</v>
      </c>
      <c r="AB16" s="13">
        <v>25.069232</v>
      </c>
      <c r="AC16" s="13">
        <v>53.087456000000003</v>
      </c>
      <c r="AD16" s="13">
        <v>21.843312000000001</v>
      </c>
      <c r="AE16" s="13">
        <v>41.601117000000002</v>
      </c>
      <c r="AF16" s="13">
        <v>58.034179999999999</v>
      </c>
      <c r="AG16" s="13">
        <v>0.364703</v>
      </c>
      <c r="AH16" s="13">
        <v>34.029201999999998</v>
      </c>
      <c r="AI16" s="13">
        <v>58.039375</v>
      </c>
      <c r="AJ16" s="13">
        <v>7.9314239999999998</v>
      </c>
      <c r="AK16" s="13">
        <v>41.655127999999998</v>
      </c>
      <c r="AL16" s="13">
        <v>53.642561000000001</v>
      </c>
      <c r="AM16" s="13">
        <v>4.7023109999999999</v>
      </c>
      <c r="AN16" s="13">
        <v>27.306958999999999</v>
      </c>
      <c r="AO16" s="13">
        <v>52.546304999999997</v>
      </c>
      <c r="AP16" s="13">
        <v>20.146737000000002</v>
      </c>
      <c r="AQ16" s="13">
        <v>45.107138999999997</v>
      </c>
      <c r="AR16" s="13">
        <v>54.628287</v>
      </c>
      <c r="AS16" s="13">
        <v>0.26457399999999998</v>
      </c>
      <c r="AT16" s="13">
        <v>34.136051999999999</v>
      </c>
      <c r="AU16" s="13">
        <v>57.837978</v>
      </c>
      <c r="AV16" s="13">
        <v>8.0259699999999992</v>
      </c>
    </row>
    <row r="17" spans="1:48" s="13" customFormat="1" x14ac:dyDescent="0.25">
      <c r="A17" s="13">
        <v>8.2110299999999992</v>
      </c>
      <c r="B17" s="13">
        <v>90.021197999999998</v>
      </c>
      <c r="C17" s="13">
        <v>1.767771</v>
      </c>
      <c r="D17" s="13">
        <v>0</v>
      </c>
      <c r="E17" s="13">
        <v>11.043965999999999</v>
      </c>
      <c r="F17" s="13">
        <v>88.956034000000002</v>
      </c>
      <c r="G17" s="13">
        <v>83.699072999999999</v>
      </c>
      <c r="H17" s="13">
        <v>16.300927000000001</v>
      </c>
      <c r="I17" s="13">
        <v>0</v>
      </c>
      <c r="J17" s="13">
        <v>21.520040999999999</v>
      </c>
      <c r="K17" s="13">
        <v>65.845883999999998</v>
      </c>
      <c r="L17" s="13">
        <v>12.634074999999999</v>
      </c>
      <c r="M17" s="13">
        <v>8.2625600000000006</v>
      </c>
      <c r="N17" s="13">
        <v>89.736244999999997</v>
      </c>
      <c r="O17" s="13">
        <v>2.0011950000000001</v>
      </c>
      <c r="P17" s="13">
        <v>0</v>
      </c>
      <c r="Q17" s="13">
        <v>13.895898000000001</v>
      </c>
      <c r="R17" s="13">
        <v>86.104101999999997</v>
      </c>
      <c r="S17" s="13">
        <v>85.355801</v>
      </c>
      <c r="T17" s="13">
        <v>14.644199</v>
      </c>
      <c r="U17" s="13">
        <v>0</v>
      </c>
      <c r="V17" s="13">
        <v>14.899671</v>
      </c>
      <c r="W17" s="13">
        <v>68.234916999999996</v>
      </c>
      <c r="X17" s="13">
        <v>16.865411999999999</v>
      </c>
      <c r="Y17" s="13">
        <v>66.156380999999996</v>
      </c>
      <c r="Z17" s="13">
        <v>32.829442999999998</v>
      </c>
      <c r="AA17" s="13">
        <v>1.014176</v>
      </c>
      <c r="AB17" s="13">
        <v>14.941036</v>
      </c>
      <c r="AC17" s="13">
        <v>75.460886000000002</v>
      </c>
      <c r="AD17" s="13">
        <v>9.5980779999999992</v>
      </c>
      <c r="AE17" s="13">
        <v>17.509449</v>
      </c>
      <c r="AF17" s="13">
        <v>82.025627</v>
      </c>
      <c r="AG17" s="13">
        <v>0.464924</v>
      </c>
      <c r="AH17" s="13">
        <v>18.987860000000001</v>
      </c>
      <c r="AI17" s="13">
        <v>69.660230999999996</v>
      </c>
      <c r="AJ17" s="13">
        <v>11.351908999999999</v>
      </c>
      <c r="AK17" s="13">
        <v>63.888590000000001</v>
      </c>
      <c r="AL17" s="13">
        <v>34.891199999999998</v>
      </c>
      <c r="AM17" s="13">
        <v>1.22021</v>
      </c>
      <c r="AN17" s="13">
        <v>17.361729</v>
      </c>
      <c r="AO17" s="13">
        <v>73.939188999999999</v>
      </c>
      <c r="AP17" s="13">
        <v>8.6990820000000006</v>
      </c>
      <c r="AQ17" s="13">
        <v>22.503664000000001</v>
      </c>
      <c r="AR17" s="13">
        <v>77.265103999999994</v>
      </c>
      <c r="AS17" s="13">
        <v>0.23123099999999999</v>
      </c>
      <c r="AT17" s="13">
        <v>19.712406999999999</v>
      </c>
      <c r="AU17" s="13">
        <v>68.826106999999993</v>
      </c>
      <c r="AV17" s="13">
        <v>11.461486000000001</v>
      </c>
    </row>
    <row r="18" spans="1:48" s="13" customFormat="1" x14ac:dyDescent="0.25">
      <c r="A18" s="13">
        <v>1.3155520000000001</v>
      </c>
      <c r="B18" s="13">
        <v>98.684448000000003</v>
      </c>
      <c r="C18" s="13">
        <v>0</v>
      </c>
      <c r="D18" s="13">
        <v>0</v>
      </c>
      <c r="E18" s="13">
        <v>30.436987999999999</v>
      </c>
      <c r="F18" s="13">
        <v>69.563012000000001</v>
      </c>
      <c r="G18" s="13">
        <v>62.251914999999997</v>
      </c>
      <c r="H18" s="13">
        <v>37.748085000000003</v>
      </c>
      <c r="I18" s="13">
        <v>0</v>
      </c>
      <c r="J18" s="13">
        <v>1.247131</v>
      </c>
      <c r="K18" s="13">
        <v>98.612544999999997</v>
      </c>
      <c r="L18" s="13">
        <v>0.140324</v>
      </c>
      <c r="M18" s="13">
        <v>0.25492300000000001</v>
      </c>
      <c r="N18" s="13">
        <v>99.745076999999995</v>
      </c>
      <c r="O18" s="13">
        <v>0</v>
      </c>
      <c r="P18" s="13">
        <v>0</v>
      </c>
      <c r="Q18" s="13">
        <v>31.174557</v>
      </c>
      <c r="R18" s="13">
        <v>68.825443000000007</v>
      </c>
      <c r="S18" s="13">
        <v>69.759137999999993</v>
      </c>
      <c r="T18" s="13">
        <v>30.240862</v>
      </c>
      <c r="U18" s="13">
        <v>0</v>
      </c>
      <c r="V18" s="13">
        <v>0.42155100000000001</v>
      </c>
      <c r="W18" s="13">
        <v>99.031203000000005</v>
      </c>
      <c r="X18" s="13">
        <v>0.54724600000000001</v>
      </c>
      <c r="Y18" s="13">
        <v>74.816711999999995</v>
      </c>
      <c r="Z18" s="13">
        <v>24.340986000000001</v>
      </c>
      <c r="AA18" s="13">
        <v>0.842302</v>
      </c>
      <c r="AB18" s="13">
        <v>20.822032</v>
      </c>
      <c r="AC18" s="13">
        <v>74.304016000000004</v>
      </c>
      <c r="AD18" s="13">
        <v>4.8739530000000002</v>
      </c>
      <c r="AE18" s="13">
        <v>20.031973000000001</v>
      </c>
      <c r="AF18" s="13">
        <v>79.779861999999994</v>
      </c>
      <c r="AG18" s="13">
        <v>0.188165</v>
      </c>
      <c r="AH18" s="13">
        <v>13.106674999999999</v>
      </c>
      <c r="AI18" s="13">
        <v>73.071831000000003</v>
      </c>
      <c r="AJ18" s="13">
        <v>13.821494</v>
      </c>
      <c r="AK18" s="13">
        <v>72.927818000000002</v>
      </c>
      <c r="AL18" s="13">
        <v>25.852568000000002</v>
      </c>
      <c r="AM18" s="13">
        <v>1.219614</v>
      </c>
      <c r="AN18" s="13">
        <v>24.026308</v>
      </c>
      <c r="AO18" s="13">
        <v>71.179204999999996</v>
      </c>
      <c r="AP18" s="13">
        <v>4.7944870000000002</v>
      </c>
      <c r="AQ18" s="13">
        <v>25.541015999999999</v>
      </c>
      <c r="AR18" s="13">
        <v>74.405493000000007</v>
      </c>
      <c r="AS18" s="13">
        <v>5.3491999999999998E-2</v>
      </c>
      <c r="AT18" s="13">
        <v>11.277609</v>
      </c>
      <c r="AU18" s="13">
        <v>74.565323000000006</v>
      </c>
      <c r="AV18" s="13">
        <v>14.157068000000001</v>
      </c>
    </row>
    <row r="19" spans="1:48" s="13" customFormat="1" x14ac:dyDescent="0.25">
      <c r="A19" s="13">
        <v>0</v>
      </c>
      <c r="B19" s="13">
        <v>100</v>
      </c>
      <c r="C19" s="13">
        <v>0</v>
      </c>
      <c r="D19" s="13">
        <v>0</v>
      </c>
      <c r="E19" s="13">
        <v>85.365172999999999</v>
      </c>
      <c r="F19" s="13">
        <v>14.634827</v>
      </c>
      <c r="G19" s="13">
        <v>24.506571000000001</v>
      </c>
      <c r="H19" s="13">
        <v>75.493429000000006</v>
      </c>
      <c r="I19" s="13">
        <v>0</v>
      </c>
      <c r="J19" s="13">
        <v>0</v>
      </c>
      <c r="K19" s="13">
        <v>100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87.229336000000004</v>
      </c>
      <c r="R19" s="13">
        <v>12.770664</v>
      </c>
      <c r="S19" s="13">
        <v>35.614246999999999</v>
      </c>
      <c r="T19" s="13">
        <v>64.385752999999994</v>
      </c>
      <c r="U19" s="13">
        <v>0</v>
      </c>
      <c r="V19" s="13">
        <v>0</v>
      </c>
      <c r="W19" s="13">
        <v>100</v>
      </c>
      <c r="X19" s="13">
        <v>0</v>
      </c>
      <c r="Y19" s="13">
        <v>68.348384999999993</v>
      </c>
      <c r="Z19" s="13">
        <v>29.858124</v>
      </c>
      <c r="AA19" s="13">
        <v>1.7934920000000001</v>
      </c>
      <c r="AB19" s="13">
        <v>17.190263999999999</v>
      </c>
      <c r="AC19" s="13">
        <v>81.394363999999996</v>
      </c>
      <c r="AD19" s="13">
        <v>1.4153709999999999</v>
      </c>
      <c r="AE19" s="13">
        <v>37.216987000000003</v>
      </c>
      <c r="AF19" s="13">
        <v>62.453426</v>
      </c>
      <c r="AG19" s="13">
        <v>0.32958700000000002</v>
      </c>
      <c r="AH19" s="13">
        <v>12.321251</v>
      </c>
      <c r="AI19" s="13">
        <v>66.737752999999998</v>
      </c>
      <c r="AJ19" s="13">
        <v>20.940995999999998</v>
      </c>
      <c r="AK19" s="13">
        <v>67.058407000000003</v>
      </c>
      <c r="AL19" s="13">
        <v>30.972887</v>
      </c>
      <c r="AM19" s="13">
        <v>1.9687060000000001</v>
      </c>
      <c r="AN19" s="13">
        <v>24.476178000000001</v>
      </c>
      <c r="AO19" s="13">
        <v>74.31765</v>
      </c>
      <c r="AP19" s="13">
        <v>1.206172</v>
      </c>
      <c r="AQ19" s="13">
        <v>41.118397999999999</v>
      </c>
      <c r="AR19" s="13">
        <v>58.554096000000001</v>
      </c>
      <c r="AS19" s="13">
        <v>0.32750600000000002</v>
      </c>
      <c r="AT19" s="13">
        <v>11.064246000000001</v>
      </c>
      <c r="AU19" s="13">
        <v>67.522063000000003</v>
      </c>
      <c r="AV19" s="13">
        <v>21.413691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0.51710400000000001</v>
      </c>
      <c r="H20" s="13">
        <v>99.482895999999997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0.98111999999999999</v>
      </c>
      <c r="T20" s="13">
        <v>99.018879999999996</v>
      </c>
      <c r="U20" s="13">
        <v>0</v>
      </c>
      <c r="V20" s="13">
        <v>0</v>
      </c>
      <c r="W20" s="13">
        <v>100</v>
      </c>
      <c r="X20" s="13">
        <v>0</v>
      </c>
      <c r="Y20" s="13">
        <v>61.016112999999997</v>
      </c>
      <c r="Z20" s="13">
        <v>36.860289999999999</v>
      </c>
      <c r="AA20" s="13">
        <v>2.1235970000000002</v>
      </c>
      <c r="AB20" s="13">
        <v>3.8379690000000002</v>
      </c>
      <c r="AC20" s="13">
        <v>84.244714000000002</v>
      </c>
      <c r="AD20" s="13">
        <v>11.917317000000001</v>
      </c>
      <c r="AE20" s="13">
        <v>43.393619000000001</v>
      </c>
      <c r="AF20" s="13">
        <v>55.168781000000003</v>
      </c>
      <c r="AG20" s="13">
        <v>1.4376</v>
      </c>
      <c r="AH20" s="13">
        <v>29.506170999999998</v>
      </c>
      <c r="AI20" s="13">
        <v>55.990476999999998</v>
      </c>
      <c r="AJ20" s="13">
        <v>14.503352</v>
      </c>
      <c r="AK20" s="13">
        <v>59.804862999999997</v>
      </c>
      <c r="AL20" s="13">
        <v>37.879852</v>
      </c>
      <c r="AM20" s="13">
        <v>2.3152849999999998</v>
      </c>
      <c r="AN20" s="13">
        <v>5.0626860000000002</v>
      </c>
      <c r="AO20" s="13">
        <v>82.180566999999996</v>
      </c>
      <c r="AP20" s="13">
        <v>12.756747000000001</v>
      </c>
      <c r="AQ20" s="13">
        <v>44.317481000000001</v>
      </c>
      <c r="AR20" s="13">
        <v>53.756646000000003</v>
      </c>
      <c r="AS20" s="13">
        <v>1.9258729999999999</v>
      </c>
      <c r="AT20" s="13">
        <v>25.381594</v>
      </c>
      <c r="AU20" s="13">
        <v>59.750556000000003</v>
      </c>
      <c r="AV20" s="13">
        <v>14.867849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0.29996699999999998</v>
      </c>
      <c r="H21" s="13">
        <v>99.700033000000005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0.89973400000000003</v>
      </c>
      <c r="T21" s="13">
        <v>99.100266000000005</v>
      </c>
      <c r="U21" s="13">
        <v>0</v>
      </c>
      <c r="V21" s="13">
        <v>0</v>
      </c>
      <c r="W21" s="13">
        <v>100</v>
      </c>
      <c r="X21" s="13">
        <v>0</v>
      </c>
      <c r="Y21" s="13">
        <v>65.607913999999994</v>
      </c>
      <c r="Z21" s="13">
        <v>32.756056999999998</v>
      </c>
      <c r="AA21" s="13">
        <v>1.636029</v>
      </c>
      <c r="AB21" s="13">
        <v>8.0605689999999992</v>
      </c>
      <c r="AC21" s="13">
        <v>60.013846999999998</v>
      </c>
      <c r="AD21" s="13">
        <v>31.925584000000001</v>
      </c>
      <c r="AE21" s="13">
        <v>40.877318000000002</v>
      </c>
      <c r="AF21" s="13">
        <v>49.864106999999997</v>
      </c>
      <c r="AG21" s="13">
        <v>9.2585750000000004</v>
      </c>
      <c r="AH21" s="13">
        <v>53.701909999999998</v>
      </c>
      <c r="AI21" s="13">
        <v>39.489328999999998</v>
      </c>
      <c r="AJ21" s="13">
        <v>6.8087609999999996</v>
      </c>
      <c r="AK21" s="13">
        <v>64.538815999999997</v>
      </c>
      <c r="AL21" s="13">
        <v>33.746203999999999</v>
      </c>
      <c r="AM21" s="13">
        <v>1.7149799999999999</v>
      </c>
      <c r="AN21" s="13">
        <v>8.2204789999999992</v>
      </c>
      <c r="AO21" s="13">
        <v>56.447653000000003</v>
      </c>
      <c r="AP21" s="13">
        <v>35.331868999999998</v>
      </c>
      <c r="AQ21" s="13">
        <v>42.997501999999997</v>
      </c>
      <c r="AR21" s="13">
        <v>46.702525999999999</v>
      </c>
      <c r="AS21" s="13">
        <v>10.299970999999999</v>
      </c>
      <c r="AT21" s="13">
        <v>47.137478999999999</v>
      </c>
      <c r="AU21" s="13">
        <v>44.240682999999997</v>
      </c>
      <c r="AV21" s="13">
        <v>8.6218380000000003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0</v>
      </c>
      <c r="B25" s="13">
        <v>21.724627999999999</v>
      </c>
      <c r="C25" s="13">
        <v>78.275372000000004</v>
      </c>
      <c r="D25" s="13">
        <v>0</v>
      </c>
      <c r="E25" s="13">
        <v>3.4904510000000002</v>
      </c>
      <c r="F25" s="13">
        <v>96.509549000000007</v>
      </c>
      <c r="G25" s="13">
        <v>17.824151000000001</v>
      </c>
      <c r="H25" s="13">
        <v>23.846867</v>
      </c>
      <c r="I25" s="13">
        <v>58.328980999999999</v>
      </c>
      <c r="J25" s="13">
        <v>14.422986999999999</v>
      </c>
      <c r="K25" s="13">
        <v>16.331707000000002</v>
      </c>
      <c r="L25" s="13">
        <v>69.245305000000002</v>
      </c>
      <c r="M25" s="13">
        <v>0</v>
      </c>
      <c r="N25" s="13">
        <v>25.982030999999999</v>
      </c>
      <c r="O25" s="13">
        <v>74.017968999999994</v>
      </c>
      <c r="P25" s="13">
        <v>0</v>
      </c>
      <c r="Q25" s="13">
        <v>4.4628649999999999</v>
      </c>
      <c r="R25" s="13">
        <v>95.537135000000006</v>
      </c>
      <c r="S25" s="13">
        <v>18.520869000000001</v>
      </c>
      <c r="T25" s="13">
        <v>30.201013</v>
      </c>
      <c r="U25" s="13">
        <v>51.278117999999999</v>
      </c>
      <c r="V25" s="13">
        <v>10.730702000000001</v>
      </c>
      <c r="W25" s="13">
        <v>18.278666999999999</v>
      </c>
      <c r="X25" s="13">
        <v>70.990630999999993</v>
      </c>
      <c r="Y25" s="13">
        <v>25.651873999999999</v>
      </c>
      <c r="Z25" s="13">
        <v>27.217865</v>
      </c>
      <c r="AA25" s="13">
        <v>47.13026</v>
      </c>
      <c r="AB25" s="13">
        <v>59.795839000000001</v>
      </c>
      <c r="AC25" s="13">
        <v>17.816987999999998</v>
      </c>
      <c r="AD25" s="13">
        <v>22.387173000000001</v>
      </c>
      <c r="AE25" s="13">
        <v>57.061565999999999</v>
      </c>
      <c r="AF25" s="13">
        <v>27.217313999999998</v>
      </c>
      <c r="AG25" s="13">
        <v>15.721120000000001</v>
      </c>
      <c r="AH25" s="13">
        <v>75.389570000000006</v>
      </c>
      <c r="AI25" s="13">
        <v>16.178730999999999</v>
      </c>
      <c r="AJ25" s="13">
        <v>8.4316990000000001</v>
      </c>
      <c r="AK25" s="13">
        <v>30.241782000000001</v>
      </c>
      <c r="AL25" s="13">
        <v>28.631822</v>
      </c>
      <c r="AM25" s="13">
        <v>41.126396</v>
      </c>
      <c r="AN25" s="13">
        <v>57.476312999999998</v>
      </c>
      <c r="AO25" s="13">
        <v>19.130157000000001</v>
      </c>
      <c r="AP25" s="13">
        <v>23.393529999999998</v>
      </c>
      <c r="AQ25" s="13">
        <v>58.152990000000003</v>
      </c>
      <c r="AR25" s="13">
        <v>27.545175</v>
      </c>
      <c r="AS25" s="13">
        <v>14.301836</v>
      </c>
      <c r="AT25" s="13">
        <v>72.343901000000002</v>
      </c>
      <c r="AU25" s="13">
        <v>17.589713</v>
      </c>
      <c r="AV25" s="13">
        <v>10.066386</v>
      </c>
    </row>
    <row r="26" spans="1:48" s="13" customFormat="1" x14ac:dyDescent="0.25">
      <c r="A26" s="13">
        <v>0</v>
      </c>
      <c r="B26" s="13">
        <v>16.667629000000002</v>
      </c>
      <c r="C26" s="13">
        <v>83.332370999999995</v>
      </c>
      <c r="D26" s="13">
        <v>0</v>
      </c>
      <c r="E26" s="13">
        <v>5.2961939999999998</v>
      </c>
      <c r="F26" s="13">
        <v>94.703806</v>
      </c>
      <c r="G26" s="13">
        <v>34.937928999999997</v>
      </c>
      <c r="H26" s="13">
        <v>44.664560000000002</v>
      </c>
      <c r="I26" s="13">
        <v>20.397511000000002</v>
      </c>
      <c r="J26" s="13">
        <v>22.245367999999999</v>
      </c>
      <c r="K26" s="13">
        <v>18.990245000000002</v>
      </c>
      <c r="L26" s="13">
        <v>58.764386999999999</v>
      </c>
      <c r="M26" s="13">
        <v>0</v>
      </c>
      <c r="N26" s="13">
        <v>22.205484999999999</v>
      </c>
      <c r="O26" s="13">
        <v>77.794515000000004</v>
      </c>
      <c r="P26" s="13">
        <v>0</v>
      </c>
      <c r="Q26" s="13">
        <v>3.7909290000000002</v>
      </c>
      <c r="R26" s="13">
        <v>96.209070999999994</v>
      </c>
      <c r="S26" s="13">
        <v>35.407443000000001</v>
      </c>
      <c r="T26" s="13">
        <v>42.735447999999998</v>
      </c>
      <c r="U26" s="13">
        <v>21.857109000000001</v>
      </c>
      <c r="V26" s="13">
        <v>18.526309999999999</v>
      </c>
      <c r="W26" s="13">
        <v>19.407350000000001</v>
      </c>
      <c r="X26" s="13">
        <v>62.066339999999997</v>
      </c>
      <c r="Y26" s="13">
        <v>31.282636</v>
      </c>
      <c r="Z26" s="13">
        <v>47.769658</v>
      </c>
      <c r="AA26" s="13">
        <v>20.947706</v>
      </c>
      <c r="AB26" s="13">
        <v>59.411957000000001</v>
      </c>
      <c r="AC26" s="13">
        <v>28.578927</v>
      </c>
      <c r="AD26" s="13">
        <v>12.009116000000001</v>
      </c>
      <c r="AE26" s="13">
        <v>72.878168000000002</v>
      </c>
      <c r="AF26" s="13">
        <v>23.902003000000001</v>
      </c>
      <c r="AG26" s="13">
        <v>3.2198289999999998</v>
      </c>
      <c r="AH26" s="13">
        <v>87.121460999999996</v>
      </c>
      <c r="AI26" s="13">
        <v>10.414085</v>
      </c>
      <c r="AJ26" s="13">
        <v>2.4644550000000001</v>
      </c>
      <c r="AK26" s="13">
        <v>38.300973999999997</v>
      </c>
      <c r="AL26" s="13">
        <v>46.425226000000002</v>
      </c>
      <c r="AM26" s="13">
        <v>15.2738</v>
      </c>
      <c r="AN26" s="13">
        <v>56.745618999999998</v>
      </c>
      <c r="AO26" s="13">
        <v>27.435452000000002</v>
      </c>
      <c r="AP26" s="13">
        <v>15.818928</v>
      </c>
      <c r="AQ26" s="13">
        <v>73.746898000000002</v>
      </c>
      <c r="AR26" s="13">
        <v>22.925794</v>
      </c>
      <c r="AS26" s="13">
        <v>3.3273079999999999</v>
      </c>
      <c r="AT26" s="13">
        <v>82.391904999999994</v>
      </c>
      <c r="AU26" s="13">
        <v>13.382903000000001</v>
      </c>
      <c r="AV26" s="13">
        <v>4.2251919999999998</v>
      </c>
    </row>
    <row r="27" spans="1:48" s="13" customFormat="1" x14ac:dyDescent="0.25">
      <c r="A27" s="13">
        <v>2.023466</v>
      </c>
      <c r="B27" s="13">
        <v>32.507835</v>
      </c>
      <c r="C27" s="13">
        <v>65.468698000000003</v>
      </c>
      <c r="D27" s="13">
        <v>0</v>
      </c>
      <c r="E27" s="13">
        <v>4.7722670000000003</v>
      </c>
      <c r="F27" s="13">
        <v>95.227733000000001</v>
      </c>
      <c r="G27" s="13">
        <v>88.025380999999996</v>
      </c>
      <c r="H27" s="13">
        <v>11.974619000000001</v>
      </c>
      <c r="I27" s="13">
        <v>0</v>
      </c>
      <c r="J27" s="13">
        <v>30.311475000000002</v>
      </c>
      <c r="K27" s="13">
        <v>33.856814999999997</v>
      </c>
      <c r="L27" s="13">
        <v>35.831710000000001</v>
      </c>
      <c r="M27" s="13">
        <v>0</v>
      </c>
      <c r="N27" s="13">
        <v>46.696922000000001</v>
      </c>
      <c r="O27" s="13">
        <v>53.303077999999999</v>
      </c>
      <c r="P27" s="13">
        <v>0</v>
      </c>
      <c r="Q27" s="13">
        <v>4.3516690000000002</v>
      </c>
      <c r="R27" s="13">
        <v>95.648330999999999</v>
      </c>
      <c r="S27" s="13">
        <v>87.586445999999995</v>
      </c>
      <c r="T27" s="13">
        <v>12.413554</v>
      </c>
      <c r="U27" s="13">
        <v>0</v>
      </c>
      <c r="V27" s="13">
        <v>12.693199</v>
      </c>
      <c r="W27" s="13">
        <v>43.150094000000003</v>
      </c>
      <c r="X27" s="13">
        <v>44.156706</v>
      </c>
      <c r="Y27" s="13">
        <v>55.256743</v>
      </c>
      <c r="Z27" s="13">
        <v>38.265608999999998</v>
      </c>
      <c r="AA27" s="13">
        <v>6.4776490000000004</v>
      </c>
      <c r="AB27" s="13">
        <v>31.509936</v>
      </c>
      <c r="AC27" s="13">
        <v>51.369981000000003</v>
      </c>
      <c r="AD27" s="13">
        <v>17.120083999999999</v>
      </c>
      <c r="AE27" s="13">
        <v>63.330278</v>
      </c>
      <c r="AF27" s="13">
        <v>36.453755000000001</v>
      </c>
      <c r="AG27" s="13">
        <v>0.21596699999999999</v>
      </c>
      <c r="AH27" s="13">
        <v>71.911744999999996</v>
      </c>
      <c r="AI27" s="13">
        <v>24.756398000000001</v>
      </c>
      <c r="AJ27" s="13">
        <v>3.3318569999999998</v>
      </c>
      <c r="AK27" s="13">
        <v>56.619481999999998</v>
      </c>
      <c r="AL27" s="13">
        <v>37.210158999999997</v>
      </c>
      <c r="AM27" s="13">
        <v>6.1703590000000004</v>
      </c>
      <c r="AN27" s="13">
        <v>27.224771</v>
      </c>
      <c r="AO27" s="13">
        <v>51.775042999999997</v>
      </c>
      <c r="AP27" s="13">
        <v>21.000185999999999</v>
      </c>
      <c r="AQ27" s="13">
        <v>62.871667000000002</v>
      </c>
      <c r="AR27" s="13">
        <v>36.887763999999997</v>
      </c>
      <c r="AS27" s="13">
        <v>0.24057000000000001</v>
      </c>
      <c r="AT27" s="13">
        <v>63.757342999999999</v>
      </c>
      <c r="AU27" s="13">
        <v>31.014277</v>
      </c>
      <c r="AV27" s="13">
        <v>5.2283799999999996</v>
      </c>
    </row>
    <row r="28" spans="1:48" s="13" customFormat="1" x14ac:dyDescent="0.25">
      <c r="A28" s="13">
        <v>7.5752769999999998</v>
      </c>
      <c r="B28" s="13">
        <v>74.932547</v>
      </c>
      <c r="C28" s="13">
        <v>17.492176000000001</v>
      </c>
      <c r="D28" s="13">
        <v>0</v>
      </c>
      <c r="E28" s="13">
        <v>15.192066000000001</v>
      </c>
      <c r="F28" s="13">
        <v>84.807934000000003</v>
      </c>
      <c r="G28" s="13">
        <v>83.129407</v>
      </c>
      <c r="H28" s="13">
        <v>16.870593</v>
      </c>
      <c r="I28" s="13">
        <v>0</v>
      </c>
      <c r="J28" s="13">
        <v>36.28857</v>
      </c>
      <c r="K28" s="13">
        <v>56.461644999999997</v>
      </c>
      <c r="L28" s="13">
        <v>7.2497850000000001</v>
      </c>
      <c r="M28" s="13">
        <v>0.19331300000000001</v>
      </c>
      <c r="N28" s="13">
        <v>86.174439000000007</v>
      </c>
      <c r="O28" s="13">
        <v>13.632248000000001</v>
      </c>
      <c r="P28" s="13">
        <v>0</v>
      </c>
      <c r="Q28" s="13">
        <v>10.965261</v>
      </c>
      <c r="R28" s="13">
        <v>89.034739000000002</v>
      </c>
      <c r="S28" s="13">
        <v>86.047700000000006</v>
      </c>
      <c r="T28" s="13">
        <v>13.952299999999999</v>
      </c>
      <c r="U28" s="13">
        <v>0</v>
      </c>
      <c r="V28" s="13">
        <v>0.84691399999999994</v>
      </c>
      <c r="W28" s="13">
        <v>76.808774</v>
      </c>
      <c r="X28" s="13">
        <v>22.344311999999999</v>
      </c>
      <c r="Y28" s="13">
        <v>55.471719999999998</v>
      </c>
      <c r="Z28" s="13">
        <v>40.404682999999999</v>
      </c>
      <c r="AA28" s="13">
        <v>4.1235970000000002</v>
      </c>
      <c r="AB28" s="13">
        <v>22.388545000000001</v>
      </c>
      <c r="AC28" s="13">
        <v>70.816820000000007</v>
      </c>
      <c r="AD28" s="13">
        <v>6.7946340000000003</v>
      </c>
      <c r="AE28" s="13">
        <v>43.737456000000002</v>
      </c>
      <c r="AF28" s="13">
        <v>56.188338999999999</v>
      </c>
      <c r="AG28" s="13">
        <v>7.4204999999999993E-2</v>
      </c>
      <c r="AH28" s="13">
        <v>47.104810000000001</v>
      </c>
      <c r="AI28" s="13">
        <v>47.581662999999999</v>
      </c>
      <c r="AJ28" s="13">
        <v>5.3135269999999997</v>
      </c>
      <c r="AK28" s="13">
        <v>47.676363000000002</v>
      </c>
      <c r="AL28" s="13">
        <v>46.165002000000001</v>
      </c>
      <c r="AM28" s="13">
        <v>6.1586350000000003</v>
      </c>
      <c r="AN28" s="13">
        <v>19.121502</v>
      </c>
      <c r="AO28" s="13">
        <v>70.804676000000001</v>
      </c>
      <c r="AP28" s="13">
        <v>10.073823000000001</v>
      </c>
      <c r="AQ28" s="13">
        <v>47.831029999999998</v>
      </c>
      <c r="AR28" s="13">
        <v>52.094765000000002</v>
      </c>
      <c r="AS28" s="13">
        <v>7.4204999999999993E-2</v>
      </c>
      <c r="AT28" s="13">
        <v>35.999690999999999</v>
      </c>
      <c r="AU28" s="13">
        <v>55.174331000000002</v>
      </c>
      <c r="AV28" s="13">
        <v>8.8259779999999992</v>
      </c>
    </row>
    <row r="29" spans="1:48" s="13" customFormat="1" x14ac:dyDescent="0.25">
      <c r="A29" s="13">
        <v>1.9402630000000001</v>
      </c>
      <c r="B29" s="13">
        <v>91.954710000000006</v>
      </c>
      <c r="C29" s="13">
        <v>6.1050269999999998</v>
      </c>
      <c r="D29" s="13">
        <v>0</v>
      </c>
      <c r="E29" s="13">
        <v>37.080720999999997</v>
      </c>
      <c r="F29" s="13">
        <v>62.919279000000003</v>
      </c>
      <c r="G29" s="13">
        <v>69.462525999999997</v>
      </c>
      <c r="H29" s="13">
        <v>30.537474</v>
      </c>
      <c r="I29" s="13">
        <v>0</v>
      </c>
      <c r="J29" s="13">
        <v>22.910340000000001</v>
      </c>
      <c r="K29" s="13">
        <v>77.089659999999995</v>
      </c>
      <c r="L29" s="13">
        <v>0</v>
      </c>
      <c r="M29" s="13">
        <v>0</v>
      </c>
      <c r="N29" s="13">
        <v>97.308712999999997</v>
      </c>
      <c r="O29" s="13">
        <v>2.691287</v>
      </c>
      <c r="P29" s="13">
        <v>0</v>
      </c>
      <c r="Q29" s="13">
        <v>26.000247999999999</v>
      </c>
      <c r="R29" s="13">
        <v>73.999752000000001</v>
      </c>
      <c r="S29" s="13">
        <v>75.654331999999997</v>
      </c>
      <c r="T29" s="13">
        <v>24.345668</v>
      </c>
      <c r="U29" s="13">
        <v>0</v>
      </c>
      <c r="V29" s="13">
        <v>0</v>
      </c>
      <c r="W29" s="13">
        <v>95.008814000000001</v>
      </c>
      <c r="X29" s="13">
        <v>4.9911859999999999</v>
      </c>
      <c r="Y29" s="13">
        <v>61.122553000000003</v>
      </c>
      <c r="Z29" s="13">
        <v>33.080748999999997</v>
      </c>
      <c r="AA29" s="13">
        <v>5.7966980000000001</v>
      </c>
      <c r="AB29" s="13">
        <v>30.385553000000002</v>
      </c>
      <c r="AC29" s="13">
        <v>65.716879000000006</v>
      </c>
      <c r="AD29" s="13">
        <v>3.8975680000000001</v>
      </c>
      <c r="AE29" s="13">
        <v>40.832014999999998</v>
      </c>
      <c r="AF29" s="13">
        <v>59.041406000000002</v>
      </c>
      <c r="AG29" s="13">
        <v>0.126578</v>
      </c>
      <c r="AH29" s="13">
        <v>16.001335000000001</v>
      </c>
      <c r="AI29" s="13">
        <v>75.367052999999999</v>
      </c>
      <c r="AJ29" s="13">
        <v>8.6316120000000005</v>
      </c>
      <c r="AK29" s="13">
        <v>46.114552000000003</v>
      </c>
      <c r="AL29" s="13">
        <v>46.221443000000001</v>
      </c>
      <c r="AM29" s="13">
        <v>7.6640050000000004</v>
      </c>
      <c r="AN29" s="13">
        <v>29.895319000000001</v>
      </c>
      <c r="AO29" s="13">
        <v>63.010309999999997</v>
      </c>
      <c r="AP29" s="13">
        <v>7.0943709999999998</v>
      </c>
      <c r="AQ29" s="13">
        <v>42.923428000000001</v>
      </c>
      <c r="AR29" s="13">
        <v>56.898556999999997</v>
      </c>
      <c r="AS29" s="13">
        <v>0.17801500000000001</v>
      </c>
      <c r="AT29" s="13">
        <v>14.432169999999999</v>
      </c>
      <c r="AU29" s="13">
        <v>76.257795999999999</v>
      </c>
      <c r="AV29" s="13">
        <v>9.3100339999999999</v>
      </c>
    </row>
    <row r="30" spans="1:48" s="13" customFormat="1" x14ac:dyDescent="0.25">
      <c r="A30" s="13">
        <v>0</v>
      </c>
      <c r="B30" s="13">
        <v>99.945020999999997</v>
      </c>
      <c r="C30" s="13">
        <v>5.4979E-2</v>
      </c>
      <c r="D30" s="13">
        <v>0</v>
      </c>
      <c r="E30" s="13">
        <v>89.630178000000001</v>
      </c>
      <c r="F30" s="13">
        <v>10.369821999999999</v>
      </c>
      <c r="G30" s="13">
        <v>42.741365000000002</v>
      </c>
      <c r="H30" s="13">
        <v>57.258634999999998</v>
      </c>
      <c r="I30" s="13">
        <v>0</v>
      </c>
      <c r="J30" s="13">
        <v>2.7008749999999999</v>
      </c>
      <c r="K30" s="13">
        <v>97.299125000000004</v>
      </c>
      <c r="L30" s="13">
        <v>0</v>
      </c>
      <c r="M30" s="13">
        <v>0</v>
      </c>
      <c r="N30" s="13">
        <v>100</v>
      </c>
      <c r="O30" s="13">
        <v>0</v>
      </c>
      <c r="P30" s="13">
        <v>0</v>
      </c>
      <c r="Q30" s="13">
        <v>64.741339999999994</v>
      </c>
      <c r="R30" s="13">
        <v>35.258659999999999</v>
      </c>
      <c r="S30" s="13">
        <v>49.754469</v>
      </c>
      <c r="T30" s="13">
        <v>50.245531</v>
      </c>
      <c r="U30" s="13">
        <v>0</v>
      </c>
      <c r="V30" s="13">
        <v>0</v>
      </c>
      <c r="W30" s="13">
        <v>100</v>
      </c>
      <c r="X30" s="13">
        <v>0</v>
      </c>
      <c r="Y30" s="13">
        <v>57.820875999999998</v>
      </c>
      <c r="Z30" s="13">
        <v>32.819007999999997</v>
      </c>
      <c r="AA30" s="13">
        <v>9.3601159999999997</v>
      </c>
      <c r="AB30" s="13">
        <v>36.403472000000001</v>
      </c>
      <c r="AC30" s="13">
        <v>62.780118999999999</v>
      </c>
      <c r="AD30" s="13">
        <v>0.81640800000000002</v>
      </c>
      <c r="AE30" s="13">
        <v>52.147348999999998</v>
      </c>
      <c r="AF30" s="13">
        <v>47.103136999999997</v>
      </c>
      <c r="AG30" s="13">
        <v>0.74951400000000001</v>
      </c>
      <c r="AH30" s="13">
        <v>6.3283880000000003</v>
      </c>
      <c r="AI30" s="13">
        <v>81.541113999999993</v>
      </c>
      <c r="AJ30" s="13">
        <v>12.130497999999999</v>
      </c>
      <c r="AK30" s="13">
        <v>31.527833999999999</v>
      </c>
      <c r="AL30" s="13">
        <v>53.720381000000003</v>
      </c>
      <c r="AM30" s="13">
        <v>14.751785</v>
      </c>
      <c r="AN30" s="13">
        <v>39.368861000000003</v>
      </c>
      <c r="AO30" s="13">
        <v>58.910811000000002</v>
      </c>
      <c r="AP30" s="13">
        <v>1.7203280000000001</v>
      </c>
      <c r="AQ30" s="13">
        <v>50.594495999999999</v>
      </c>
      <c r="AR30" s="13">
        <v>48.30536</v>
      </c>
      <c r="AS30" s="13">
        <v>1.100144</v>
      </c>
      <c r="AT30" s="13">
        <v>17.755271</v>
      </c>
      <c r="AU30" s="13">
        <v>75.348540999999997</v>
      </c>
      <c r="AV30" s="13">
        <v>6.8961880000000004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2.4816569999999998</v>
      </c>
      <c r="H31" s="13">
        <v>97.518343000000002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99.280737999999999</v>
      </c>
      <c r="R31" s="13">
        <v>0.71926199999999996</v>
      </c>
      <c r="S31" s="13">
        <v>3.3257340000000002</v>
      </c>
      <c r="T31" s="13">
        <v>96.674266000000003</v>
      </c>
      <c r="U31" s="13">
        <v>0</v>
      </c>
      <c r="V31" s="13">
        <v>0</v>
      </c>
      <c r="W31" s="13">
        <v>100</v>
      </c>
      <c r="X31" s="13">
        <v>0</v>
      </c>
      <c r="Y31" s="13">
        <v>52.437362</v>
      </c>
      <c r="Z31" s="13">
        <v>38.991610000000001</v>
      </c>
      <c r="AA31" s="13">
        <v>8.5710280000000001</v>
      </c>
      <c r="AB31" s="13">
        <v>12.377955</v>
      </c>
      <c r="AC31" s="13">
        <v>72.803118999999995</v>
      </c>
      <c r="AD31" s="13">
        <v>14.818925999999999</v>
      </c>
      <c r="AE31" s="13">
        <v>52.180242999999997</v>
      </c>
      <c r="AF31" s="13">
        <v>42.796441000000002</v>
      </c>
      <c r="AG31" s="13">
        <v>5.0233160000000003</v>
      </c>
      <c r="AH31" s="13">
        <v>11.062136000000001</v>
      </c>
      <c r="AI31" s="13">
        <v>73.920579000000004</v>
      </c>
      <c r="AJ31" s="13">
        <v>15.017284999999999</v>
      </c>
      <c r="AK31" s="13">
        <v>12.863458</v>
      </c>
      <c r="AL31" s="13">
        <v>61.374592999999997</v>
      </c>
      <c r="AM31" s="13">
        <v>25.761948</v>
      </c>
      <c r="AN31" s="13">
        <v>17.450938000000001</v>
      </c>
      <c r="AO31" s="13">
        <v>70.840104999999994</v>
      </c>
      <c r="AP31" s="13">
        <v>11.708957</v>
      </c>
      <c r="AQ31" s="13">
        <v>51.140526999999999</v>
      </c>
      <c r="AR31" s="13">
        <v>42.819955</v>
      </c>
      <c r="AS31" s="13">
        <v>6.0395180000000002</v>
      </c>
      <c r="AT31" s="13">
        <v>26.445247999999999</v>
      </c>
      <c r="AU31" s="13">
        <v>64.827933999999999</v>
      </c>
      <c r="AV31" s="13">
        <v>8.7268179999999997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1.5452680000000001</v>
      </c>
      <c r="H32" s="13">
        <v>98.454732000000007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2.77182</v>
      </c>
      <c r="T32" s="13">
        <v>97.228179999999995</v>
      </c>
      <c r="U32" s="13">
        <v>0</v>
      </c>
      <c r="V32" s="13">
        <v>0</v>
      </c>
      <c r="W32" s="13">
        <v>100</v>
      </c>
      <c r="X32" s="13">
        <v>0</v>
      </c>
      <c r="Y32" s="13">
        <v>57.177886000000001</v>
      </c>
      <c r="Z32" s="13">
        <v>39.652099</v>
      </c>
      <c r="AA32" s="13">
        <v>3.1700149999999998</v>
      </c>
      <c r="AB32" s="13">
        <v>9.9432279999999995</v>
      </c>
      <c r="AC32" s="13">
        <v>45.427712</v>
      </c>
      <c r="AD32" s="13">
        <v>44.629060000000003</v>
      </c>
      <c r="AE32" s="13">
        <v>49.799109000000001</v>
      </c>
      <c r="AF32" s="13">
        <v>37.187761999999999</v>
      </c>
      <c r="AG32" s="13">
        <v>13.013128999999999</v>
      </c>
      <c r="AH32" s="13">
        <v>26.891670999999999</v>
      </c>
      <c r="AI32" s="13">
        <v>59.465330999999999</v>
      </c>
      <c r="AJ32" s="13">
        <v>13.642999</v>
      </c>
      <c r="AK32" s="13">
        <v>26.560448999999998</v>
      </c>
      <c r="AL32" s="13">
        <v>56.241346999999998</v>
      </c>
      <c r="AM32" s="13">
        <v>17.198204</v>
      </c>
      <c r="AN32" s="13">
        <v>12.847671999999999</v>
      </c>
      <c r="AO32" s="13">
        <v>43.835774999999998</v>
      </c>
      <c r="AP32" s="13">
        <v>43.316552999999999</v>
      </c>
      <c r="AQ32" s="13">
        <v>46.050556999999998</v>
      </c>
      <c r="AR32" s="13">
        <v>39.671716000000004</v>
      </c>
      <c r="AS32" s="13">
        <v>14.277727000000001</v>
      </c>
      <c r="AT32" s="13">
        <v>20.883299000000001</v>
      </c>
      <c r="AU32" s="13">
        <v>65.670214000000001</v>
      </c>
      <c r="AV32" s="13">
        <v>13.446486999999999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BY42"/>
  <sheetViews>
    <sheetView workbookViewId="0">
      <selection activeCell="A24" sqref="A24:XFD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0</v>
      </c>
      <c r="B3" s="13">
        <v>20.360631999999999</v>
      </c>
      <c r="C3" s="13">
        <v>79.639368000000005</v>
      </c>
      <c r="D3" s="13">
        <v>0</v>
      </c>
      <c r="E3" s="13">
        <v>0</v>
      </c>
      <c r="F3" s="13">
        <v>100</v>
      </c>
      <c r="G3" s="13">
        <v>19.155809999999999</v>
      </c>
      <c r="H3" s="13">
        <v>16.718506999999999</v>
      </c>
      <c r="I3" s="13">
        <v>64.125682999999995</v>
      </c>
      <c r="J3" s="13">
        <v>20.813663999999999</v>
      </c>
      <c r="K3" s="13">
        <v>26.092298</v>
      </c>
      <c r="L3" s="13">
        <v>53.094039000000002</v>
      </c>
      <c r="M3" s="13">
        <v>0</v>
      </c>
      <c r="N3" s="13">
        <v>22.429262000000001</v>
      </c>
      <c r="O3" s="13">
        <v>77.570738000000006</v>
      </c>
      <c r="P3" s="13">
        <v>0</v>
      </c>
      <c r="Q3" s="13">
        <v>0</v>
      </c>
      <c r="R3" s="13">
        <v>100</v>
      </c>
      <c r="S3" s="13">
        <v>18.813815000000002</v>
      </c>
      <c r="T3" s="13">
        <v>18.300592000000002</v>
      </c>
      <c r="U3" s="13">
        <v>62.885593</v>
      </c>
      <c r="V3" s="13">
        <v>18.512091999999999</v>
      </c>
      <c r="W3" s="13">
        <v>23.223541000000001</v>
      </c>
      <c r="X3" s="13">
        <v>58.264366000000003</v>
      </c>
      <c r="Y3" s="13">
        <v>3.3774410000000001</v>
      </c>
      <c r="Z3" s="13">
        <v>32.430495999999998</v>
      </c>
      <c r="AA3" s="13">
        <v>64.192062000000007</v>
      </c>
      <c r="AB3" s="13">
        <v>0.84785200000000005</v>
      </c>
      <c r="AC3" s="13">
        <v>10.078405999999999</v>
      </c>
      <c r="AD3" s="13">
        <v>89.073740999999998</v>
      </c>
      <c r="AE3" s="13">
        <v>14.565795</v>
      </c>
      <c r="AF3" s="13">
        <v>29.729962</v>
      </c>
      <c r="AG3" s="13">
        <v>55.704242999999998</v>
      </c>
      <c r="AH3" s="13">
        <v>19.314323000000002</v>
      </c>
      <c r="AI3" s="13">
        <v>17.388203000000001</v>
      </c>
      <c r="AJ3" s="13">
        <v>63.297474000000001</v>
      </c>
      <c r="AK3" s="13">
        <v>4.7472719999999997</v>
      </c>
      <c r="AL3" s="13">
        <v>35.38006</v>
      </c>
      <c r="AM3" s="13">
        <v>59.872669000000002</v>
      </c>
      <c r="AN3" s="13">
        <v>0.75509800000000005</v>
      </c>
      <c r="AO3" s="13">
        <v>10.238932999999999</v>
      </c>
      <c r="AP3" s="13">
        <v>89.005968999999993</v>
      </c>
      <c r="AQ3" s="13">
        <v>13.706586</v>
      </c>
      <c r="AR3" s="13">
        <v>29.481273999999999</v>
      </c>
      <c r="AS3" s="13">
        <v>56.812139999999999</v>
      </c>
      <c r="AT3" s="13">
        <v>16.714462999999999</v>
      </c>
      <c r="AU3" s="13">
        <v>18.843495999999998</v>
      </c>
      <c r="AV3" s="13">
        <v>64.442041000000003</v>
      </c>
    </row>
    <row r="4" spans="1:48" s="13" customFormat="1" x14ac:dyDescent="0.25">
      <c r="A4" s="13">
        <v>6.7162449999999998</v>
      </c>
      <c r="B4" s="13">
        <v>24.926055000000002</v>
      </c>
      <c r="C4" s="13">
        <v>68.357699999999994</v>
      </c>
      <c r="D4" s="13">
        <v>0</v>
      </c>
      <c r="E4" s="13">
        <v>0</v>
      </c>
      <c r="F4" s="13">
        <v>100</v>
      </c>
      <c r="G4" s="13">
        <v>25.248418999999998</v>
      </c>
      <c r="H4" s="13">
        <v>23.822240000000001</v>
      </c>
      <c r="I4" s="13">
        <v>50.929341000000001</v>
      </c>
      <c r="J4" s="13">
        <v>19.224271000000002</v>
      </c>
      <c r="K4" s="13">
        <v>8.975263</v>
      </c>
      <c r="L4" s="13">
        <v>71.800466</v>
      </c>
      <c r="M4" s="13">
        <v>0</v>
      </c>
      <c r="N4" s="13">
        <v>32.388243000000003</v>
      </c>
      <c r="O4" s="13">
        <v>67.611756999999997</v>
      </c>
      <c r="P4" s="13">
        <v>0</v>
      </c>
      <c r="Q4" s="13">
        <v>0</v>
      </c>
      <c r="R4" s="13">
        <v>100</v>
      </c>
      <c r="S4" s="13">
        <v>22.748241</v>
      </c>
      <c r="T4" s="13">
        <v>25.386700000000001</v>
      </c>
      <c r="U4" s="13">
        <v>51.865059000000002</v>
      </c>
      <c r="V4" s="13">
        <v>7.7604800000000003</v>
      </c>
      <c r="W4" s="13">
        <v>19.72925</v>
      </c>
      <c r="X4" s="13">
        <v>72.510271000000003</v>
      </c>
      <c r="Y4" s="13">
        <v>12.295661000000001</v>
      </c>
      <c r="Z4" s="13">
        <v>45.938575999999998</v>
      </c>
      <c r="AA4" s="13">
        <v>41.765763</v>
      </c>
      <c r="AB4" s="13">
        <v>3.753339</v>
      </c>
      <c r="AC4" s="13">
        <v>10.1684</v>
      </c>
      <c r="AD4" s="13">
        <v>86.078260999999998</v>
      </c>
      <c r="AE4" s="13">
        <v>7.4173580000000001</v>
      </c>
      <c r="AF4" s="13">
        <v>45.217939999999999</v>
      </c>
      <c r="AG4" s="13">
        <v>47.364702000000001</v>
      </c>
      <c r="AH4" s="13">
        <v>9.120825</v>
      </c>
      <c r="AI4" s="13">
        <v>26.743551</v>
      </c>
      <c r="AJ4" s="13">
        <v>64.135624000000007</v>
      </c>
      <c r="AK4" s="13">
        <v>10.422943</v>
      </c>
      <c r="AL4" s="13">
        <v>51.561481999999998</v>
      </c>
      <c r="AM4" s="13">
        <v>38.015574999999998</v>
      </c>
      <c r="AN4" s="13">
        <v>3.8468360000000001</v>
      </c>
      <c r="AO4" s="13">
        <v>10.596517</v>
      </c>
      <c r="AP4" s="13">
        <v>85.556647999999996</v>
      </c>
      <c r="AQ4" s="13">
        <v>5.9508450000000002</v>
      </c>
      <c r="AR4" s="13">
        <v>44.767141000000002</v>
      </c>
      <c r="AS4" s="13">
        <v>49.282013999999997</v>
      </c>
      <c r="AT4" s="13">
        <v>5.9865950000000003</v>
      </c>
      <c r="AU4" s="13">
        <v>27.079173000000001</v>
      </c>
      <c r="AV4" s="13">
        <v>66.934230999999997</v>
      </c>
    </row>
    <row r="5" spans="1:48" s="13" customFormat="1" x14ac:dyDescent="0.25">
      <c r="A5" s="13">
        <v>13.423341000000001</v>
      </c>
      <c r="B5" s="13">
        <v>24.232182999999999</v>
      </c>
      <c r="C5" s="13">
        <v>62.344476</v>
      </c>
      <c r="D5" s="13">
        <v>0</v>
      </c>
      <c r="E5" s="13">
        <v>1.8739619999999999</v>
      </c>
      <c r="F5" s="13">
        <v>98.126037999999994</v>
      </c>
      <c r="G5" s="13">
        <v>51.364452999999997</v>
      </c>
      <c r="H5" s="13">
        <v>37.738976999999998</v>
      </c>
      <c r="I5" s="13">
        <v>10.896570000000001</v>
      </c>
      <c r="J5" s="13">
        <v>22.393160000000002</v>
      </c>
      <c r="K5" s="13">
        <v>23.384709000000001</v>
      </c>
      <c r="L5" s="13">
        <v>54.222130999999997</v>
      </c>
      <c r="M5" s="13">
        <v>9.3921469999999996</v>
      </c>
      <c r="N5" s="13">
        <v>39.137708000000003</v>
      </c>
      <c r="O5" s="13">
        <v>51.470145000000002</v>
      </c>
      <c r="P5" s="13">
        <v>0</v>
      </c>
      <c r="Q5" s="13">
        <v>2.3231579999999998</v>
      </c>
      <c r="R5" s="13">
        <v>97.676841999999994</v>
      </c>
      <c r="S5" s="13">
        <v>47.088399000000003</v>
      </c>
      <c r="T5" s="13">
        <v>41.865017999999999</v>
      </c>
      <c r="U5" s="13">
        <v>11.046583999999999</v>
      </c>
      <c r="V5" s="13">
        <v>6.102608</v>
      </c>
      <c r="W5" s="13">
        <v>37.031731999999998</v>
      </c>
      <c r="X5" s="13">
        <v>56.865659999999998</v>
      </c>
      <c r="Y5" s="13">
        <v>25.709066</v>
      </c>
      <c r="Z5" s="13">
        <v>52.410466</v>
      </c>
      <c r="AA5" s="13">
        <v>21.880468</v>
      </c>
      <c r="AB5" s="13">
        <v>3.581496</v>
      </c>
      <c r="AC5" s="13">
        <v>6.3320020000000001</v>
      </c>
      <c r="AD5" s="13">
        <v>90.086500999999998</v>
      </c>
      <c r="AE5" s="13">
        <v>14.317712</v>
      </c>
      <c r="AF5" s="13">
        <v>55.83672</v>
      </c>
      <c r="AG5" s="13">
        <v>29.845568</v>
      </c>
      <c r="AH5" s="13">
        <v>13.122882000000001</v>
      </c>
      <c r="AI5" s="13">
        <v>30.022701000000001</v>
      </c>
      <c r="AJ5" s="13">
        <v>56.854416000000001</v>
      </c>
      <c r="AK5" s="13">
        <v>25.294853</v>
      </c>
      <c r="AL5" s="13">
        <v>51.394474000000002</v>
      </c>
      <c r="AM5" s="13">
        <v>23.310673000000001</v>
      </c>
      <c r="AN5" s="13">
        <v>3.6832220000000002</v>
      </c>
      <c r="AO5" s="13">
        <v>6.8211409999999999</v>
      </c>
      <c r="AP5" s="13">
        <v>89.495637000000002</v>
      </c>
      <c r="AQ5" s="13">
        <v>13.542676</v>
      </c>
      <c r="AR5" s="13">
        <v>55.704194000000001</v>
      </c>
      <c r="AS5" s="13">
        <v>30.753129999999999</v>
      </c>
      <c r="AT5" s="13">
        <v>13.726413000000001</v>
      </c>
      <c r="AU5" s="13">
        <v>26.784348999999999</v>
      </c>
      <c r="AV5" s="13">
        <v>59.489238</v>
      </c>
    </row>
    <row r="6" spans="1:48" s="13" customFormat="1" x14ac:dyDescent="0.25">
      <c r="A6" s="13">
        <v>10.836427</v>
      </c>
      <c r="B6" s="13">
        <v>64.119889999999998</v>
      </c>
      <c r="C6" s="13">
        <v>25.043683000000001</v>
      </c>
      <c r="D6" s="13">
        <v>0.102974</v>
      </c>
      <c r="E6" s="13">
        <v>4.4313140000000004</v>
      </c>
      <c r="F6" s="13">
        <v>95.465711999999996</v>
      </c>
      <c r="G6" s="13">
        <v>48.590603000000002</v>
      </c>
      <c r="H6" s="13">
        <v>51.409396999999998</v>
      </c>
      <c r="I6" s="13">
        <v>0</v>
      </c>
      <c r="J6" s="13">
        <v>37.840862000000001</v>
      </c>
      <c r="K6" s="13">
        <v>31.007059000000002</v>
      </c>
      <c r="L6" s="13">
        <v>31.152079000000001</v>
      </c>
      <c r="M6" s="13">
        <v>0.98391399999999996</v>
      </c>
      <c r="N6" s="13">
        <v>87.706474999999998</v>
      </c>
      <c r="O6" s="13">
        <v>11.309609999999999</v>
      </c>
      <c r="P6" s="13">
        <v>0.102974</v>
      </c>
      <c r="Q6" s="13">
        <v>5.9147360000000004</v>
      </c>
      <c r="R6" s="13">
        <v>93.982290000000006</v>
      </c>
      <c r="S6" s="13">
        <v>46.162436</v>
      </c>
      <c r="T6" s="13">
        <v>53.837564</v>
      </c>
      <c r="U6" s="13">
        <v>0</v>
      </c>
      <c r="V6" s="13">
        <v>4.1275339999999998</v>
      </c>
      <c r="W6" s="13">
        <v>59.792006999999998</v>
      </c>
      <c r="X6" s="13">
        <v>36.080458999999998</v>
      </c>
      <c r="Y6" s="13">
        <v>43.778565</v>
      </c>
      <c r="Z6" s="13">
        <v>43.193129999999996</v>
      </c>
      <c r="AA6" s="13">
        <v>13.028305</v>
      </c>
      <c r="AB6" s="13">
        <v>7.3365980000000004</v>
      </c>
      <c r="AC6" s="13">
        <v>14.241595999999999</v>
      </c>
      <c r="AD6" s="13">
        <v>78.421805000000006</v>
      </c>
      <c r="AE6" s="13">
        <v>17.892067000000001</v>
      </c>
      <c r="AF6" s="13">
        <v>71.614058</v>
      </c>
      <c r="AG6" s="13">
        <v>10.493874999999999</v>
      </c>
      <c r="AH6" s="13">
        <v>17.406986</v>
      </c>
      <c r="AI6" s="13">
        <v>48.016824</v>
      </c>
      <c r="AJ6" s="13">
        <v>34.576189999999997</v>
      </c>
      <c r="AK6" s="13">
        <v>34.592931999999998</v>
      </c>
      <c r="AL6" s="13">
        <v>49.684381999999999</v>
      </c>
      <c r="AM6" s="13">
        <v>15.722685999999999</v>
      </c>
      <c r="AN6" s="13">
        <v>7.6711600000000004</v>
      </c>
      <c r="AO6" s="13">
        <v>14.851018</v>
      </c>
      <c r="AP6" s="13">
        <v>77.477822000000003</v>
      </c>
      <c r="AQ6" s="13">
        <v>19.073167999999999</v>
      </c>
      <c r="AR6" s="13">
        <v>70.625544000000005</v>
      </c>
      <c r="AS6" s="13">
        <v>10.301287</v>
      </c>
      <c r="AT6" s="13">
        <v>18.494827000000001</v>
      </c>
      <c r="AU6" s="13">
        <v>44.416744999999999</v>
      </c>
      <c r="AV6" s="13">
        <v>37.088428</v>
      </c>
    </row>
    <row r="7" spans="1:48" s="13" customFormat="1" x14ac:dyDescent="0.25">
      <c r="A7" s="13">
        <v>2.9059840000000001</v>
      </c>
      <c r="B7" s="13">
        <v>97.041062999999994</v>
      </c>
      <c r="C7" s="13">
        <v>5.2954000000000001E-2</v>
      </c>
      <c r="D7" s="13">
        <v>0</v>
      </c>
      <c r="E7" s="13">
        <v>8.5784939999999992</v>
      </c>
      <c r="F7" s="13">
        <v>91.421505999999994</v>
      </c>
      <c r="G7" s="13">
        <v>1.344077</v>
      </c>
      <c r="H7" s="13">
        <v>98.655923000000001</v>
      </c>
      <c r="I7" s="13">
        <v>0</v>
      </c>
      <c r="J7" s="13">
        <v>32.264825000000002</v>
      </c>
      <c r="K7" s="13">
        <v>60.357481999999997</v>
      </c>
      <c r="L7" s="13">
        <v>7.3776929999999998</v>
      </c>
      <c r="M7" s="13">
        <v>0</v>
      </c>
      <c r="N7" s="13">
        <v>99.918208000000007</v>
      </c>
      <c r="O7" s="13">
        <v>8.1792000000000004E-2</v>
      </c>
      <c r="P7" s="13">
        <v>0</v>
      </c>
      <c r="Q7" s="13">
        <v>8.4482239999999997</v>
      </c>
      <c r="R7" s="13">
        <v>91.551776000000004</v>
      </c>
      <c r="S7" s="13">
        <v>1.2556830000000001</v>
      </c>
      <c r="T7" s="13">
        <v>98.744316999999995</v>
      </c>
      <c r="U7" s="13">
        <v>0</v>
      </c>
      <c r="V7" s="13">
        <v>0</v>
      </c>
      <c r="W7" s="13">
        <v>88.333708999999999</v>
      </c>
      <c r="X7" s="13">
        <v>11.666290999999999</v>
      </c>
      <c r="Y7" s="13">
        <v>66.285926000000003</v>
      </c>
      <c r="Z7" s="13">
        <v>32.411721999999997</v>
      </c>
      <c r="AA7" s="13">
        <v>1.302352</v>
      </c>
      <c r="AB7" s="13">
        <v>24.355944999999998</v>
      </c>
      <c r="AC7" s="13">
        <v>37.260967000000001</v>
      </c>
      <c r="AD7" s="13">
        <v>38.383088000000001</v>
      </c>
      <c r="AE7" s="13">
        <v>30.613896</v>
      </c>
      <c r="AF7" s="13">
        <v>68.660758000000001</v>
      </c>
      <c r="AG7" s="13">
        <v>0.72534600000000005</v>
      </c>
      <c r="AH7" s="13">
        <v>26.091373999999998</v>
      </c>
      <c r="AI7" s="13">
        <v>60.942407000000003</v>
      </c>
      <c r="AJ7" s="13">
        <v>12.966219000000001</v>
      </c>
      <c r="AK7" s="13">
        <v>45.101719000000003</v>
      </c>
      <c r="AL7" s="13">
        <v>49.376429000000002</v>
      </c>
      <c r="AM7" s="13">
        <v>5.521852</v>
      </c>
      <c r="AN7" s="13">
        <v>25.716775999999999</v>
      </c>
      <c r="AO7" s="13">
        <v>36.751612999999999</v>
      </c>
      <c r="AP7" s="13">
        <v>37.531610999999998</v>
      </c>
      <c r="AQ7" s="13">
        <v>30.957104999999999</v>
      </c>
      <c r="AR7" s="13">
        <v>68.257480999999999</v>
      </c>
      <c r="AS7" s="13">
        <v>0.78541300000000003</v>
      </c>
      <c r="AT7" s="13">
        <v>26.152868000000002</v>
      </c>
      <c r="AU7" s="13">
        <v>59.054453000000002</v>
      </c>
      <c r="AV7" s="13">
        <v>14.792679</v>
      </c>
    </row>
    <row r="8" spans="1:48" s="13" customFormat="1" x14ac:dyDescent="0.25">
      <c r="A8" s="13">
        <v>0</v>
      </c>
      <c r="B8" s="13">
        <v>100</v>
      </c>
      <c r="C8" s="13">
        <v>0</v>
      </c>
      <c r="D8" s="13">
        <v>0</v>
      </c>
      <c r="E8" s="13">
        <v>31.564976000000001</v>
      </c>
      <c r="F8" s="13">
        <v>68.435023999999999</v>
      </c>
      <c r="G8" s="13">
        <v>0</v>
      </c>
      <c r="H8" s="13">
        <v>100</v>
      </c>
      <c r="I8" s="13">
        <v>0</v>
      </c>
      <c r="J8" s="13">
        <v>21.857710999999998</v>
      </c>
      <c r="K8" s="13">
        <v>78.142289000000005</v>
      </c>
      <c r="L8" s="13">
        <v>0</v>
      </c>
      <c r="M8" s="13">
        <v>0</v>
      </c>
      <c r="N8" s="13">
        <v>100</v>
      </c>
      <c r="O8" s="13">
        <v>0</v>
      </c>
      <c r="P8" s="13">
        <v>0</v>
      </c>
      <c r="Q8" s="13">
        <v>27.166077000000001</v>
      </c>
      <c r="R8" s="13">
        <v>72.833922999999999</v>
      </c>
      <c r="S8" s="13">
        <v>0</v>
      </c>
      <c r="T8" s="13">
        <v>100</v>
      </c>
      <c r="U8" s="13">
        <v>0</v>
      </c>
      <c r="V8" s="13">
        <v>0</v>
      </c>
      <c r="W8" s="13">
        <v>100</v>
      </c>
      <c r="X8" s="13">
        <v>0</v>
      </c>
      <c r="Y8" s="13">
        <v>69.032094999999998</v>
      </c>
      <c r="Z8" s="13">
        <v>29.945512999999998</v>
      </c>
      <c r="AA8" s="13">
        <v>1.0223930000000001</v>
      </c>
      <c r="AB8" s="13">
        <v>42.544212000000002</v>
      </c>
      <c r="AC8" s="13">
        <v>49.064684999999997</v>
      </c>
      <c r="AD8" s="13">
        <v>8.3911040000000003</v>
      </c>
      <c r="AE8" s="13">
        <v>66.231997000000007</v>
      </c>
      <c r="AF8" s="13">
        <v>33.698534000000002</v>
      </c>
      <c r="AG8" s="13">
        <v>6.9470000000000004E-2</v>
      </c>
      <c r="AH8" s="13">
        <v>46.064039999999999</v>
      </c>
      <c r="AI8" s="13">
        <v>52.075105999999998</v>
      </c>
      <c r="AJ8" s="13">
        <v>1.860854</v>
      </c>
      <c r="AK8" s="13">
        <v>48.999422000000003</v>
      </c>
      <c r="AL8" s="13">
        <v>49.387399000000002</v>
      </c>
      <c r="AM8" s="13">
        <v>1.6131789999999999</v>
      </c>
      <c r="AN8" s="13">
        <v>44.591582000000002</v>
      </c>
      <c r="AO8" s="13">
        <v>46.425054000000003</v>
      </c>
      <c r="AP8" s="13">
        <v>8.9833639999999999</v>
      </c>
      <c r="AQ8" s="13">
        <v>64.710806000000005</v>
      </c>
      <c r="AR8" s="13">
        <v>35.146386999999997</v>
      </c>
      <c r="AS8" s="13">
        <v>0.14280699999999999</v>
      </c>
      <c r="AT8" s="13">
        <v>40.679470999999999</v>
      </c>
      <c r="AU8" s="13">
        <v>57.558146000000001</v>
      </c>
      <c r="AV8" s="13">
        <v>1.762383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73.924674999999993</v>
      </c>
      <c r="F9" s="13">
        <v>26.075324999999999</v>
      </c>
      <c r="G9" s="13">
        <v>0</v>
      </c>
      <c r="H9" s="13">
        <v>100</v>
      </c>
      <c r="I9" s="13">
        <v>0</v>
      </c>
      <c r="J9" s="13">
        <v>5.6925509999999999</v>
      </c>
      <c r="K9" s="13">
        <v>94.307449000000005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65.753185000000002</v>
      </c>
      <c r="R9" s="13">
        <v>34.246814999999998</v>
      </c>
      <c r="S9" s="13">
        <v>0</v>
      </c>
      <c r="T9" s="13">
        <v>100</v>
      </c>
      <c r="U9" s="13">
        <v>0</v>
      </c>
      <c r="V9" s="13">
        <v>0</v>
      </c>
      <c r="W9" s="13">
        <v>100</v>
      </c>
      <c r="X9" s="13">
        <v>0</v>
      </c>
      <c r="Y9" s="13">
        <v>71.724776000000006</v>
      </c>
      <c r="Z9" s="13">
        <v>28.253803000000001</v>
      </c>
      <c r="AA9" s="13">
        <v>2.1420999999999999E-2</v>
      </c>
      <c r="AB9" s="13">
        <v>52.177177999999998</v>
      </c>
      <c r="AC9" s="13">
        <v>42.453938000000001</v>
      </c>
      <c r="AD9" s="13">
        <v>5.3688840000000004</v>
      </c>
      <c r="AE9" s="13">
        <v>69.752882999999997</v>
      </c>
      <c r="AF9" s="13">
        <v>30.247116999999999</v>
      </c>
      <c r="AG9" s="13">
        <v>0</v>
      </c>
      <c r="AH9" s="13">
        <v>42.388739999999999</v>
      </c>
      <c r="AI9" s="13">
        <v>49.126004000000002</v>
      </c>
      <c r="AJ9" s="13">
        <v>8.4852559999999997</v>
      </c>
      <c r="AK9" s="13">
        <v>61.838236000000002</v>
      </c>
      <c r="AL9" s="13">
        <v>38.140343000000001</v>
      </c>
      <c r="AM9" s="13">
        <v>2.1420999999999999E-2</v>
      </c>
      <c r="AN9" s="13">
        <v>54.057378999999997</v>
      </c>
      <c r="AO9" s="13">
        <v>40.215902999999997</v>
      </c>
      <c r="AP9" s="13">
        <v>5.7267169999999998</v>
      </c>
      <c r="AQ9" s="13">
        <v>67.883385000000004</v>
      </c>
      <c r="AR9" s="13">
        <v>32.116615000000003</v>
      </c>
      <c r="AS9" s="13">
        <v>0</v>
      </c>
      <c r="AT9" s="13">
        <v>42.799638000000002</v>
      </c>
      <c r="AU9" s="13">
        <v>51.894891000000001</v>
      </c>
      <c r="AV9" s="13">
        <v>5.3054699999999997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0.25473499999999999</v>
      </c>
      <c r="K10" s="13">
        <v>99.745265000000003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72.237819000000002</v>
      </c>
      <c r="Z10" s="13">
        <v>27.676185</v>
      </c>
      <c r="AA10" s="13">
        <v>8.5996000000000003E-2</v>
      </c>
      <c r="AB10" s="13">
        <v>57.698442</v>
      </c>
      <c r="AC10" s="13">
        <v>37.746679</v>
      </c>
      <c r="AD10" s="13">
        <v>4.5548789999999997</v>
      </c>
      <c r="AE10" s="13">
        <v>52.675468000000002</v>
      </c>
      <c r="AF10" s="13">
        <v>43.662894999999999</v>
      </c>
      <c r="AG10" s="13">
        <v>3.6616360000000001</v>
      </c>
      <c r="AH10" s="13">
        <v>45.251283999999998</v>
      </c>
      <c r="AI10" s="13">
        <v>44.892449999999997</v>
      </c>
      <c r="AJ10" s="13">
        <v>9.8562670000000008</v>
      </c>
      <c r="AK10" s="13">
        <v>68.851518999999996</v>
      </c>
      <c r="AL10" s="13">
        <v>31.042200999999999</v>
      </c>
      <c r="AM10" s="13">
        <v>0.10628</v>
      </c>
      <c r="AN10" s="13">
        <v>61.368147999999998</v>
      </c>
      <c r="AO10" s="13">
        <v>34.345148000000002</v>
      </c>
      <c r="AP10" s="13">
        <v>4.2867030000000002</v>
      </c>
      <c r="AQ10" s="13">
        <v>48.246384999999997</v>
      </c>
      <c r="AR10" s="13">
        <v>47.242142000000001</v>
      </c>
      <c r="AS10" s="13">
        <v>4.5114720000000004</v>
      </c>
      <c r="AT10" s="13">
        <v>37.459263</v>
      </c>
      <c r="AU10" s="13">
        <v>53.030085999999997</v>
      </c>
      <c r="AV10" s="13">
        <v>9.5106509999999993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56.016108000000003</v>
      </c>
      <c r="C14" s="13">
        <v>43.983891999999997</v>
      </c>
      <c r="D14" s="13">
        <v>0.20815400000000001</v>
      </c>
      <c r="E14" s="13">
        <v>2.2922180000000001</v>
      </c>
      <c r="F14" s="13">
        <v>97.499628000000001</v>
      </c>
      <c r="G14" s="13">
        <v>10.097701000000001</v>
      </c>
      <c r="H14" s="13">
        <v>89.032385000000005</v>
      </c>
      <c r="I14" s="13">
        <v>0.86991399999999997</v>
      </c>
      <c r="J14" s="13">
        <v>0.77229199999999998</v>
      </c>
      <c r="K14" s="13">
        <v>29.780946</v>
      </c>
      <c r="L14" s="13">
        <v>69.446762000000007</v>
      </c>
      <c r="M14" s="13">
        <v>0.70046799999999998</v>
      </c>
      <c r="N14" s="13">
        <v>49.205039999999997</v>
      </c>
      <c r="O14" s="13">
        <v>50.094492000000002</v>
      </c>
      <c r="P14" s="13">
        <v>0.20815400000000001</v>
      </c>
      <c r="Q14" s="13">
        <v>2.0694530000000002</v>
      </c>
      <c r="R14" s="13">
        <v>97.722392999999997</v>
      </c>
      <c r="S14" s="13">
        <v>8.1467179999999999</v>
      </c>
      <c r="T14" s="13">
        <v>91.078993999999994</v>
      </c>
      <c r="U14" s="13">
        <v>0.77428799999999998</v>
      </c>
      <c r="V14" s="13">
        <v>0.52524899999999997</v>
      </c>
      <c r="W14" s="13">
        <v>11.838385000000001</v>
      </c>
      <c r="X14" s="13">
        <v>87.636365999999995</v>
      </c>
      <c r="Y14" s="13">
        <v>0.85661399999999999</v>
      </c>
      <c r="Z14" s="13">
        <v>27.380956000000001</v>
      </c>
      <c r="AA14" s="13">
        <v>71.762429999999995</v>
      </c>
      <c r="AB14" s="13">
        <v>17.538891</v>
      </c>
      <c r="AC14" s="13">
        <v>32.808588999999998</v>
      </c>
      <c r="AD14" s="13">
        <v>49.652520000000003</v>
      </c>
      <c r="AE14" s="13">
        <v>4.7458289999999996</v>
      </c>
      <c r="AF14" s="13">
        <v>38.101649000000002</v>
      </c>
      <c r="AG14" s="13">
        <v>57.152521999999998</v>
      </c>
      <c r="AH14" s="13">
        <v>4.614668</v>
      </c>
      <c r="AI14" s="13">
        <v>25.144124000000001</v>
      </c>
      <c r="AJ14" s="13">
        <v>70.241208999999998</v>
      </c>
      <c r="AK14" s="13">
        <v>3.328192</v>
      </c>
      <c r="AL14" s="13">
        <v>36.263776</v>
      </c>
      <c r="AM14" s="13">
        <v>60.408031999999999</v>
      </c>
      <c r="AN14" s="13">
        <v>13.304964999999999</v>
      </c>
      <c r="AO14" s="13">
        <v>32.693665000000003</v>
      </c>
      <c r="AP14" s="13">
        <v>54.001370000000001</v>
      </c>
      <c r="AQ14" s="13">
        <v>4.3710120000000003</v>
      </c>
      <c r="AR14" s="13">
        <v>39.181448000000003</v>
      </c>
      <c r="AS14" s="13">
        <v>56.447541000000001</v>
      </c>
      <c r="AT14" s="13">
        <v>3.514983</v>
      </c>
      <c r="AU14" s="13">
        <v>15.934239</v>
      </c>
      <c r="AV14" s="13">
        <v>80.550777999999994</v>
      </c>
    </row>
    <row r="15" spans="1:48" s="13" customFormat="1" x14ac:dyDescent="0.25">
      <c r="A15" s="13">
        <v>0</v>
      </c>
      <c r="B15" s="13">
        <v>46.910162</v>
      </c>
      <c r="C15" s="13">
        <v>53.089838</v>
      </c>
      <c r="D15" s="13">
        <v>0</v>
      </c>
      <c r="E15" s="13">
        <v>1.4192610000000001</v>
      </c>
      <c r="F15" s="13">
        <v>98.580738999999994</v>
      </c>
      <c r="G15" s="13">
        <v>0</v>
      </c>
      <c r="H15" s="13">
        <v>97.658086999999995</v>
      </c>
      <c r="I15" s="13">
        <v>2.3419129999999999</v>
      </c>
      <c r="J15" s="13">
        <v>0</v>
      </c>
      <c r="K15" s="13">
        <v>50.596383000000003</v>
      </c>
      <c r="L15" s="13">
        <v>49.403616999999997</v>
      </c>
      <c r="M15" s="13">
        <v>0</v>
      </c>
      <c r="N15" s="13">
        <v>44.253452000000003</v>
      </c>
      <c r="O15" s="13">
        <v>55.746547999999997</v>
      </c>
      <c r="P15" s="13">
        <v>0</v>
      </c>
      <c r="Q15" s="13">
        <v>1.127548</v>
      </c>
      <c r="R15" s="13">
        <v>98.872451999999996</v>
      </c>
      <c r="S15" s="13">
        <v>0</v>
      </c>
      <c r="T15" s="13">
        <v>96.934458000000006</v>
      </c>
      <c r="U15" s="13">
        <v>3.0655420000000002</v>
      </c>
      <c r="V15" s="13">
        <v>0</v>
      </c>
      <c r="W15" s="13">
        <v>0.83891899999999997</v>
      </c>
      <c r="X15" s="13">
        <v>99.161080999999996</v>
      </c>
      <c r="Y15" s="13">
        <v>0.855105</v>
      </c>
      <c r="Z15" s="13">
        <v>45.336336000000003</v>
      </c>
      <c r="AA15" s="13">
        <v>53.808559000000002</v>
      </c>
      <c r="AB15" s="13">
        <v>1.9758519999999999</v>
      </c>
      <c r="AC15" s="13">
        <v>65.570069000000004</v>
      </c>
      <c r="AD15" s="13">
        <v>32.454079</v>
      </c>
      <c r="AE15" s="13">
        <v>10.911612999999999</v>
      </c>
      <c r="AF15" s="13">
        <v>65.674890000000005</v>
      </c>
      <c r="AG15" s="13">
        <v>23.413495999999999</v>
      </c>
      <c r="AH15" s="13">
        <v>0.73132200000000003</v>
      </c>
      <c r="AI15" s="13">
        <v>55.238751999999998</v>
      </c>
      <c r="AJ15" s="13">
        <v>44.029926000000003</v>
      </c>
      <c r="AK15" s="13">
        <v>2.4172349999999998</v>
      </c>
      <c r="AL15" s="13">
        <v>47.289524</v>
      </c>
      <c r="AM15" s="13">
        <v>50.293241000000002</v>
      </c>
      <c r="AN15" s="13">
        <v>0.678118</v>
      </c>
      <c r="AO15" s="13">
        <v>57.871295000000003</v>
      </c>
      <c r="AP15" s="13">
        <v>41.450586999999999</v>
      </c>
      <c r="AQ15" s="13">
        <v>6.3728150000000001</v>
      </c>
      <c r="AR15" s="13">
        <v>71.963104000000001</v>
      </c>
      <c r="AS15" s="13">
        <v>21.664079999999998</v>
      </c>
      <c r="AT15" s="13">
        <v>3.9308000000000003E-2</v>
      </c>
      <c r="AU15" s="13">
        <v>31.646214000000001</v>
      </c>
      <c r="AV15" s="13">
        <v>68.314477999999994</v>
      </c>
    </row>
    <row r="16" spans="1:48" s="13" customFormat="1" x14ac:dyDescent="0.25">
      <c r="A16" s="13">
        <v>9.3516119999999994</v>
      </c>
      <c r="B16" s="13">
        <v>40.612374000000003</v>
      </c>
      <c r="C16" s="13">
        <v>50.036014000000002</v>
      </c>
      <c r="D16" s="13">
        <v>5.3709E-2</v>
      </c>
      <c r="E16" s="13">
        <v>11.648042</v>
      </c>
      <c r="F16" s="13">
        <v>88.298248999999998</v>
      </c>
      <c r="G16" s="13">
        <v>29.089200000000002</v>
      </c>
      <c r="H16" s="13">
        <v>70.910799999999995</v>
      </c>
      <c r="I16" s="13">
        <v>0</v>
      </c>
      <c r="J16" s="13">
        <v>0</v>
      </c>
      <c r="K16" s="13">
        <v>94.192072999999993</v>
      </c>
      <c r="L16" s="13">
        <v>5.8079270000000003</v>
      </c>
      <c r="M16" s="13">
        <v>7.1320629999999996</v>
      </c>
      <c r="N16" s="13">
        <v>56.901479000000002</v>
      </c>
      <c r="O16" s="13">
        <v>35.966458000000003</v>
      </c>
      <c r="P16" s="13">
        <v>0</v>
      </c>
      <c r="Q16" s="13">
        <v>11.497216</v>
      </c>
      <c r="R16" s="13">
        <v>88.502784000000005</v>
      </c>
      <c r="S16" s="13">
        <v>27.720586000000001</v>
      </c>
      <c r="T16" s="13">
        <v>72.279414000000003</v>
      </c>
      <c r="U16" s="13">
        <v>0</v>
      </c>
      <c r="V16" s="13">
        <v>0</v>
      </c>
      <c r="W16" s="13">
        <v>60.031046000000003</v>
      </c>
      <c r="X16" s="13">
        <v>39.968953999999997</v>
      </c>
      <c r="Y16" s="13">
        <v>9.1713459999999998</v>
      </c>
      <c r="Z16" s="13">
        <v>58.134610000000002</v>
      </c>
      <c r="AA16" s="13">
        <v>32.694043999999998</v>
      </c>
      <c r="AB16" s="13">
        <v>0.27131499999999997</v>
      </c>
      <c r="AC16" s="13">
        <v>65.495534000000006</v>
      </c>
      <c r="AD16" s="13">
        <v>34.233150000000002</v>
      </c>
      <c r="AE16" s="13">
        <v>6.1290440000000004</v>
      </c>
      <c r="AF16" s="13">
        <v>84.026769000000002</v>
      </c>
      <c r="AG16" s="13">
        <v>9.8441869999999998</v>
      </c>
      <c r="AH16" s="13">
        <v>6.2633999999999995E-2</v>
      </c>
      <c r="AI16" s="13">
        <v>83.019937999999996</v>
      </c>
      <c r="AJ16" s="13">
        <v>16.917428000000001</v>
      </c>
      <c r="AK16" s="13">
        <v>13.688193999999999</v>
      </c>
      <c r="AL16" s="13">
        <v>52.727719999999998</v>
      </c>
      <c r="AM16" s="13">
        <v>33.584085999999999</v>
      </c>
      <c r="AN16" s="13">
        <v>0.135964</v>
      </c>
      <c r="AO16" s="13">
        <v>49.602246000000001</v>
      </c>
      <c r="AP16" s="13">
        <v>50.261789999999998</v>
      </c>
      <c r="AQ16" s="13">
        <v>3.4970509999999999</v>
      </c>
      <c r="AR16" s="13">
        <v>86.817949999999996</v>
      </c>
      <c r="AS16" s="13">
        <v>9.6849989999999995</v>
      </c>
      <c r="AT16" s="13">
        <v>0.17232800000000001</v>
      </c>
      <c r="AU16" s="13">
        <v>65.596098999999995</v>
      </c>
      <c r="AV16" s="13">
        <v>34.231572999999997</v>
      </c>
    </row>
    <row r="17" spans="1:48" s="13" customFormat="1" x14ac:dyDescent="0.25">
      <c r="A17" s="13">
        <v>15.452963</v>
      </c>
      <c r="B17" s="13">
        <v>67.887388000000001</v>
      </c>
      <c r="C17" s="13">
        <v>16.659649000000002</v>
      </c>
      <c r="D17" s="13">
        <v>0.102974</v>
      </c>
      <c r="E17" s="13">
        <v>35.267344999999999</v>
      </c>
      <c r="F17" s="13">
        <v>64.629682000000003</v>
      </c>
      <c r="G17" s="13">
        <v>24.277784</v>
      </c>
      <c r="H17" s="13">
        <v>75.722216000000003</v>
      </c>
      <c r="I17" s="13">
        <v>0</v>
      </c>
      <c r="J17" s="13">
        <v>14.297558</v>
      </c>
      <c r="K17" s="13">
        <v>85.702442000000005</v>
      </c>
      <c r="L17" s="13">
        <v>0</v>
      </c>
      <c r="M17" s="13">
        <v>4.530551</v>
      </c>
      <c r="N17" s="13">
        <v>94.363258000000002</v>
      </c>
      <c r="O17" s="13">
        <v>1.1061920000000001</v>
      </c>
      <c r="P17" s="13">
        <v>0.102974</v>
      </c>
      <c r="Q17" s="13">
        <v>14.461895</v>
      </c>
      <c r="R17" s="13">
        <v>85.435130999999998</v>
      </c>
      <c r="S17" s="13">
        <v>26.053097999999999</v>
      </c>
      <c r="T17" s="13">
        <v>73.946901999999994</v>
      </c>
      <c r="U17" s="13">
        <v>0</v>
      </c>
      <c r="V17" s="13">
        <v>0.34678199999999998</v>
      </c>
      <c r="W17" s="13">
        <v>97.897504999999995</v>
      </c>
      <c r="X17" s="13">
        <v>1.7557130000000001</v>
      </c>
      <c r="Y17" s="13">
        <v>25.791523000000002</v>
      </c>
      <c r="Z17" s="13">
        <v>49.013531999999998</v>
      </c>
      <c r="AA17" s="13">
        <v>25.194946000000002</v>
      </c>
      <c r="AB17" s="13">
        <v>0.59884800000000005</v>
      </c>
      <c r="AC17" s="13">
        <v>67.048621999999995</v>
      </c>
      <c r="AD17" s="13">
        <v>32.352530000000002</v>
      </c>
      <c r="AE17" s="13">
        <v>0.848943</v>
      </c>
      <c r="AF17" s="13">
        <v>85.775678999999997</v>
      </c>
      <c r="AG17" s="13">
        <v>13.375378</v>
      </c>
      <c r="AH17" s="13">
        <v>0.70261200000000001</v>
      </c>
      <c r="AI17" s="13">
        <v>86.349873000000002</v>
      </c>
      <c r="AJ17" s="13">
        <v>12.947514999999999</v>
      </c>
      <c r="AK17" s="13">
        <v>26.681484000000001</v>
      </c>
      <c r="AL17" s="13">
        <v>48.395341999999999</v>
      </c>
      <c r="AM17" s="13">
        <v>24.923173999999999</v>
      </c>
      <c r="AN17" s="13">
        <v>1.105281</v>
      </c>
      <c r="AO17" s="13">
        <v>47.690564999999999</v>
      </c>
      <c r="AP17" s="13">
        <v>51.204154000000003</v>
      </c>
      <c r="AQ17" s="13">
        <v>1.4661150000000001</v>
      </c>
      <c r="AR17" s="13">
        <v>86.985579999999999</v>
      </c>
      <c r="AS17" s="13">
        <v>11.548304999999999</v>
      </c>
      <c r="AT17" s="13">
        <v>2.0184839999999999</v>
      </c>
      <c r="AU17" s="13">
        <v>82.203383000000002</v>
      </c>
      <c r="AV17" s="13">
        <v>15.778133</v>
      </c>
    </row>
    <row r="18" spans="1:48" s="13" customFormat="1" x14ac:dyDescent="0.25">
      <c r="A18" s="13">
        <v>3.615167</v>
      </c>
      <c r="B18" s="13">
        <v>96.384833</v>
      </c>
      <c r="C18" s="13">
        <v>0</v>
      </c>
      <c r="D18" s="13">
        <v>0</v>
      </c>
      <c r="E18" s="13">
        <v>52.799647</v>
      </c>
      <c r="F18" s="13">
        <v>47.200353</v>
      </c>
      <c r="G18" s="13">
        <v>0</v>
      </c>
      <c r="H18" s="13">
        <v>100</v>
      </c>
      <c r="I18" s="13">
        <v>0</v>
      </c>
      <c r="J18" s="13">
        <v>5.1876759999999997</v>
      </c>
      <c r="K18" s="13">
        <v>94.812324000000004</v>
      </c>
      <c r="L18" s="13">
        <v>0</v>
      </c>
      <c r="M18" s="13">
        <v>0</v>
      </c>
      <c r="N18" s="13">
        <v>100</v>
      </c>
      <c r="O18" s="13">
        <v>0</v>
      </c>
      <c r="P18" s="13">
        <v>0</v>
      </c>
      <c r="Q18" s="13">
        <v>35.936627999999999</v>
      </c>
      <c r="R18" s="13">
        <v>64.063372000000001</v>
      </c>
      <c r="S18" s="13">
        <v>0</v>
      </c>
      <c r="T18" s="13">
        <v>100</v>
      </c>
      <c r="U18" s="13">
        <v>0</v>
      </c>
      <c r="V18" s="13">
        <v>0</v>
      </c>
      <c r="W18" s="13">
        <v>100</v>
      </c>
      <c r="X18" s="13">
        <v>0</v>
      </c>
      <c r="Y18" s="13">
        <v>36.176380999999999</v>
      </c>
      <c r="Z18" s="13">
        <v>48.672291000000001</v>
      </c>
      <c r="AA18" s="13">
        <v>15.151329</v>
      </c>
      <c r="AB18" s="13">
        <v>4.8662400000000003</v>
      </c>
      <c r="AC18" s="13">
        <v>85.292563999999999</v>
      </c>
      <c r="AD18" s="13">
        <v>9.8411960000000001</v>
      </c>
      <c r="AE18" s="13">
        <v>10.198368</v>
      </c>
      <c r="AF18" s="13">
        <v>87.651444999999995</v>
      </c>
      <c r="AG18" s="13">
        <v>2.1501869999999998</v>
      </c>
      <c r="AH18" s="13">
        <v>3.8240099999999999</v>
      </c>
      <c r="AI18" s="13">
        <v>89.681383999999994</v>
      </c>
      <c r="AJ18" s="13">
        <v>6.4946060000000001</v>
      </c>
      <c r="AK18" s="13">
        <v>32.746777999999999</v>
      </c>
      <c r="AL18" s="13">
        <v>53.670515000000002</v>
      </c>
      <c r="AM18" s="13">
        <v>13.582708</v>
      </c>
      <c r="AN18" s="13">
        <v>7.2450580000000002</v>
      </c>
      <c r="AO18" s="13">
        <v>72.260155999999995</v>
      </c>
      <c r="AP18" s="13">
        <v>20.494786000000001</v>
      </c>
      <c r="AQ18" s="13">
        <v>10.910154</v>
      </c>
      <c r="AR18" s="13">
        <v>87.843434999999999</v>
      </c>
      <c r="AS18" s="13">
        <v>1.24641</v>
      </c>
      <c r="AT18" s="13">
        <v>6.5731120000000001</v>
      </c>
      <c r="AU18" s="13">
        <v>88.547032000000002</v>
      </c>
      <c r="AV18" s="13">
        <v>4.8798560000000002</v>
      </c>
    </row>
    <row r="19" spans="1:48" s="13" customFormat="1" x14ac:dyDescent="0.25">
      <c r="A19" s="13">
        <v>0</v>
      </c>
      <c r="B19" s="13">
        <v>100</v>
      </c>
      <c r="C19" s="13">
        <v>0</v>
      </c>
      <c r="D19" s="13">
        <v>0</v>
      </c>
      <c r="E19" s="13">
        <v>93.449365</v>
      </c>
      <c r="F19" s="13">
        <v>6.5506349999999998</v>
      </c>
      <c r="G19" s="13">
        <v>0</v>
      </c>
      <c r="H19" s="13">
        <v>100</v>
      </c>
      <c r="I19" s="13">
        <v>0</v>
      </c>
      <c r="J19" s="13">
        <v>0</v>
      </c>
      <c r="K19" s="13">
        <v>100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82.197982999999994</v>
      </c>
      <c r="R19" s="13">
        <v>17.802016999999999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33.884694000000003</v>
      </c>
      <c r="Z19" s="13">
        <v>59.566780000000001</v>
      </c>
      <c r="AA19" s="13">
        <v>6.5485259999999998</v>
      </c>
      <c r="AB19" s="13">
        <v>15.729779000000001</v>
      </c>
      <c r="AC19" s="13">
        <v>81.554298000000003</v>
      </c>
      <c r="AD19" s="13">
        <v>2.7159219999999999</v>
      </c>
      <c r="AE19" s="13">
        <v>51.158847999999999</v>
      </c>
      <c r="AF19" s="13">
        <v>48.841152000000001</v>
      </c>
      <c r="AG19" s="13">
        <v>0</v>
      </c>
      <c r="AH19" s="13">
        <v>13.991939</v>
      </c>
      <c r="AI19" s="13">
        <v>81.556641999999997</v>
      </c>
      <c r="AJ19" s="13">
        <v>4.4514189999999996</v>
      </c>
      <c r="AK19" s="13">
        <v>24.020184</v>
      </c>
      <c r="AL19" s="13">
        <v>67.199960000000004</v>
      </c>
      <c r="AM19" s="13">
        <v>8.7798560000000005</v>
      </c>
      <c r="AN19" s="13">
        <v>18.670639999999999</v>
      </c>
      <c r="AO19" s="13">
        <v>78.774895999999998</v>
      </c>
      <c r="AP19" s="13">
        <v>2.5544639999999998</v>
      </c>
      <c r="AQ19" s="13">
        <v>50.836976999999997</v>
      </c>
      <c r="AR19" s="13">
        <v>49.163023000000003</v>
      </c>
      <c r="AS19" s="13">
        <v>0</v>
      </c>
      <c r="AT19" s="13">
        <v>21.520050000000001</v>
      </c>
      <c r="AU19" s="13">
        <v>76.303027999999998</v>
      </c>
      <c r="AV19" s="13">
        <v>2.1769210000000001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41.244442999999997</v>
      </c>
      <c r="Z20" s="13">
        <v>58.095936999999999</v>
      </c>
      <c r="AA20" s="13">
        <v>0.65961999999999998</v>
      </c>
      <c r="AB20" s="13">
        <v>43.572287000000003</v>
      </c>
      <c r="AC20" s="13">
        <v>54.105276000000003</v>
      </c>
      <c r="AD20" s="13">
        <v>2.3224369999999999</v>
      </c>
      <c r="AE20" s="13">
        <v>64.822154999999995</v>
      </c>
      <c r="AF20" s="13">
        <v>35.177844999999998</v>
      </c>
      <c r="AG20" s="13">
        <v>0</v>
      </c>
      <c r="AH20" s="13">
        <v>29.644546999999999</v>
      </c>
      <c r="AI20" s="13">
        <v>64.648870000000002</v>
      </c>
      <c r="AJ20" s="13">
        <v>5.7065830000000002</v>
      </c>
      <c r="AK20" s="13">
        <v>27.774144</v>
      </c>
      <c r="AL20" s="13">
        <v>71.332455999999993</v>
      </c>
      <c r="AM20" s="13">
        <v>0.893401</v>
      </c>
      <c r="AN20" s="13">
        <v>47.204968999999998</v>
      </c>
      <c r="AO20" s="13">
        <v>51.130856000000001</v>
      </c>
      <c r="AP20" s="13">
        <v>1.6641760000000001</v>
      </c>
      <c r="AQ20" s="13">
        <v>61.200367999999997</v>
      </c>
      <c r="AR20" s="13">
        <v>38.799632000000003</v>
      </c>
      <c r="AS20" s="13">
        <v>0</v>
      </c>
      <c r="AT20" s="13">
        <v>41.444071999999998</v>
      </c>
      <c r="AU20" s="13">
        <v>56.629140999999997</v>
      </c>
      <c r="AV20" s="13">
        <v>1.9267879999999999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60.893312000000002</v>
      </c>
      <c r="Z21" s="13">
        <v>39.002167999999998</v>
      </c>
      <c r="AA21" s="13">
        <v>0.10452</v>
      </c>
      <c r="AB21" s="13">
        <v>61.851336000000003</v>
      </c>
      <c r="AC21" s="13">
        <v>33.958376999999999</v>
      </c>
      <c r="AD21" s="13">
        <v>4.1902860000000004</v>
      </c>
      <c r="AE21" s="13">
        <v>40.974302000000002</v>
      </c>
      <c r="AF21" s="13">
        <v>55.315179000000001</v>
      </c>
      <c r="AG21" s="13">
        <v>3.7105190000000001</v>
      </c>
      <c r="AH21" s="13">
        <v>28.825082999999999</v>
      </c>
      <c r="AI21" s="13">
        <v>59.019810999999997</v>
      </c>
      <c r="AJ21" s="13">
        <v>12.155106</v>
      </c>
      <c r="AK21" s="13">
        <v>57.474612999999998</v>
      </c>
      <c r="AL21" s="13">
        <v>42.406447999999997</v>
      </c>
      <c r="AM21" s="13">
        <v>0.11894</v>
      </c>
      <c r="AN21" s="13">
        <v>63.566918999999999</v>
      </c>
      <c r="AO21" s="13">
        <v>32.168112999999998</v>
      </c>
      <c r="AP21" s="13">
        <v>4.2649670000000004</v>
      </c>
      <c r="AQ21" s="13">
        <v>27.253450999999998</v>
      </c>
      <c r="AR21" s="13">
        <v>67.619805999999997</v>
      </c>
      <c r="AS21" s="13">
        <v>5.1267430000000003</v>
      </c>
      <c r="AT21" s="13">
        <v>29.227384000000001</v>
      </c>
      <c r="AU21" s="13">
        <v>59.681722999999998</v>
      </c>
      <c r="AV21" s="13">
        <v>11.090892999999999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0</v>
      </c>
      <c r="B25" s="13">
        <v>22.446197999999999</v>
      </c>
      <c r="C25" s="13">
        <v>77.553802000000005</v>
      </c>
      <c r="D25" s="13">
        <v>0.20815400000000001</v>
      </c>
      <c r="E25" s="13">
        <v>1.2555160000000001</v>
      </c>
      <c r="F25" s="13">
        <v>98.536330000000007</v>
      </c>
      <c r="G25" s="13">
        <v>50.437435999999998</v>
      </c>
      <c r="H25" s="13">
        <v>31.748828</v>
      </c>
      <c r="I25" s="13">
        <v>17.813737</v>
      </c>
      <c r="J25" s="13">
        <v>7.0839350000000003</v>
      </c>
      <c r="K25" s="13">
        <v>34.729315</v>
      </c>
      <c r="L25" s="13">
        <v>58.186750000000004</v>
      </c>
      <c r="M25" s="13">
        <v>0</v>
      </c>
      <c r="N25" s="13">
        <v>37.962691999999997</v>
      </c>
      <c r="O25" s="13">
        <v>62.037308000000003</v>
      </c>
      <c r="P25" s="13">
        <v>0</v>
      </c>
      <c r="Q25" s="13">
        <v>0.77347999999999995</v>
      </c>
      <c r="R25" s="13">
        <v>99.226519999999994</v>
      </c>
      <c r="S25" s="13">
        <v>44.342688000000003</v>
      </c>
      <c r="T25" s="13">
        <v>46.368271</v>
      </c>
      <c r="U25" s="13">
        <v>9.2890409999999992</v>
      </c>
      <c r="V25" s="13">
        <v>3.835394</v>
      </c>
      <c r="W25" s="13">
        <v>22.584683999999999</v>
      </c>
      <c r="X25" s="13">
        <v>73.579921999999996</v>
      </c>
      <c r="Y25" s="13">
        <v>16.236187999999999</v>
      </c>
      <c r="Z25" s="13">
        <v>19.984090999999999</v>
      </c>
      <c r="AA25" s="13">
        <v>63.779721000000002</v>
      </c>
      <c r="AB25" s="13">
        <v>11.977406999999999</v>
      </c>
      <c r="AC25" s="13">
        <v>33.589446000000002</v>
      </c>
      <c r="AD25" s="13">
        <v>54.433148000000003</v>
      </c>
      <c r="AE25" s="13">
        <v>15.316048</v>
      </c>
      <c r="AF25" s="13">
        <v>27.739678000000001</v>
      </c>
      <c r="AG25" s="13">
        <v>56.944274999999998</v>
      </c>
      <c r="AH25" s="13">
        <v>7.0887390000000003</v>
      </c>
      <c r="AI25" s="13">
        <v>38.798008000000003</v>
      </c>
      <c r="AJ25" s="13">
        <v>54.113252000000003</v>
      </c>
      <c r="AK25" s="13">
        <v>17.959662999999999</v>
      </c>
      <c r="AL25" s="13">
        <v>22.524236999999999</v>
      </c>
      <c r="AM25" s="13">
        <v>59.516100000000002</v>
      </c>
      <c r="AN25" s="13">
        <v>6.3427069999999999</v>
      </c>
      <c r="AO25" s="13">
        <v>32.816499</v>
      </c>
      <c r="AP25" s="13">
        <v>60.840792999999998</v>
      </c>
      <c r="AQ25" s="13">
        <v>11.929629</v>
      </c>
      <c r="AR25" s="13">
        <v>31.416916000000001</v>
      </c>
      <c r="AS25" s="13">
        <v>56.653455000000001</v>
      </c>
      <c r="AT25" s="13">
        <v>3.2089840000000001</v>
      </c>
      <c r="AU25" s="13">
        <v>32.102276000000003</v>
      </c>
      <c r="AV25" s="13">
        <v>64.688739999999996</v>
      </c>
    </row>
    <row r="26" spans="1:48" s="13" customFormat="1" x14ac:dyDescent="0.25">
      <c r="A26" s="13">
        <v>0</v>
      </c>
      <c r="B26" s="13">
        <v>11.258312</v>
      </c>
      <c r="C26" s="13">
        <v>88.741687999999996</v>
      </c>
      <c r="D26" s="13">
        <v>0</v>
      </c>
      <c r="E26" s="13">
        <v>1.127548</v>
      </c>
      <c r="F26" s="13">
        <v>98.872451999999996</v>
      </c>
      <c r="G26" s="13">
        <v>46.886747</v>
      </c>
      <c r="H26" s="13">
        <v>49.11844</v>
      </c>
      <c r="I26" s="13">
        <v>3.9948139999999999</v>
      </c>
      <c r="J26" s="13">
        <v>0</v>
      </c>
      <c r="K26" s="13">
        <v>38.290849999999999</v>
      </c>
      <c r="L26" s="13">
        <v>61.709150000000001</v>
      </c>
      <c r="M26" s="13">
        <v>0</v>
      </c>
      <c r="N26" s="13">
        <v>25.156903</v>
      </c>
      <c r="O26" s="13">
        <v>74.843097</v>
      </c>
      <c r="P26" s="13">
        <v>0</v>
      </c>
      <c r="Q26" s="13">
        <v>0.75887400000000005</v>
      </c>
      <c r="R26" s="13">
        <v>99.241125999999994</v>
      </c>
      <c r="S26" s="13">
        <v>43.547842000000003</v>
      </c>
      <c r="T26" s="13">
        <v>52.192152</v>
      </c>
      <c r="U26" s="13">
        <v>4.2600059999999997</v>
      </c>
      <c r="V26" s="13">
        <v>0</v>
      </c>
      <c r="W26" s="13">
        <v>23.712788</v>
      </c>
      <c r="X26" s="13">
        <v>76.287211999999997</v>
      </c>
      <c r="Y26" s="13">
        <v>11.588949</v>
      </c>
      <c r="Z26" s="13">
        <v>46.969208000000002</v>
      </c>
      <c r="AA26" s="13">
        <v>41.441842999999999</v>
      </c>
      <c r="AB26" s="13">
        <v>1.9331590000000001</v>
      </c>
      <c r="AC26" s="13">
        <v>61.001139000000002</v>
      </c>
      <c r="AD26" s="13">
        <v>37.065702000000002</v>
      </c>
      <c r="AE26" s="13">
        <v>41.692036000000002</v>
      </c>
      <c r="AF26" s="13">
        <v>39.535139999999998</v>
      </c>
      <c r="AG26" s="13">
        <v>18.772824</v>
      </c>
      <c r="AH26" s="13">
        <v>0.29630800000000002</v>
      </c>
      <c r="AI26" s="13">
        <v>75.212006000000002</v>
      </c>
      <c r="AJ26" s="13">
        <v>24.491686000000001</v>
      </c>
      <c r="AK26" s="13">
        <v>18.05686</v>
      </c>
      <c r="AL26" s="13">
        <v>43.191282999999999</v>
      </c>
      <c r="AM26" s="13">
        <v>38.751855999999997</v>
      </c>
      <c r="AN26" s="13">
        <v>0.75565300000000002</v>
      </c>
      <c r="AO26" s="13">
        <v>44.948579000000002</v>
      </c>
      <c r="AP26" s="13">
        <v>54.295768000000002</v>
      </c>
      <c r="AQ26" s="13">
        <v>31.237832000000001</v>
      </c>
      <c r="AR26" s="13">
        <v>51.312837000000002</v>
      </c>
      <c r="AS26" s="13">
        <v>17.449331000000001</v>
      </c>
      <c r="AT26" s="13">
        <v>6.8879999999999997E-2</v>
      </c>
      <c r="AU26" s="13">
        <v>49.459243999999998</v>
      </c>
      <c r="AV26" s="13">
        <v>50.471876000000002</v>
      </c>
    </row>
    <row r="27" spans="1:48" s="13" customFormat="1" x14ac:dyDescent="0.25">
      <c r="A27" s="13">
        <v>3.5552899999999998</v>
      </c>
      <c r="B27" s="13">
        <v>26.930412</v>
      </c>
      <c r="C27" s="13">
        <v>69.514297999999997</v>
      </c>
      <c r="D27" s="13">
        <v>0.40425299999999997</v>
      </c>
      <c r="E27" s="13">
        <v>10.875441</v>
      </c>
      <c r="F27" s="13">
        <v>88.720305999999994</v>
      </c>
      <c r="G27" s="13">
        <v>71.561395000000005</v>
      </c>
      <c r="H27" s="13">
        <v>27.929510000000001</v>
      </c>
      <c r="I27" s="13">
        <v>0.50909499999999996</v>
      </c>
      <c r="J27" s="13">
        <v>0</v>
      </c>
      <c r="K27" s="13">
        <v>68.469559000000004</v>
      </c>
      <c r="L27" s="13">
        <v>31.530441</v>
      </c>
      <c r="M27" s="13">
        <v>4.9171430000000003</v>
      </c>
      <c r="N27" s="13">
        <v>51.678832</v>
      </c>
      <c r="O27" s="13">
        <v>43.404024999999997</v>
      </c>
      <c r="P27" s="13">
        <v>0.33668799999999999</v>
      </c>
      <c r="Q27" s="13">
        <v>10.128247</v>
      </c>
      <c r="R27" s="13">
        <v>89.535065000000003</v>
      </c>
      <c r="S27" s="13">
        <v>67.262917000000002</v>
      </c>
      <c r="T27" s="13">
        <v>32.613520000000001</v>
      </c>
      <c r="U27" s="13">
        <v>0.12356300000000001</v>
      </c>
      <c r="V27" s="13">
        <v>0</v>
      </c>
      <c r="W27" s="13">
        <v>40.084541999999999</v>
      </c>
      <c r="X27" s="13">
        <v>59.915458000000001</v>
      </c>
      <c r="Y27" s="13">
        <v>23.959928999999999</v>
      </c>
      <c r="Z27" s="13">
        <v>54.841903000000002</v>
      </c>
      <c r="AA27" s="13">
        <v>21.198167999999999</v>
      </c>
      <c r="AB27" s="13">
        <v>0.68970600000000004</v>
      </c>
      <c r="AC27" s="13">
        <v>57.202348999999998</v>
      </c>
      <c r="AD27" s="13">
        <v>42.107945000000001</v>
      </c>
      <c r="AE27" s="13">
        <v>38.021472000000003</v>
      </c>
      <c r="AF27" s="13">
        <v>54.495128000000001</v>
      </c>
      <c r="AG27" s="13">
        <v>7.4833999999999996</v>
      </c>
      <c r="AH27" s="13">
        <v>0.18031700000000001</v>
      </c>
      <c r="AI27" s="13">
        <v>86.892094999999998</v>
      </c>
      <c r="AJ27" s="13">
        <v>12.927588</v>
      </c>
      <c r="AK27" s="13">
        <v>30.885725999999998</v>
      </c>
      <c r="AL27" s="13">
        <v>47.376306</v>
      </c>
      <c r="AM27" s="13">
        <v>21.737967999999999</v>
      </c>
      <c r="AN27" s="13">
        <v>0.12517600000000001</v>
      </c>
      <c r="AO27" s="13">
        <v>35.183855000000001</v>
      </c>
      <c r="AP27" s="13">
        <v>64.690968999999996</v>
      </c>
      <c r="AQ27" s="13">
        <v>28.631087999999998</v>
      </c>
      <c r="AR27" s="13">
        <v>62.999490000000002</v>
      </c>
      <c r="AS27" s="13">
        <v>8.3694210000000009</v>
      </c>
      <c r="AT27" s="13">
        <v>0.83610899999999999</v>
      </c>
      <c r="AU27" s="13">
        <v>67.099636000000004</v>
      </c>
      <c r="AV27" s="13">
        <v>32.064255000000003</v>
      </c>
    </row>
    <row r="28" spans="1:48" s="13" customFormat="1" x14ac:dyDescent="0.25">
      <c r="A28" s="13">
        <v>5.2212829999999997</v>
      </c>
      <c r="B28" s="13">
        <v>69.782551999999995</v>
      </c>
      <c r="C28" s="13">
        <v>24.996165000000001</v>
      </c>
      <c r="D28" s="13">
        <v>0.63943399999999995</v>
      </c>
      <c r="E28" s="13">
        <v>19.924340000000001</v>
      </c>
      <c r="F28" s="13">
        <v>79.436226000000005</v>
      </c>
      <c r="G28" s="13">
        <v>51.238636999999997</v>
      </c>
      <c r="H28" s="13">
        <v>48.593474999999998</v>
      </c>
      <c r="I28" s="13">
        <v>0.16788800000000001</v>
      </c>
      <c r="J28" s="13">
        <v>0</v>
      </c>
      <c r="K28" s="13">
        <v>100</v>
      </c>
      <c r="L28" s="13">
        <v>0</v>
      </c>
      <c r="M28" s="13">
        <v>0.89283900000000005</v>
      </c>
      <c r="N28" s="13">
        <v>91.973026000000004</v>
      </c>
      <c r="O28" s="13">
        <v>7.1341340000000004</v>
      </c>
      <c r="P28" s="13">
        <v>0.63943399999999995</v>
      </c>
      <c r="Q28" s="13">
        <v>12.202793</v>
      </c>
      <c r="R28" s="13">
        <v>87.157773000000006</v>
      </c>
      <c r="S28" s="13">
        <v>49.551237999999998</v>
      </c>
      <c r="T28" s="13">
        <v>50.448762000000002</v>
      </c>
      <c r="U28" s="13">
        <v>0</v>
      </c>
      <c r="V28" s="13">
        <v>0</v>
      </c>
      <c r="W28" s="13">
        <v>89.490182000000004</v>
      </c>
      <c r="X28" s="13">
        <v>10.509817999999999</v>
      </c>
      <c r="Y28" s="13">
        <v>25.333555</v>
      </c>
      <c r="Z28" s="13">
        <v>56.290799</v>
      </c>
      <c r="AA28" s="13">
        <v>18.375646</v>
      </c>
      <c r="AB28" s="13">
        <v>0.81620199999999998</v>
      </c>
      <c r="AC28" s="13">
        <v>54.67239</v>
      </c>
      <c r="AD28" s="13">
        <v>44.511408000000003</v>
      </c>
      <c r="AE28" s="13">
        <v>13.58099</v>
      </c>
      <c r="AF28" s="13">
        <v>75.748704000000004</v>
      </c>
      <c r="AG28" s="13">
        <v>10.670306</v>
      </c>
      <c r="AH28" s="13">
        <v>3.171834</v>
      </c>
      <c r="AI28" s="13">
        <v>87.264522999999997</v>
      </c>
      <c r="AJ28" s="13">
        <v>9.5636419999999998</v>
      </c>
      <c r="AK28" s="13">
        <v>27.409426</v>
      </c>
      <c r="AL28" s="13">
        <v>55.686630999999998</v>
      </c>
      <c r="AM28" s="13">
        <v>16.903943000000002</v>
      </c>
      <c r="AN28" s="13">
        <v>1.249401</v>
      </c>
      <c r="AO28" s="13">
        <v>34.071559000000001</v>
      </c>
      <c r="AP28" s="13">
        <v>64.679040000000001</v>
      </c>
      <c r="AQ28" s="13">
        <v>12.592604</v>
      </c>
      <c r="AR28" s="13">
        <v>77.628681</v>
      </c>
      <c r="AS28" s="13">
        <v>9.778715</v>
      </c>
      <c r="AT28" s="13">
        <v>5.1855659999999997</v>
      </c>
      <c r="AU28" s="13">
        <v>74.202862999999994</v>
      </c>
      <c r="AV28" s="13">
        <v>20.611571999999999</v>
      </c>
    </row>
    <row r="29" spans="1:48" s="13" customFormat="1" x14ac:dyDescent="0.25">
      <c r="A29" s="13">
        <v>0</v>
      </c>
      <c r="B29" s="13">
        <v>97.854004000000003</v>
      </c>
      <c r="C29" s="13">
        <v>2.1459959999999998</v>
      </c>
      <c r="D29" s="13">
        <v>0</v>
      </c>
      <c r="E29" s="13">
        <v>41.856746000000001</v>
      </c>
      <c r="F29" s="13">
        <v>58.143253999999999</v>
      </c>
      <c r="G29" s="13">
        <v>4.2227009999999998</v>
      </c>
      <c r="H29" s="13">
        <v>95.777298999999999</v>
      </c>
      <c r="I29" s="13">
        <v>0</v>
      </c>
      <c r="J29" s="13">
        <v>0</v>
      </c>
      <c r="K29" s="13">
        <v>100</v>
      </c>
      <c r="L29" s="13">
        <v>0</v>
      </c>
      <c r="M29" s="13">
        <v>0</v>
      </c>
      <c r="N29" s="13">
        <v>100</v>
      </c>
      <c r="O29" s="13">
        <v>0</v>
      </c>
      <c r="P29" s="13">
        <v>0</v>
      </c>
      <c r="Q29" s="13">
        <v>24.472221000000001</v>
      </c>
      <c r="R29" s="13">
        <v>75.527778999999995</v>
      </c>
      <c r="S29" s="13">
        <v>3.8253050000000002</v>
      </c>
      <c r="T29" s="13">
        <v>96.174695</v>
      </c>
      <c r="U29" s="13">
        <v>0</v>
      </c>
      <c r="V29" s="13">
        <v>0</v>
      </c>
      <c r="W29" s="13">
        <v>100</v>
      </c>
      <c r="X29" s="13">
        <v>0</v>
      </c>
      <c r="Y29" s="13">
        <v>26.990347</v>
      </c>
      <c r="Z29" s="13">
        <v>59.455371</v>
      </c>
      <c r="AA29" s="13">
        <v>13.554282000000001</v>
      </c>
      <c r="AB29" s="13">
        <v>6.7781700000000003</v>
      </c>
      <c r="AC29" s="13">
        <v>75.388559000000001</v>
      </c>
      <c r="AD29" s="13">
        <v>17.833271</v>
      </c>
      <c r="AE29" s="13">
        <v>16.859448</v>
      </c>
      <c r="AF29" s="13">
        <v>81.200298000000004</v>
      </c>
      <c r="AG29" s="13">
        <v>1.9402550000000001</v>
      </c>
      <c r="AH29" s="13">
        <v>11.987925000000001</v>
      </c>
      <c r="AI29" s="13">
        <v>84.325956000000005</v>
      </c>
      <c r="AJ29" s="13">
        <v>3.6861190000000001</v>
      </c>
      <c r="AK29" s="13">
        <v>27.411937000000002</v>
      </c>
      <c r="AL29" s="13">
        <v>57.498299000000003</v>
      </c>
      <c r="AM29" s="13">
        <v>15.089764000000001</v>
      </c>
      <c r="AN29" s="13">
        <v>8.8496880000000004</v>
      </c>
      <c r="AO29" s="13">
        <v>60.930067000000001</v>
      </c>
      <c r="AP29" s="13">
        <v>30.220245999999999</v>
      </c>
      <c r="AQ29" s="13">
        <v>18.124103000000002</v>
      </c>
      <c r="AR29" s="13">
        <v>80.124470000000002</v>
      </c>
      <c r="AS29" s="13">
        <v>1.7514259999999999</v>
      </c>
      <c r="AT29" s="13">
        <v>13.954408000000001</v>
      </c>
      <c r="AU29" s="13">
        <v>80.300461999999996</v>
      </c>
      <c r="AV29" s="13">
        <v>5.7451290000000004</v>
      </c>
    </row>
    <row r="30" spans="1:48" s="13" customFormat="1" x14ac:dyDescent="0.25">
      <c r="A30" s="13">
        <v>0</v>
      </c>
      <c r="B30" s="13">
        <v>100</v>
      </c>
      <c r="C30" s="13">
        <v>0</v>
      </c>
      <c r="D30" s="13">
        <v>0</v>
      </c>
      <c r="E30" s="13">
        <v>81.303128000000001</v>
      </c>
      <c r="F30" s="13">
        <v>18.696871999999999</v>
      </c>
      <c r="G30" s="13">
        <v>0</v>
      </c>
      <c r="H30" s="13">
        <v>100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0</v>
      </c>
      <c r="Q30" s="13">
        <v>62.905627000000003</v>
      </c>
      <c r="R30" s="13">
        <v>37.094372999999997</v>
      </c>
      <c r="S30" s="13">
        <v>0</v>
      </c>
      <c r="T30" s="13">
        <v>100</v>
      </c>
      <c r="U30" s="13">
        <v>0</v>
      </c>
      <c r="V30" s="13">
        <v>0</v>
      </c>
      <c r="W30" s="13">
        <v>100</v>
      </c>
      <c r="X30" s="13">
        <v>0</v>
      </c>
      <c r="Y30" s="13">
        <v>11.281325000000001</v>
      </c>
      <c r="Z30" s="13">
        <v>76.717591999999996</v>
      </c>
      <c r="AA30" s="13">
        <v>12.001083</v>
      </c>
      <c r="AB30" s="13">
        <v>19.905725</v>
      </c>
      <c r="AC30" s="13">
        <v>77.151278000000005</v>
      </c>
      <c r="AD30" s="13">
        <v>2.9429970000000001</v>
      </c>
      <c r="AE30" s="13">
        <v>54.800170000000001</v>
      </c>
      <c r="AF30" s="13">
        <v>44.067790000000002</v>
      </c>
      <c r="AG30" s="13">
        <v>1.1320399999999999</v>
      </c>
      <c r="AH30" s="13">
        <v>35.699295999999997</v>
      </c>
      <c r="AI30" s="13">
        <v>63.635288000000003</v>
      </c>
      <c r="AJ30" s="13">
        <v>0.66541600000000001</v>
      </c>
      <c r="AK30" s="13">
        <v>9.8370300000000004</v>
      </c>
      <c r="AL30" s="13">
        <v>76.891170000000002</v>
      </c>
      <c r="AM30" s="13">
        <v>13.271801</v>
      </c>
      <c r="AN30" s="13">
        <v>22.367350999999999</v>
      </c>
      <c r="AO30" s="13">
        <v>72.596649999999997</v>
      </c>
      <c r="AP30" s="13">
        <v>5.0359990000000003</v>
      </c>
      <c r="AQ30" s="13">
        <v>54.807042000000003</v>
      </c>
      <c r="AR30" s="13">
        <v>44.026682000000001</v>
      </c>
      <c r="AS30" s="13">
        <v>1.166277</v>
      </c>
      <c r="AT30" s="13">
        <v>39.129047999999997</v>
      </c>
      <c r="AU30" s="13">
        <v>60.419319999999999</v>
      </c>
      <c r="AV30" s="13">
        <v>0.45163199999999998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99.246584999999996</v>
      </c>
      <c r="R31" s="13">
        <v>0.75341499999999995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8.3471060000000001</v>
      </c>
      <c r="Z31" s="13">
        <v>86.303168999999997</v>
      </c>
      <c r="AA31" s="13">
        <v>5.3497250000000003</v>
      </c>
      <c r="AB31" s="13">
        <v>53.696733999999999</v>
      </c>
      <c r="AC31" s="13">
        <v>45.599907999999999</v>
      </c>
      <c r="AD31" s="13">
        <v>0.70335700000000001</v>
      </c>
      <c r="AE31" s="13">
        <v>58.991588</v>
      </c>
      <c r="AF31" s="13">
        <v>40.762298999999999</v>
      </c>
      <c r="AG31" s="13">
        <v>0.246112</v>
      </c>
      <c r="AH31" s="13">
        <v>52.471083999999998</v>
      </c>
      <c r="AI31" s="13">
        <v>46.659508000000002</v>
      </c>
      <c r="AJ31" s="13">
        <v>0.86940799999999996</v>
      </c>
      <c r="AK31" s="13">
        <v>10.691724000000001</v>
      </c>
      <c r="AL31" s="13">
        <v>84.560546000000002</v>
      </c>
      <c r="AM31" s="13">
        <v>4.7477289999999996</v>
      </c>
      <c r="AN31" s="13">
        <v>55.753878999999998</v>
      </c>
      <c r="AO31" s="13">
        <v>43.802846000000002</v>
      </c>
      <c r="AP31" s="13">
        <v>0.44327499999999997</v>
      </c>
      <c r="AQ31" s="13">
        <v>57.866261999999999</v>
      </c>
      <c r="AR31" s="13">
        <v>41.765036000000002</v>
      </c>
      <c r="AS31" s="13">
        <v>0.36870199999999997</v>
      </c>
      <c r="AT31" s="13">
        <v>54.627512000000003</v>
      </c>
      <c r="AU31" s="13">
        <v>44.913373</v>
      </c>
      <c r="AV31" s="13">
        <v>0.45911400000000002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44.522219999999997</v>
      </c>
      <c r="Z32" s="13">
        <v>55.094749</v>
      </c>
      <c r="AA32" s="13">
        <v>0.38303100000000001</v>
      </c>
      <c r="AB32" s="13">
        <v>67.825068999999999</v>
      </c>
      <c r="AC32" s="13">
        <v>28.531928000000001</v>
      </c>
      <c r="AD32" s="13">
        <v>3.6430030000000002</v>
      </c>
      <c r="AE32" s="13">
        <v>31.846333999999999</v>
      </c>
      <c r="AF32" s="13">
        <v>65.442847</v>
      </c>
      <c r="AG32" s="13">
        <v>2.7108189999999999</v>
      </c>
      <c r="AH32" s="13">
        <v>22.337157999999999</v>
      </c>
      <c r="AI32" s="13">
        <v>67.104893000000004</v>
      </c>
      <c r="AJ32" s="13">
        <v>10.557948</v>
      </c>
      <c r="AK32" s="13">
        <v>46.745691000000001</v>
      </c>
      <c r="AL32" s="13">
        <v>52.857019000000001</v>
      </c>
      <c r="AM32" s="13">
        <v>0.39729100000000001</v>
      </c>
      <c r="AN32" s="13">
        <v>67.985726999999997</v>
      </c>
      <c r="AO32" s="13">
        <v>28.286783</v>
      </c>
      <c r="AP32" s="13">
        <v>3.72749</v>
      </c>
      <c r="AQ32" s="13">
        <v>28.513180999999999</v>
      </c>
      <c r="AR32" s="13">
        <v>68.087813999999995</v>
      </c>
      <c r="AS32" s="13">
        <v>3.3990049999999998</v>
      </c>
      <c r="AT32" s="13">
        <v>27.795099</v>
      </c>
      <c r="AU32" s="13">
        <v>63.20194</v>
      </c>
      <c r="AV32" s="13">
        <v>9.0029610000000009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K40"/>
  <sheetViews>
    <sheetView zoomScale="70" zoomScaleNormal="70" workbookViewId="0">
      <selection activeCell="O48" sqref="O48"/>
    </sheetView>
  </sheetViews>
  <sheetFormatPr defaultRowHeight="15" x14ac:dyDescent="0.25"/>
  <cols>
    <col min="1" max="1" width="9.7109375" bestFit="1" customWidth="1"/>
  </cols>
  <sheetData>
    <row r="1" spans="1:193" s="12" customFormat="1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s="12" customFormat="1" x14ac:dyDescent="0.25">
      <c r="B2" s="29" t="s">
        <v>671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672</v>
      </c>
      <c r="S2" s="29"/>
      <c r="T2" s="29"/>
      <c r="U2" s="29"/>
      <c r="V2" s="29"/>
      <c r="W2" s="29"/>
      <c r="X2" s="29"/>
      <c r="Y2" s="29"/>
      <c r="Z2" s="29" t="s">
        <v>671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672</v>
      </c>
      <c r="AQ2" s="29"/>
      <c r="AR2" s="29"/>
      <c r="AS2" s="29"/>
      <c r="AT2" s="29"/>
      <c r="AU2" s="29"/>
      <c r="AV2" s="29"/>
      <c r="AW2" s="29"/>
      <c r="AX2" s="29" t="s">
        <v>671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672</v>
      </c>
      <c r="BO2" s="29"/>
      <c r="BP2" s="29"/>
      <c r="BQ2" s="29"/>
      <c r="BR2" s="29"/>
      <c r="BS2" s="29"/>
      <c r="BT2" s="29"/>
      <c r="BU2" s="29"/>
      <c r="BV2" s="29" t="s">
        <v>671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672</v>
      </c>
      <c r="CM2" s="29"/>
      <c r="CN2" s="29"/>
      <c r="CO2" s="29"/>
      <c r="CP2" s="29"/>
      <c r="CQ2" s="29"/>
      <c r="CR2" s="29"/>
      <c r="CS2" s="29"/>
      <c r="CT2" s="29" t="s">
        <v>671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672</v>
      </c>
      <c r="DK2" s="29"/>
      <c r="DL2" s="29"/>
      <c r="DM2" s="29"/>
      <c r="DN2" s="29"/>
      <c r="DO2" s="29"/>
      <c r="DP2" s="29"/>
      <c r="DQ2" s="29"/>
      <c r="DR2" s="29" t="s">
        <v>671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672</v>
      </c>
      <c r="EI2" s="29"/>
      <c r="EJ2" s="29"/>
      <c r="EK2" s="29"/>
      <c r="EL2" s="29"/>
      <c r="EM2" s="29"/>
      <c r="EN2" s="29"/>
      <c r="EO2" s="29"/>
      <c r="EP2" s="29" t="s">
        <v>671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672</v>
      </c>
      <c r="FG2" s="29"/>
      <c r="FH2" s="29"/>
      <c r="FI2" s="29"/>
      <c r="FJ2" s="29"/>
      <c r="FK2" s="29"/>
      <c r="FL2" s="29"/>
      <c r="FM2" s="29"/>
      <c r="FN2" s="29" t="s">
        <v>671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672</v>
      </c>
      <c r="GE2" s="29"/>
      <c r="GF2" s="29"/>
      <c r="GG2" s="29"/>
      <c r="GH2" s="29"/>
      <c r="GI2" s="29"/>
      <c r="GJ2" s="29"/>
      <c r="GK2" s="29"/>
    </row>
    <row r="3" spans="1:193" s="11" customFormat="1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s="11" customFormat="1" x14ac:dyDescent="0.25">
      <c r="A4" t="s">
        <v>40</v>
      </c>
      <c r="B4" s="15" t="s">
        <v>57</v>
      </c>
      <c r="C4" s="15" t="s">
        <v>58</v>
      </c>
      <c r="D4" s="15" t="s">
        <v>59</v>
      </c>
      <c r="E4" s="16" t="s">
        <v>60</v>
      </c>
      <c r="F4" s="15" t="s">
        <v>57</v>
      </c>
      <c r="G4" s="15" t="s">
        <v>58</v>
      </c>
      <c r="H4" s="15" t="s">
        <v>59</v>
      </c>
      <c r="I4" s="16" t="s">
        <v>60</v>
      </c>
      <c r="J4" s="15" t="s">
        <v>57</v>
      </c>
      <c r="K4" s="15" t="s">
        <v>58</v>
      </c>
      <c r="L4" s="15" t="s">
        <v>59</v>
      </c>
      <c r="M4" s="16" t="s">
        <v>60</v>
      </c>
      <c r="N4" s="15" t="s">
        <v>57</v>
      </c>
      <c r="O4" s="15" t="s">
        <v>58</v>
      </c>
      <c r="P4" s="15" t="s">
        <v>59</v>
      </c>
      <c r="Q4" s="16" t="s">
        <v>60</v>
      </c>
      <c r="R4" s="15" t="s">
        <v>57</v>
      </c>
      <c r="S4" s="15" t="s">
        <v>58</v>
      </c>
      <c r="T4" s="15" t="s">
        <v>59</v>
      </c>
      <c r="U4" s="16" t="s">
        <v>60</v>
      </c>
      <c r="V4" s="15" t="s">
        <v>57</v>
      </c>
      <c r="W4" s="15" t="s">
        <v>58</v>
      </c>
      <c r="X4" s="15" t="s">
        <v>59</v>
      </c>
      <c r="Y4" s="16" t="s">
        <v>60</v>
      </c>
      <c r="Z4" s="15" t="s">
        <v>57</v>
      </c>
      <c r="AA4" s="15" t="s">
        <v>58</v>
      </c>
      <c r="AB4" s="15" t="s">
        <v>59</v>
      </c>
      <c r="AC4" s="16" t="s">
        <v>60</v>
      </c>
      <c r="AD4" s="15" t="s">
        <v>57</v>
      </c>
      <c r="AE4" s="15" t="s">
        <v>58</v>
      </c>
      <c r="AF4" s="15" t="s">
        <v>59</v>
      </c>
      <c r="AG4" s="16" t="s">
        <v>60</v>
      </c>
      <c r="AH4" s="15" t="s">
        <v>57</v>
      </c>
      <c r="AI4" s="15" t="s">
        <v>58</v>
      </c>
      <c r="AJ4" s="15" t="s">
        <v>59</v>
      </c>
      <c r="AK4" s="16" t="s">
        <v>60</v>
      </c>
      <c r="AL4" s="15" t="s">
        <v>57</v>
      </c>
      <c r="AM4" s="15" t="s">
        <v>58</v>
      </c>
      <c r="AN4" s="15" t="s">
        <v>59</v>
      </c>
      <c r="AO4" s="16" t="s">
        <v>60</v>
      </c>
      <c r="AP4" s="15" t="s">
        <v>57</v>
      </c>
      <c r="AQ4" s="15" t="s">
        <v>58</v>
      </c>
      <c r="AR4" s="15" t="s">
        <v>59</v>
      </c>
      <c r="AS4" s="16" t="s">
        <v>60</v>
      </c>
      <c r="AT4" s="15" t="s">
        <v>57</v>
      </c>
      <c r="AU4" s="15" t="s">
        <v>58</v>
      </c>
      <c r="AV4" s="15" t="s">
        <v>59</v>
      </c>
      <c r="AW4" s="16" t="s">
        <v>60</v>
      </c>
      <c r="AX4" s="15" t="s">
        <v>57</v>
      </c>
      <c r="AY4" s="15" t="s">
        <v>58</v>
      </c>
      <c r="AZ4" s="15" t="s">
        <v>59</v>
      </c>
      <c r="BA4" s="16" t="s">
        <v>60</v>
      </c>
      <c r="BB4" s="15" t="s">
        <v>57</v>
      </c>
      <c r="BC4" s="15" t="s">
        <v>58</v>
      </c>
      <c r="BD4" s="15" t="s">
        <v>59</v>
      </c>
      <c r="BE4" s="16" t="s">
        <v>60</v>
      </c>
      <c r="BF4" s="15" t="s">
        <v>57</v>
      </c>
      <c r="BG4" s="15" t="s">
        <v>58</v>
      </c>
      <c r="BH4" s="15" t="s">
        <v>59</v>
      </c>
      <c r="BI4" s="16" t="s">
        <v>60</v>
      </c>
      <c r="BJ4" s="15" t="s">
        <v>57</v>
      </c>
      <c r="BK4" s="15" t="s">
        <v>58</v>
      </c>
      <c r="BL4" s="15" t="s">
        <v>59</v>
      </c>
      <c r="BM4" s="16" t="s">
        <v>60</v>
      </c>
      <c r="BN4" s="15" t="s">
        <v>57</v>
      </c>
      <c r="BO4" s="15" t="s">
        <v>58</v>
      </c>
      <c r="BP4" s="15" t="s">
        <v>59</v>
      </c>
      <c r="BQ4" s="16" t="s">
        <v>60</v>
      </c>
      <c r="BR4" s="15" t="s">
        <v>57</v>
      </c>
      <c r="BS4" s="15" t="s">
        <v>58</v>
      </c>
      <c r="BT4" s="15" t="s">
        <v>59</v>
      </c>
      <c r="BU4" s="16" t="s">
        <v>60</v>
      </c>
      <c r="BV4" s="15" t="s">
        <v>57</v>
      </c>
      <c r="BW4" s="15" t="s">
        <v>58</v>
      </c>
      <c r="BX4" s="15" t="s">
        <v>59</v>
      </c>
      <c r="BY4" s="16" t="s">
        <v>60</v>
      </c>
      <c r="BZ4" s="15" t="s">
        <v>57</v>
      </c>
      <c r="CA4" s="15" t="s">
        <v>58</v>
      </c>
      <c r="CB4" s="15" t="s">
        <v>59</v>
      </c>
      <c r="CC4" s="16" t="s">
        <v>60</v>
      </c>
      <c r="CD4" s="15" t="s">
        <v>57</v>
      </c>
      <c r="CE4" s="15" t="s">
        <v>58</v>
      </c>
      <c r="CF4" s="15" t="s">
        <v>59</v>
      </c>
      <c r="CG4" s="16" t="s">
        <v>60</v>
      </c>
      <c r="CH4" s="15" t="s">
        <v>57</v>
      </c>
      <c r="CI4" s="15" t="s">
        <v>58</v>
      </c>
      <c r="CJ4" s="15" t="s">
        <v>59</v>
      </c>
      <c r="CK4" s="16" t="s">
        <v>60</v>
      </c>
      <c r="CL4" s="15" t="s">
        <v>57</v>
      </c>
      <c r="CM4" s="15" t="s">
        <v>58</v>
      </c>
      <c r="CN4" s="15" t="s">
        <v>59</v>
      </c>
      <c r="CO4" s="16" t="s">
        <v>60</v>
      </c>
      <c r="CP4" s="15" t="s">
        <v>57</v>
      </c>
      <c r="CQ4" s="15" t="s">
        <v>58</v>
      </c>
      <c r="CR4" s="15" t="s">
        <v>59</v>
      </c>
      <c r="CS4" s="16" t="s">
        <v>60</v>
      </c>
      <c r="CT4" s="15" t="s">
        <v>57</v>
      </c>
      <c r="CU4" s="15" t="s">
        <v>58</v>
      </c>
      <c r="CV4" s="15" t="s">
        <v>59</v>
      </c>
      <c r="CW4" s="16" t="s">
        <v>60</v>
      </c>
      <c r="CX4" s="15" t="s">
        <v>57</v>
      </c>
      <c r="CY4" s="15" t="s">
        <v>58</v>
      </c>
      <c r="CZ4" s="15" t="s">
        <v>59</v>
      </c>
      <c r="DA4" s="16" t="s">
        <v>60</v>
      </c>
      <c r="DB4" s="15" t="s">
        <v>57</v>
      </c>
      <c r="DC4" s="15" t="s">
        <v>58</v>
      </c>
      <c r="DD4" s="15" t="s">
        <v>59</v>
      </c>
      <c r="DE4" s="16" t="s">
        <v>60</v>
      </c>
      <c r="DF4" s="15" t="s">
        <v>57</v>
      </c>
      <c r="DG4" s="15" t="s">
        <v>58</v>
      </c>
      <c r="DH4" s="15" t="s">
        <v>59</v>
      </c>
      <c r="DI4" s="16" t="s">
        <v>60</v>
      </c>
      <c r="DJ4" s="15" t="s">
        <v>57</v>
      </c>
      <c r="DK4" s="15" t="s">
        <v>58</v>
      </c>
      <c r="DL4" s="15" t="s">
        <v>59</v>
      </c>
      <c r="DM4" s="16" t="s">
        <v>60</v>
      </c>
      <c r="DN4" s="15" t="s">
        <v>57</v>
      </c>
      <c r="DO4" s="15" t="s">
        <v>58</v>
      </c>
      <c r="DP4" s="15" t="s">
        <v>59</v>
      </c>
      <c r="DQ4" s="16" t="s">
        <v>60</v>
      </c>
      <c r="DR4" s="15" t="s">
        <v>57</v>
      </c>
      <c r="DS4" s="15" t="s">
        <v>58</v>
      </c>
      <c r="DT4" s="15" t="s">
        <v>59</v>
      </c>
      <c r="DU4" s="16" t="s">
        <v>60</v>
      </c>
      <c r="DV4" s="15" t="s">
        <v>57</v>
      </c>
      <c r="DW4" s="15" t="s">
        <v>58</v>
      </c>
      <c r="DX4" s="15" t="s">
        <v>59</v>
      </c>
      <c r="DY4" s="16" t="s">
        <v>60</v>
      </c>
      <c r="DZ4" s="15" t="s">
        <v>57</v>
      </c>
      <c r="EA4" s="15" t="s">
        <v>58</v>
      </c>
      <c r="EB4" s="15" t="s">
        <v>59</v>
      </c>
      <c r="EC4" s="16" t="s">
        <v>60</v>
      </c>
      <c r="ED4" s="15" t="s">
        <v>57</v>
      </c>
      <c r="EE4" s="15" t="s">
        <v>58</v>
      </c>
      <c r="EF4" s="15" t="s">
        <v>59</v>
      </c>
      <c r="EG4" s="16" t="s">
        <v>60</v>
      </c>
      <c r="EH4" s="15" t="s">
        <v>57</v>
      </c>
      <c r="EI4" s="15" t="s">
        <v>58</v>
      </c>
      <c r="EJ4" s="15" t="s">
        <v>59</v>
      </c>
      <c r="EK4" s="16" t="s">
        <v>60</v>
      </c>
      <c r="EL4" s="15" t="s">
        <v>57</v>
      </c>
      <c r="EM4" s="15" t="s">
        <v>58</v>
      </c>
      <c r="EN4" s="15" t="s">
        <v>59</v>
      </c>
      <c r="EO4" s="16" t="s">
        <v>60</v>
      </c>
      <c r="EP4" s="15" t="s">
        <v>57</v>
      </c>
      <c r="EQ4" s="15" t="s">
        <v>58</v>
      </c>
      <c r="ER4" s="15" t="s">
        <v>59</v>
      </c>
      <c r="ES4" s="16" t="s">
        <v>60</v>
      </c>
      <c r="ET4" s="15" t="s">
        <v>57</v>
      </c>
      <c r="EU4" s="15" t="s">
        <v>58</v>
      </c>
      <c r="EV4" s="15" t="s">
        <v>59</v>
      </c>
      <c r="EW4" s="16" t="s">
        <v>60</v>
      </c>
      <c r="EX4" s="15" t="s">
        <v>57</v>
      </c>
      <c r="EY4" s="15" t="s">
        <v>58</v>
      </c>
      <c r="EZ4" s="15" t="s">
        <v>59</v>
      </c>
      <c r="FA4" s="16" t="s">
        <v>60</v>
      </c>
      <c r="FB4" s="15" t="s">
        <v>57</v>
      </c>
      <c r="FC4" s="15" t="s">
        <v>58</v>
      </c>
      <c r="FD4" s="15" t="s">
        <v>59</v>
      </c>
      <c r="FE4" s="16" t="s">
        <v>60</v>
      </c>
      <c r="FF4" s="15" t="s">
        <v>57</v>
      </c>
      <c r="FG4" s="15" t="s">
        <v>58</v>
      </c>
      <c r="FH4" s="15" t="s">
        <v>59</v>
      </c>
      <c r="FI4" s="16" t="s">
        <v>60</v>
      </c>
      <c r="FJ4" s="15" t="s">
        <v>57</v>
      </c>
      <c r="FK4" s="15" t="s">
        <v>58</v>
      </c>
      <c r="FL4" s="15" t="s">
        <v>59</v>
      </c>
      <c r="FM4" s="16" t="s">
        <v>60</v>
      </c>
      <c r="FN4" s="15" t="s">
        <v>57</v>
      </c>
      <c r="FO4" s="15" t="s">
        <v>58</v>
      </c>
      <c r="FP4" s="15" t="s">
        <v>59</v>
      </c>
      <c r="FQ4" s="16" t="s">
        <v>60</v>
      </c>
      <c r="FR4" s="15" t="s">
        <v>57</v>
      </c>
      <c r="FS4" s="15" t="s">
        <v>58</v>
      </c>
      <c r="FT4" s="15" t="s">
        <v>59</v>
      </c>
      <c r="FU4" s="16" t="s">
        <v>60</v>
      </c>
      <c r="FV4" s="15" t="s">
        <v>57</v>
      </c>
      <c r="FW4" s="15" t="s">
        <v>58</v>
      </c>
      <c r="FX4" s="15" t="s">
        <v>59</v>
      </c>
      <c r="FY4" s="16" t="s">
        <v>60</v>
      </c>
      <c r="FZ4" s="15" t="s">
        <v>57</v>
      </c>
      <c r="GA4" s="15" t="s">
        <v>58</v>
      </c>
      <c r="GB4" s="15" t="s">
        <v>59</v>
      </c>
      <c r="GC4" s="16" t="s">
        <v>60</v>
      </c>
      <c r="GD4" s="15" t="s">
        <v>57</v>
      </c>
      <c r="GE4" s="15" t="s">
        <v>58</v>
      </c>
      <c r="GF4" s="15" t="s">
        <v>59</v>
      </c>
      <c r="GG4" s="16" t="s">
        <v>60</v>
      </c>
      <c r="GH4" s="15" t="s">
        <v>57</v>
      </c>
      <c r="GI4" s="15" t="s">
        <v>58</v>
      </c>
      <c r="GJ4" s="15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'16-03079L'!A3</f>
        <v>2.324522</v>
      </c>
      <c r="C5" s="14">
        <f>'16-03079L'!D3</f>
        <v>0</v>
      </c>
      <c r="D5" s="14">
        <f>'16-03079L'!G3</f>
        <v>23.734617</v>
      </c>
      <c r="E5" s="14">
        <f>'16-03079L'!J3</f>
        <v>34.430301</v>
      </c>
      <c r="F5" s="14">
        <f>'16-03079L'!M3</f>
        <v>3.4125030000000001</v>
      </c>
      <c r="G5" s="14">
        <f>'16-03079L'!P3</f>
        <v>0</v>
      </c>
      <c r="H5" s="14">
        <f>'16-03079L'!S3</f>
        <v>23.089009000000001</v>
      </c>
      <c r="I5" s="14">
        <f>'16-03079L'!V3</f>
        <v>33.831432999999997</v>
      </c>
      <c r="J5" s="14">
        <f>'16-03079L'!A14</f>
        <v>0</v>
      </c>
      <c r="K5" s="14">
        <f>'16-03079L'!D14</f>
        <v>6.3539450000000004</v>
      </c>
      <c r="L5" s="14">
        <f>'16-03079L'!G14</f>
        <v>13.8667</v>
      </c>
      <c r="M5" s="14">
        <f>'16-03079L'!J14</f>
        <v>22.620978999999998</v>
      </c>
      <c r="N5" s="14">
        <f>'16-03079L'!M14</f>
        <v>0</v>
      </c>
      <c r="O5" s="14">
        <f>'16-03079L'!P14</f>
        <v>7.0995140000000001</v>
      </c>
      <c r="P5" s="14">
        <f>'16-03079L'!S14</f>
        <v>13.643281</v>
      </c>
      <c r="Q5" s="14">
        <f>'16-03079L'!V14</f>
        <v>22.908937999999999</v>
      </c>
      <c r="R5" s="14">
        <f>'16-03079L'!A25</f>
        <v>8.2782719999999994</v>
      </c>
      <c r="S5" s="14">
        <f>'16-03079L'!D25</f>
        <v>4.6815619999999996</v>
      </c>
      <c r="T5" s="14">
        <f>'16-03079L'!G25</f>
        <v>5.9746110000000003</v>
      </c>
      <c r="U5" s="14">
        <f>'16-03079L'!J25</f>
        <v>12.475763000000001</v>
      </c>
      <c r="V5" s="14">
        <f>'16-03079L'!M25</f>
        <v>7.7871639999999998</v>
      </c>
      <c r="W5" s="14">
        <f>'16-03079L'!P25</f>
        <v>6.1545449999999997</v>
      </c>
      <c r="X5" s="14">
        <f>'16-03079L'!S25</f>
        <v>4.8462579999999997</v>
      </c>
      <c r="Y5" s="14">
        <f>'16-03079L'!V25</f>
        <v>12.085896999999999</v>
      </c>
      <c r="Z5" s="14">
        <f>'16-03079L'!A4</f>
        <v>9.164612</v>
      </c>
      <c r="AA5" s="14">
        <f>'16-03079L'!D4</f>
        <v>0</v>
      </c>
      <c r="AB5" s="14">
        <f>'16-03079L'!G4</f>
        <v>22.485278999999998</v>
      </c>
      <c r="AC5" s="14">
        <f>'16-03079L'!J4</f>
        <v>34.629570000000001</v>
      </c>
      <c r="AD5" s="14">
        <f>'16-03079L'!M4</f>
        <v>8.7031310000000008</v>
      </c>
      <c r="AE5" s="14">
        <f>'16-03079L'!P4</f>
        <v>0</v>
      </c>
      <c r="AF5" s="14">
        <f>'16-03079L'!S4</f>
        <v>22.485278999999998</v>
      </c>
      <c r="AG5" s="14">
        <f>'16-03079L'!V4</f>
        <v>34.629570000000001</v>
      </c>
      <c r="AH5" s="14">
        <f>'16-03079L'!A15</f>
        <v>5.7614479999999997</v>
      </c>
      <c r="AI5" s="14">
        <f>'16-03079L'!D15</f>
        <v>0.439695</v>
      </c>
      <c r="AJ5" s="14">
        <f>'16-03079L'!G15</f>
        <v>10.558104</v>
      </c>
      <c r="AK5" s="14">
        <f>'16-03079L'!J15</f>
        <v>25.561475000000002</v>
      </c>
      <c r="AL5" s="14">
        <f>'16-03079L'!M15</f>
        <v>5.0999359999999996</v>
      </c>
      <c r="AM5" s="14">
        <f>'16-03079L'!P15</f>
        <v>0.55700300000000003</v>
      </c>
      <c r="AN5" s="14">
        <f>'16-03079L'!S15</f>
        <v>11.173855</v>
      </c>
      <c r="AO5" s="14">
        <f>'16-03079L'!V15</f>
        <v>25.540399000000001</v>
      </c>
      <c r="AP5" s="14">
        <f>'16-03079L'!A26</f>
        <v>0</v>
      </c>
      <c r="AQ5" s="14">
        <f>'16-03079L'!D26</f>
        <v>0</v>
      </c>
      <c r="AR5" s="14">
        <f>'16-03079L'!G26</f>
        <v>31.158991</v>
      </c>
      <c r="AS5" s="14">
        <f>'16-03079L'!J26</f>
        <v>0</v>
      </c>
      <c r="AT5" s="14">
        <f>'16-03079L'!M26</f>
        <v>0</v>
      </c>
      <c r="AU5" s="14">
        <f>'16-03079L'!P26</f>
        <v>0</v>
      </c>
      <c r="AV5" s="14">
        <f>'16-03079L'!S26</f>
        <v>29.201639</v>
      </c>
      <c r="AW5" s="14">
        <f>'16-03079L'!V26</f>
        <v>0</v>
      </c>
      <c r="AX5" s="14">
        <f>'16-03079L'!A5</f>
        <v>41.303289999999997</v>
      </c>
      <c r="AY5" s="14">
        <f>'16-03079L'!D5</f>
        <v>0</v>
      </c>
      <c r="AZ5" s="14">
        <f>'16-03079L'!G5</f>
        <v>29.759153000000001</v>
      </c>
      <c r="BA5" s="14">
        <f>'16-03079L'!J5</f>
        <v>38.709831000000001</v>
      </c>
      <c r="BB5" s="14">
        <f>'16-03079L'!M5</f>
        <v>46.191679000000001</v>
      </c>
      <c r="BC5" s="14">
        <f>'16-03079L'!P5</f>
        <v>0</v>
      </c>
      <c r="BD5" s="14">
        <f>'16-03079L'!S5</f>
        <v>30.227568999999999</v>
      </c>
      <c r="BE5" s="14">
        <f>'16-03079L'!V5</f>
        <v>38.172387000000001</v>
      </c>
      <c r="BF5" s="14">
        <f>'16-03079L'!A16</f>
        <v>5.9053810000000002</v>
      </c>
      <c r="BG5" s="14">
        <f>'16-03079L'!D16</f>
        <v>0</v>
      </c>
      <c r="BH5" s="14">
        <f>'16-03079L'!G16</f>
        <v>0</v>
      </c>
      <c r="BI5" s="14">
        <f>'16-03079L'!J16</f>
        <v>24.315518999999998</v>
      </c>
      <c r="BJ5" s="14">
        <f>'16-03079L'!M16</f>
        <v>9.2322299999999995</v>
      </c>
      <c r="BK5" s="14">
        <f>'16-03079L'!P16</f>
        <v>0.208259</v>
      </c>
      <c r="BL5" s="14">
        <f>'16-03079L'!S16</f>
        <v>0</v>
      </c>
      <c r="BM5" s="14">
        <f>'16-03079L'!V16</f>
        <v>22.822766999999999</v>
      </c>
      <c r="BN5" s="14">
        <f>'16-03079L'!A27</f>
        <v>0</v>
      </c>
      <c r="BO5" s="14">
        <f>'16-03079L'!D27</f>
        <v>0</v>
      </c>
      <c r="BP5" s="14">
        <f>'16-03079L'!G27</f>
        <v>52.949914999999997</v>
      </c>
      <c r="BQ5" s="14">
        <f>'16-03079L'!J27</f>
        <v>0</v>
      </c>
      <c r="BR5" s="14">
        <f>'16-03079L'!M27</f>
        <v>1.3791329999999999</v>
      </c>
      <c r="BS5" s="14">
        <f>'16-03079L'!P27</f>
        <v>0</v>
      </c>
      <c r="BT5" s="14">
        <f>'16-03079L'!S27</f>
        <v>50.222296999999998</v>
      </c>
      <c r="BU5" s="14">
        <f>'16-03079L'!V27</f>
        <v>0</v>
      </c>
      <c r="BV5" s="14">
        <f>'16-03079L'!A6</f>
        <v>54.138581000000002</v>
      </c>
      <c r="BW5" s="14">
        <f>'16-03079L'!D6</f>
        <v>0</v>
      </c>
      <c r="BX5" s="14">
        <f>'16-03079L'!G6</f>
        <v>42.969189</v>
      </c>
      <c r="BY5" s="14">
        <f>'16-03079L'!J6</f>
        <v>57.289588999999999</v>
      </c>
      <c r="BZ5" s="14">
        <f>'16-03079L'!M6</f>
        <v>53.215907000000001</v>
      </c>
      <c r="CA5" s="14">
        <f>'16-03079L'!P6</f>
        <v>0</v>
      </c>
      <c r="CB5" s="14">
        <f>'16-03079L'!S6</f>
        <v>43.769796999999997</v>
      </c>
      <c r="CC5" s="14">
        <f>'16-03079L'!V6</f>
        <v>55.587414000000003</v>
      </c>
      <c r="CD5" s="14">
        <f>'16-03079L'!A17</f>
        <v>20.743416</v>
      </c>
      <c r="CE5" s="14">
        <f>'16-03079L'!D17</f>
        <v>0</v>
      </c>
      <c r="CF5" s="14">
        <f>'16-03079L'!G17</f>
        <v>0</v>
      </c>
      <c r="CG5" s="14">
        <f>'16-03079L'!J17</f>
        <v>1.1449549999999999</v>
      </c>
      <c r="CH5" s="14">
        <f>'16-03079L'!M17</f>
        <v>19.49051</v>
      </c>
      <c r="CI5" s="14">
        <f>'16-03079L'!P17</f>
        <v>0</v>
      </c>
      <c r="CJ5" s="14">
        <f>'16-03079L'!S17</f>
        <v>0</v>
      </c>
      <c r="CK5" s="14">
        <f>'16-03079L'!V17</f>
        <v>0.67015000000000002</v>
      </c>
      <c r="CL5" s="14">
        <f>'16-03079L'!A28</f>
        <v>11.182098</v>
      </c>
      <c r="CM5" s="14">
        <f>'16-03079L'!D28</f>
        <v>0</v>
      </c>
      <c r="CN5" s="14">
        <f>'16-03079L'!G28</f>
        <v>11.223749</v>
      </c>
      <c r="CO5" s="14">
        <f>'16-03079L'!J28</f>
        <v>0</v>
      </c>
      <c r="CP5" s="14">
        <f>'16-03079L'!M28</f>
        <v>12.108682</v>
      </c>
      <c r="CQ5" s="14">
        <f>'16-03079L'!P28</f>
        <v>0</v>
      </c>
      <c r="CR5" s="14">
        <f>'16-03079L'!S28</f>
        <v>10.445214</v>
      </c>
      <c r="CS5" s="14">
        <f>'16-03079L'!V28</f>
        <v>0</v>
      </c>
      <c r="CT5" s="14">
        <f>'16-03079L'!A7</f>
        <v>36.049343999999998</v>
      </c>
      <c r="CU5" s="14">
        <f>'16-03079L'!D7</f>
        <v>0</v>
      </c>
      <c r="CV5" s="14">
        <f>'16-03079L'!G7</f>
        <v>32.766486999999998</v>
      </c>
      <c r="CW5" s="14">
        <f>'16-03079L'!J7</f>
        <v>61.217689</v>
      </c>
      <c r="CX5" s="14">
        <f>'16-03079L'!M7</f>
        <v>30.050744000000002</v>
      </c>
      <c r="CY5" s="14">
        <f>'16-03079L'!P7</f>
        <v>0</v>
      </c>
      <c r="CZ5" s="14">
        <f>'16-03079L'!S7</f>
        <v>32.859481000000002</v>
      </c>
      <c r="DA5" s="14">
        <f>'16-03079L'!V7</f>
        <v>55.657699999999998</v>
      </c>
      <c r="DB5" s="14">
        <f>'16-03079L'!A18</f>
        <v>8.3984799999999993</v>
      </c>
      <c r="DC5" s="14">
        <f>'16-03079L'!D18</f>
        <v>0</v>
      </c>
      <c r="DD5" s="14">
        <f>'16-03079L'!G18</f>
        <v>0</v>
      </c>
      <c r="DE5" s="14">
        <f>'16-03079L'!J18</f>
        <v>0</v>
      </c>
      <c r="DF5" s="14">
        <f>'16-03079L'!M18</f>
        <v>3.7153529999999999</v>
      </c>
      <c r="DG5" s="14">
        <f>'16-03079L'!P18</f>
        <v>0</v>
      </c>
      <c r="DH5" s="14">
        <f>'16-03079L'!S18</f>
        <v>0</v>
      </c>
      <c r="DI5" s="14">
        <f>'16-03079L'!V18</f>
        <v>0</v>
      </c>
      <c r="DJ5" s="14">
        <f>'16-03079L'!A29</f>
        <v>20.649084999999999</v>
      </c>
      <c r="DK5" s="14">
        <f>'16-03079L'!D29</f>
        <v>7.5039999999999996E-2</v>
      </c>
      <c r="DL5" s="14">
        <f>'16-03079L'!G29</f>
        <v>10.538904</v>
      </c>
      <c r="DM5" s="14">
        <f>'16-03079L'!J29</f>
        <v>0</v>
      </c>
      <c r="DN5" s="14">
        <f>'16-03079L'!M29</f>
        <v>13.656604</v>
      </c>
      <c r="DO5" s="14">
        <f>'16-03079L'!P29</f>
        <v>0.39550299999999999</v>
      </c>
      <c r="DP5" s="14">
        <f>'16-03079L'!S29</f>
        <v>9.5918010000000002</v>
      </c>
      <c r="DQ5" s="14">
        <f>'16-03079L'!V29</f>
        <v>0</v>
      </c>
      <c r="DR5" s="14">
        <f>'16-03079L'!A8</f>
        <v>8.93337</v>
      </c>
      <c r="DS5" s="14">
        <f>'16-03079L'!D8</f>
        <v>0</v>
      </c>
      <c r="DT5" s="14">
        <f>'16-03079L'!G8</f>
        <v>9.8648679999999995</v>
      </c>
      <c r="DU5" s="14">
        <f>'16-03079L'!J8</f>
        <v>36.771144</v>
      </c>
      <c r="DV5" s="14">
        <f>'16-03079L'!M8</f>
        <v>5.254429</v>
      </c>
      <c r="DW5" s="14">
        <f>'16-03079L'!P8</f>
        <v>0</v>
      </c>
      <c r="DX5" s="14">
        <f>'16-03079L'!S8</f>
        <v>8.7173160000000003</v>
      </c>
      <c r="DY5" s="14">
        <f>'16-03079L'!V8</f>
        <v>30.715326999999998</v>
      </c>
      <c r="DZ5" s="14">
        <f>'16-03079L'!A19</f>
        <v>0</v>
      </c>
      <c r="EA5" s="14">
        <f>'16-03079L'!D19</f>
        <v>0</v>
      </c>
      <c r="EB5" s="14">
        <f>'16-03079L'!G19</f>
        <v>0</v>
      </c>
      <c r="EC5" s="14">
        <f>'16-03079L'!J19</f>
        <v>0</v>
      </c>
      <c r="ED5" s="14">
        <f>'16-03079L'!M19</f>
        <v>0</v>
      </c>
      <c r="EE5" s="14">
        <f>'16-03079L'!P19</f>
        <v>0</v>
      </c>
      <c r="EF5" s="14">
        <f>'16-03079L'!S19</f>
        <v>0</v>
      </c>
      <c r="EG5" s="14">
        <f>'16-03079L'!V19</f>
        <v>0</v>
      </c>
      <c r="EH5" s="14">
        <f>'16-03079L'!A30</f>
        <v>2.1758359999999999</v>
      </c>
      <c r="EI5" s="14">
        <f>'16-03079L'!D30</f>
        <v>1.3336079999999999</v>
      </c>
      <c r="EJ5" s="14">
        <f>'16-03079L'!G30</f>
        <v>2.5467689999999998</v>
      </c>
      <c r="EK5" s="14">
        <f>'16-03079L'!J30</f>
        <v>0</v>
      </c>
      <c r="EL5" s="14">
        <f>'16-03079L'!M30</f>
        <v>0</v>
      </c>
      <c r="EM5" s="14">
        <f>'16-03079L'!P30</f>
        <v>1.3336079999999999</v>
      </c>
      <c r="EN5" s="14">
        <f>'16-03079L'!S30</f>
        <v>1.326719</v>
      </c>
      <c r="EO5" s="14">
        <f>'16-03079L'!V30</f>
        <v>0</v>
      </c>
      <c r="EP5" s="14">
        <f>'16-03079L'!A9</f>
        <v>0</v>
      </c>
      <c r="EQ5" s="14">
        <f>'16-03079L'!D9</f>
        <v>0</v>
      </c>
      <c r="ER5" s="14">
        <f>'16-03079L'!G9</f>
        <v>0</v>
      </c>
      <c r="ES5" s="14">
        <f>'16-03079L'!J9</f>
        <v>7.9502470000000001</v>
      </c>
      <c r="ET5" s="14">
        <f>'16-03079L'!M9</f>
        <v>0</v>
      </c>
      <c r="EU5" s="14">
        <f>'16-03079L'!P9</f>
        <v>0</v>
      </c>
      <c r="EV5" s="14">
        <f>'16-03079L'!S9</f>
        <v>0</v>
      </c>
      <c r="EW5" s="14">
        <f>'16-03079L'!V9</f>
        <v>3.5073210000000001</v>
      </c>
      <c r="EX5" s="14">
        <f>'16-03079L'!A20</f>
        <v>0</v>
      </c>
      <c r="EY5" s="14">
        <f>'16-03079L'!D20</f>
        <v>0</v>
      </c>
      <c r="EZ5" s="14">
        <f>'16-03079L'!G20</f>
        <v>0</v>
      </c>
      <c r="FA5" s="14">
        <f>'16-03079L'!J20</f>
        <v>0</v>
      </c>
      <c r="FB5" s="14">
        <f>'16-03079L'!M20</f>
        <v>0</v>
      </c>
      <c r="FC5" s="14">
        <f>'16-03079L'!P20</f>
        <v>0</v>
      </c>
      <c r="FD5" s="14">
        <f>'16-03079L'!S20</f>
        <v>0</v>
      </c>
      <c r="FE5" s="14">
        <f>'16-03079L'!V20</f>
        <v>0</v>
      </c>
      <c r="FF5" s="14">
        <f>'16-03079L'!A31</f>
        <v>0</v>
      </c>
      <c r="FG5" s="14">
        <f>'16-03079L'!D31</f>
        <v>0</v>
      </c>
      <c r="FH5" s="14">
        <f>'16-03079L'!G31</f>
        <v>0</v>
      </c>
      <c r="FI5" s="14">
        <f>'16-03079L'!J31</f>
        <v>0</v>
      </c>
      <c r="FJ5" s="14">
        <f>'16-03079L'!M31</f>
        <v>0</v>
      </c>
      <c r="FK5" s="14">
        <f>'16-03079L'!P31</f>
        <v>0</v>
      </c>
      <c r="FL5" s="14">
        <f>'16-03079L'!S31</f>
        <v>0</v>
      </c>
      <c r="FM5" s="14">
        <f>'16-03079L'!V31</f>
        <v>0</v>
      </c>
      <c r="FN5" s="14">
        <f>'16-03079L'!A10</f>
        <v>0</v>
      </c>
      <c r="FO5" s="14">
        <f>'16-03079L'!D10</f>
        <v>0</v>
      </c>
      <c r="FP5" s="14">
        <f>'16-03079L'!G10</f>
        <v>0</v>
      </c>
      <c r="FQ5" s="14">
        <f>'16-03079L'!J10</f>
        <v>0</v>
      </c>
      <c r="FR5" s="14">
        <f>'16-03079L'!M10</f>
        <v>0</v>
      </c>
      <c r="FS5" s="14">
        <f>'16-03079L'!P10</f>
        <v>0</v>
      </c>
      <c r="FT5" s="14">
        <f>'16-03079L'!S10</f>
        <v>0</v>
      </c>
      <c r="FU5" s="14">
        <f>'16-03079L'!V10</f>
        <v>0</v>
      </c>
      <c r="FV5" s="14">
        <f>'16-03079L'!A21</f>
        <v>0</v>
      </c>
      <c r="FW5" s="14">
        <f>'16-03079L'!D21</f>
        <v>0</v>
      </c>
      <c r="FX5" s="14">
        <f>'16-03079L'!G21</f>
        <v>0</v>
      </c>
      <c r="FY5" s="14">
        <f>'16-03079L'!J21</f>
        <v>0</v>
      </c>
      <c r="FZ5" s="14">
        <f>'16-03079L'!M21</f>
        <v>0</v>
      </c>
      <c r="GA5" s="14">
        <f>'16-03079L'!P21</f>
        <v>0</v>
      </c>
      <c r="GB5" s="14">
        <f>'16-03079L'!S21</f>
        <v>0</v>
      </c>
      <c r="GC5" s="14">
        <f>'16-03079L'!V21</f>
        <v>0</v>
      </c>
      <c r="GD5" s="14">
        <f>'16-03079L'!A32</f>
        <v>0</v>
      </c>
      <c r="GE5" s="14">
        <f>'16-03079L'!D32</f>
        <v>0</v>
      </c>
      <c r="GF5" s="14">
        <f>'16-03079L'!G32</f>
        <v>0</v>
      </c>
      <c r="GG5" s="14">
        <f>'16-03079L'!J32</f>
        <v>0</v>
      </c>
      <c r="GH5" s="14">
        <f>'16-03079L'!M32</f>
        <v>0</v>
      </c>
      <c r="GI5" s="14">
        <f>'16-03079L'!P32</f>
        <v>0</v>
      </c>
      <c r="GJ5" s="14">
        <f>'16-03079L'!S32</f>
        <v>0</v>
      </c>
      <c r="GK5" s="14">
        <f>'16-03079L'!V32</f>
        <v>0</v>
      </c>
    </row>
    <row r="6" spans="1:193" s="14" customFormat="1" x14ac:dyDescent="0.25">
      <c r="A6" s="14" t="s">
        <v>42</v>
      </c>
      <c r="B6" s="14">
        <f>'16-05049L'!A3</f>
        <v>1.0980190000000001</v>
      </c>
      <c r="C6" s="14">
        <f>'16-05049L'!D3</f>
        <v>0</v>
      </c>
      <c r="D6" s="14">
        <f>'16-05049L'!G3</f>
        <v>25.146778000000001</v>
      </c>
      <c r="E6" s="14">
        <f>'16-05049L'!J3</f>
        <v>43.362273999999999</v>
      </c>
      <c r="F6" s="14">
        <f>'16-05049L'!M3</f>
        <v>0.45138899999999998</v>
      </c>
      <c r="G6" s="14">
        <f>'16-05049L'!P3</f>
        <v>0</v>
      </c>
      <c r="H6" s="14">
        <f>'16-05049L'!S3</f>
        <v>24.492152000000001</v>
      </c>
      <c r="I6" s="14">
        <f>'16-05049L'!V3</f>
        <v>42.778877999999999</v>
      </c>
      <c r="J6" s="14">
        <f>'16-05049L'!A14</f>
        <v>1.104541</v>
      </c>
      <c r="K6" s="14">
        <f>'16-05049L'!D14</f>
        <v>1.1253280000000001</v>
      </c>
      <c r="L6" s="14">
        <f>'16-05049L'!G14</f>
        <v>1.2882389999999999</v>
      </c>
      <c r="M6" s="14">
        <f>'16-05049L'!J14</f>
        <v>16.722669</v>
      </c>
      <c r="N6" s="14">
        <f>'16-05049L'!M14</f>
        <v>0.83532700000000004</v>
      </c>
      <c r="O6" s="14">
        <f>'16-05049L'!P14</f>
        <v>6.6708869999999996</v>
      </c>
      <c r="P6" s="14">
        <f>'16-05049L'!S14</f>
        <v>1.851229</v>
      </c>
      <c r="Q6" s="14">
        <f>'16-05049L'!V14</f>
        <v>17.918030999999999</v>
      </c>
      <c r="R6" s="14">
        <f>'16-05049L'!A25</f>
        <v>0</v>
      </c>
      <c r="S6" s="14">
        <f>'16-05049L'!D25</f>
        <v>0</v>
      </c>
      <c r="T6" s="14">
        <f>'16-05049L'!G25</f>
        <v>35.412416</v>
      </c>
      <c r="U6" s="14">
        <f>'16-05049L'!J25</f>
        <v>21.333804000000001</v>
      </c>
      <c r="V6" s="14">
        <f>'16-05049L'!M25</f>
        <v>0</v>
      </c>
      <c r="W6" s="14">
        <f>'16-05049L'!P25</f>
        <v>0</v>
      </c>
      <c r="X6" s="14">
        <f>'16-05049L'!S25</f>
        <v>33.964354</v>
      </c>
      <c r="Y6" s="14">
        <f>'16-05049L'!V25</f>
        <v>20.647570000000002</v>
      </c>
      <c r="Z6" s="14">
        <f>'16-05049L'!A4</f>
        <v>15.799996999999999</v>
      </c>
      <c r="AA6" s="14">
        <f>'16-05049L'!D4</f>
        <v>0</v>
      </c>
      <c r="AB6" s="14">
        <f>'16-05049L'!G4</f>
        <v>46.762970000000003</v>
      </c>
      <c r="AC6" s="14">
        <f>'16-05049L'!J4</f>
        <v>30.507949</v>
      </c>
      <c r="AD6" s="14">
        <f>'16-05049L'!M4</f>
        <v>14.838425000000001</v>
      </c>
      <c r="AE6" s="14">
        <f>'16-05049L'!P4</f>
        <v>0</v>
      </c>
      <c r="AF6" s="14">
        <f>'16-05049L'!S4</f>
        <v>48.515405999999999</v>
      </c>
      <c r="AG6" s="14">
        <f>'16-05049L'!V4</f>
        <v>31.294682000000002</v>
      </c>
      <c r="AH6" s="14">
        <f>'16-05049L'!A15</f>
        <v>0.87495599999999996</v>
      </c>
      <c r="AI6" s="14">
        <f>'16-05049L'!D15</f>
        <v>0</v>
      </c>
      <c r="AJ6" s="14">
        <f>'16-05049L'!G15</f>
        <v>3.408785</v>
      </c>
      <c r="AK6" s="14">
        <f>'16-05049L'!J15</f>
        <v>1.520373</v>
      </c>
      <c r="AL6" s="14">
        <f>'16-05049L'!M15</f>
        <v>0.45660600000000001</v>
      </c>
      <c r="AM6" s="14">
        <f>'16-05049L'!P15</f>
        <v>0</v>
      </c>
      <c r="AN6" s="14">
        <f>'16-05049L'!S15</f>
        <v>6.1909340000000004</v>
      </c>
      <c r="AO6" s="14">
        <f>'16-05049L'!V15</f>
        <v>3.9080539999999999</v>
      </c>
      <c r="AP6" s="14">
        <f>'16-05049L'!A26</f>
        <v>0</v>
      </c>
      <c r="AQ6" s="14">
        <f>'16-05049L'!D26</f>
        <v>0</v>
      </c>
      <c r="AR6" s="14">
        <f>'16-05049L'!G26</f>
        <v>64.606791999999999</v>
      </c>
      <c r="AS6" s="14">
        <f>'16-05049L'!J26</f>
        <v>17.828355999999999</v>
      </c>
      <c r="AT6" s="14">
        <f>'16-05049L'!M26</f>
        <v>0</v>
      </c>
      <c r="AU6" s="14">
        <f>'16-05049L'!P26</f>
        <v>0</v>
      </c>
      <c r="AV6" s="14">
        <f>'16-05049L'!S26</f>
        <v>68.081723999999994</v>
      </c>
      <c r="AW6" s="14">
        <f>'16-05049L'!V26</f>
        <v>16.663343000000001</v>
      </c>
      <c r="AX6" s="14">
        <f>'16-05049L'!A5</f>
        <v>30.039566000000001</v>
      </c>
      <c r="AY6" s="14">
        <f>'16-05049L'!D5</f>
        <v>0</v>
      </c>
      <c r="AZ6" s="14">
        <f>'16-05049L'!G5</f>
        <v>84.175895999999995</v>
      </c>
      <c r="BA6" s="14">
        <f>'16-05049L'!J5</f>
        <v>21.052775</v>
      </c>
      <c r="BB6" s="14">
        <f>'16-05049L'!M5</f>
        <v>25.762539</v>
      </c>
      <c r="BC6" s="14">
        <f>'16-05049L'!P5</f>
        <v>0</v>
      </c>
      <c r="BD6" s="14">
        <f>'16-05049L'!S5</f>
        <v>86.195156999999995</v>
      </c>
      <c r="BE6" s="14">
        <f>'16-05049L'!V5</f>
        <v>22.925964</v>
      </c>
      <c r="BF6" s="14">
        <f>'16-05049L'!A16</f>
        <v>13.994555</v>
      </c>
      <c r="BG6" s="14">
        <f>'16-05049L'!D16</f>
        <v>0</v>
      </c>
      <c r="BH6" s="14">
        <f>'16-05049L'!G16</f>
        <v>30.420808999999998</v>
      </c>
      <c r="BI6" s="14">
        <f>'16-05049L'!J16</f>
        <v>0.64442699999999997</v>
      </c>
      <c r="BJ6" s="14">
        <f>'16-05049L'!M16</f>
        <v>12.086093</v>
      </c>
      <c r="BK6" s="14">
        <f>'16-05049L'!P16</f>
        <v>0</v>
      </c>
      <c r="BL6" s="14">
        <f>'16-05049L'!S16</f>
        <v>43.518937999999999</v>
      </c>
      <c r="BM6" s="14">
        <f>'16-05049L'!V16</f>
        <v>3.3008099999999998</v>
      </c>
      <c r="BN6" s="14">
        <f>'16-05049L'!A27</f>
        <v>1.1147370000000001</v>
      </c>
      <c r="BO6" s="14">
        <f>'16-05049L'!D27</f>
        <v>0</v>
      </c>
      <c r="BP6" s="14">
        <f>'16-05049L'!G27</f>
        <v>92.214788999999996</v>
      </c>
      <c r="BQ6" s="14">
        <f>'16-05049L'!J27</f>
        <v>5.7080460000000004</v>
      </c>
      <c r="BR6" s="14">
        <f>'16-05049L'!M27</f>
        <v>2.7573620000000001</v>
      </c>
      <c r="BS6" s="14">
        <f>'16-05049L'!P27</f>
        <v>0</v>
      </c>
      <c r="BT6" s="14">
        <f>'16-05049L'!S27</f>
        <v>92.886717000000004</v>
      </c>
      <c r="BU6" s="14">
        <f>'16-05049L'!V27</f>
        <v>8.8965720000000008</v>
      </c>
      <c r="BV6" s="14">
        <f>'16-05049L'!A6</f>
        <v>49.188000000000002</v>
      </c>
      <c r="BW6" s="14">
        <f>'16-05049L'!D6</f>
        <v>0</v>
      </c>
      <c r="BX6" s="14">
        <f>'16-05049L'!G6</f>
        <v>94.456648999999999</v>
      </c>
      <c r="BY6" s="14">
        <f>'16-05049L'!J6</f>
        <v>38.250619999999998</v>
      </c>
      <c r="BZ6" s="14">
        <f>'16-05049L'!M6</f>
        <v>46.863176000000003</v>
      </c>
      <c r="CA6" s="14">
        <f>'16-05049L'!P6</f>
        <v>0</v>
      </c>
      <c r="CB6" s="14">
        <f>'16-05049L'!S6</f>
        <v>95.181657000000001</v>
      </c>
      <c r="CC6" s="14">
        <f>'16-05049L'!V6</f>
        <v>42.714998999999999</v>
      </c>
      <c r="CD6" s="14">
        <f>'16-05049L'!A17</f>
        <v>13.429677999999999</v>
      </c>
      <c r="CE6" s="14">
        <f>'16-05049L'!D17</f>
        <v>0</v>
      </c>
      <c r="CF6" s="14">
        <f>'16-05049L'!G17</f>
        <v>13.603503</v>
      </c>
      <c r="CG6" s="14">
        <f>'16-05049L'!J17</f>
        <v>0</v>
      </c>
      <c r="CH6" s="14">
        <f>'16-05049L'!M17</f>
        <v>19.751272</v>
      </c>
      <c r="CI6" s="14">
        <f>'16-05049L'!P17</f>
        <v>0</v>
      </c>
      <c r="CJ6" s="14">
        <f>'16-05049L'!S17</f>
        <v>16.874852000000001</v>
      </c>
      <c r="CK6" s="14">
        <f>'16-05049L'!V17</f>
        <v>1.1513100000000001</v>
      </c>
      <c r="CL6" s="14">
        <f>'16-05049L'!A28</f>
        <v>16.530833000000001</v>
      </c>
      <c r="CM6" s="14">
        <f>'16-05049L'!D28</f>
        <v>0</v>
      </c>
      <c r="CN6" s="14">
        <f>'16-05049L'!G28</f>
        <v>84.519209000000004</v>
      </c>
      <c r="CO6" s="14">
        <f>'16-05049L'!J28</f>
        <v>0</v>
      </c>
      <c r="CP6" s="14">
        <f>'16-05049L'!M28</f>
        <v>20.732661</v>
      </c>
      <c r="CQ6" s="14">
        <f>'16-05049L'!P28</f>
        <v>0</v>
      </c>
      <c r="CR6" s="14">
        <f>'16-05049L'!S28</f>
        <v>85.732481000000007</v>
      </c>
      <c r="CS6" s="14">
        <f>'16-05049L'!V28</f>
        <v>0.37254100000000001</v>
      </c>
      <c r="CT6" s="14">
        <f>'16-05049L'!A7</f>
        <v>24.533550999999999</v>
      </c>
      <c r="CU6" s="14">
        <f>'16-05049L'!D7</f>
        <v>0.60447200000000001</v>
      </c>
      <c r="CV6" s="14">
        <f>'16-05049L'!G7</f>
        <v>75.168454999999994</v>
      </c>
      <c r="CW6" s="14">
        <f>'16-05049L'!J7</f>
        <v>37.805838999999999</v>
      </c>
      <c r="CX6" s="14">
        <f>'16-05049L'!M7</f>
        <v>36.571364000000003</v>
      </c>
      <c r="CY6" s="14">
        <f>'16-05049L'!P7</f>
        <v>1.470334</v>
      </c>
      <c r="CZ6" s="14">
        <f>'16-05049L'!S7</f>
        <v>70.412194</v>
      </c>
      <c r="DA6" s="14">
        <f>'16-05049L'!V7</f>
        <v>53.628428</v>
      </c>
      <c r="DB6" s="14">
        <f>'16-05049L'!A18</f>
        <v>9.6041139999999992</v>
      </c>
      <c r="DC6" s="14">
        <f>'16-05049L'!D18</f>
        <v>0</v>
      </c>
      <c r="DD6" s="14">
        <f>'16-05049L'!G18</f>
        <v>0</v>
      </c>
      <c r="DE6" s="14">
        <f>'16-05049L'!J18</f>
        <v>0</v>
      </c>
      <c r="DF6" s="14">
        <f>'16-05049L'!M18</f>
        <v>27.603069000000001</v>
      </c>
      <c r="DG6" s="14">
        <f>'16-05049L'!P18</f>
        <v>0</v>
      </c>
      <c r="DH6" s="14">
        <f>'16-05049L'!S18</f>
        <v>0</v>
      </c>
      <c r="DI6" s="14">
        <f>'16-05049L'!V18</f>
        <v>0.54322400000000004</v>
      </c>
      <c r="DJ6" s="14">
        <f>'16-05049L'!A29</f>
        <v>19.070031</v>
      </c>
      <c r="DK6" s="14">
        <f>'16-05049L'!D29</f>
        <v>1.8674679999999999</v>
      </c>
      <c r="DL6" s="14">
        <f>'16-05049L'!G29</f>
        <v>60.061866999999999</v>
      </c>
      <c r="DM6" s="14">
        <f>'16-05049L'!J29</f>
        <v>0</v>
      </c>
      <c r="DN6" s="14">
        <f>'16-05049L'!M29</f>
        <v>30.596716000000001</v>
      </c>
      <c r="DO6" s="14">
        <f>'16-05049L'!P29</f>
        <v>4.1201540000000003</v>
      </c>
      <c r="DP6" s="14">
        <f>'16-05049L'!S29</f>
        <v>59.448751000000001</v>
      </c>
      <c r="DQ6" s="14">
        <f>'16-05049L'!V29</f>
        <v>0</v>
      </c>
      <c r="DR6" s="14">
        <f>'16-05049L'!A8</f>
        <v>3.4520209999999998</v>
      </c>
      <c r="DS6" s="14">
        <f>'16-05049L'!D8</f>
        <v>0.29119400000000001</v>
      </c>
      <c r="DT6" s="14">
        <f>'16-05049L'!G8</f>
        <v>27.653704999999999</v>
      </c>
      <c r="DU6" s="14">
        <f>'16-05049L'!J8</f>
        <v>20.789619999999999</v>
      </c>
      <c r="DV6" s="14">
        <f>'16-05049L'!M8</f>
        <v>20.572824000000001</v>
      </c>
      <c r="DW6" s="14">
        <f>'16-05049L'!P8</f>
        <v>0.83922099999999999</v>
      </c>
      <c r="DX6" s="14">
        <f>'16-05049L'!S8</f>
        <v>31.137547000000001</v>
      </c>
      <c r="DY6" s="14">
        <f>'16-05049L'!V8</f>
        <v>42.854790999999999</v>
      </c>
      <c r="DZ6" s="14">
        <f>'16-05049L'!A19</f>
        <v>0.61428400000000005</v>
      </c>
      <c r="EA6" s="14">
        <f>'16-05049L'!D19</f>
        <v>0</v>
      </c>
      <c r="EB6" s="14">
        <f>'16-05049L'!G19</f>
        <v>0</v>
      </c>
      <c r="EC6" s="14">
        <f>'16-05049L'!J19</f>
        <v>0</v>
      </c>
      <c r="ED6" s="14">
        <f>'16-05049L'!M19</f>
        <v>10.927325</v>
      </c>
      <c r="EE6" s="14">
        <f>'16-05049L'!P19</f>
        <v>0</v>
      </c>
      <c r="EF6" s="14">
        <f>'16-05049L'!S19</f>
        <v>0</v>
      </c>
      <c r="EG6" s="14">
        <f>'16-05049L'!V19</f>
        <v>0.251411</v>
      </c>
      <c r="EH6" s="14">
        <f>'16-05049L'!A30</f>
        <v>0</v>
      </c>
      <c r="EI6" s="14">
        <f>'16-05049L'!D30</f>
        <v>2.1654559999999998</v>
      </c>
      <c r="EJ6" s="14">
        <f>'16-05049L'!G30</f>
        <v>43.251358000000003</v>
      </c>
      <c r="EK6" s="14">
        <f>'16-05049L'!J30</f>
        <v>0</v>
      </c>
      <c r="EL6" s="14">
        <f>'16-05049L'!M30</f>
        <v>9.1082909999999995</v>
      </c>
      <c r="EM6" s="14">
        <f>'16-05049L'!P30</f>
        <v>5.4272229999999997</v>
      </c>
      <c r="EN6" s="14">
        <f>'16-05049L'!S30</f>
        <v>45.613908000000002</v>
      </c>
      <c r="EO6" s="14">
        <f>'16-05049L'!V30</f>
        <v>0</v>
      </c>
      <c r="EP6" s="14">
        <f>'16-05049L'!A9</f>
        <v>0</v>
      </c>
      <c r="EQ6" s="14">
        <f>'16-05049L'!D9</f>
        <v>0</v>
      </c>
      <c r="ER6" s="14">
        <f>'16-05049L'!G9</f>
        <v>6.436337</v>
      </c>
      <c r="ES6" s="14">
        <f>'16-05049L'!J9</f>
        <v>0.34204299999999999</v>
      </c>
      <c r="ET6" s="14">
        <f>'16-05049L'!M9</f>
        <v>0.124373</v>
      </c>
      <c r="EU6" s="14">
        <f>'16-05049L'!P9</f>
        <v>0</v>
      </c>
      <c r="EV6" s="14">
        <f>'16-05049L'!S9</f>
        <v>9.9778509999999994</v>
      </c>
      <c r="EW6" s="14">
        <f>'16-05049L'!V9</f>
        <v>27.956424999999999</v>
      </c>
      <c r="EX6" s="14">
        <f>'16-05049L'!A20</f>
        <v>0</v>
      </c>
      <c r="EY6" s="14">
        <f>'16-05049L'!D20</f>
        <v>0</v>
      </c>
      <c r="EZ6" s="14">
        <f>'16-05049L'!G20</f>
        <v>0</v>
      </c>
      <c r="FA6" s="14">
        <f>'16-05049L'!J20</f>
        <v>0</v>
      </c>
      <c r="FB6" s="14">
        <f>'16-05049L'!M20</f>
        <v>0</v>
      </c>
      <c r="FC6" s="14">
        <f>'16-05049L'!P20</f>
        <v>0</v>
      </c>
      <c r="FD6" s="14">
        <f>'16-05049L'!S20</f>
        <v>0</v>
      </c>
      <c r="FE6" s="14">
        <f>'16-05049L'!V20</f>
        <v>0</v>
      </c>
      <c r="FF6" s="14">
        <f>'16-05049L'!A31</f>
        <v>0</v>
      </c>
      <c r="FG6" s="14">
        <f>'16-05049L'!D31</f>
        <v>0</v>
      </c>
      <c r="FH6" s="14">
        <f>'16-05049L'!G31</f>
        <v>7.841259</v>
      </c>
      <c r="FI6" s="14">
        <f>'16-05049L'!J31</f>
        <v>0</v>
      </c>
      <c r="FJ6" s="14">
        <f>'16-05049L'!M31</f>
        <v>0</v>
      </c>
      <c r="FK6" s="14">
        <f>'16-05049L'!P31</f>
        <v>0</v>
      </c>
      <c r="FL6" s="14">
        <f>'16-05049L'!S31</f>
        <v>10.465469000000001</v>
      </c>
      <c r="FM6" s="14">
        <f>'16-05049L'!V31</f>
        <v>0</v>
      </c>
      <c r="FN6" s="14">
        <f>'16-05049L'!A10</f>
        <v>0</v>
      </c>
      <c r="FO6" s="14">
        <f>'16-05049L'!D10</f>
        <v>0</v>
      </c>
      <c r="FP6" s="14">
        <f>'16-05049L'!G10</f>
        <v>0</v>
      </c>
      <c r="FQ6" s="14">
        <f>'16-05049L'!J10</f>
        <v>0</v>
      </c>
      <c r="FR6" s="14">
        <f>'16-05049L'!M10</f>
        <v>0</v>
      </c>
      <c r="FS6" s="14">
        <f>'16-05049L'!P10</f>
        <v>0</v>
      </c>
      <c r="FT6" s="14">
        <f>'16-05049L'!S10</f>
        <v>0</v>
      </c>
      <c r="FU6" s="14">
        <f>'16-05049L'!V10</f>
        <v>1.226707</v>
      </c>
      <c r="FV6" s="14">
        <f>'16-05049L'!A21</f>
        <v>0</v>
      </c>
      <c r="FW6" s="14">
        <f>'16-05049L'!D21</f>
        <v>0</v>
      </c>
      <c r="FX6" s="14">
        <f>'16-05049L'!G21</f>
        <v>0</v>
      </c>
      <c r="FY6" s="14">
        <f>'16-05049L'!J21</f>
        <v>0</v>
      </c>
      <c r="FZ6" s="14">
        <f>'16-05049L'!M21</f>
        <v>0</v>
      </c>
      <c r="GA6" s="14">
        <f>'16-05049L'!P21</f>
        <v>0</v>
      </c>
      <c r="GB6" s="14">
        <f>'16-05049L'!S21</f>
        <v>0</v>
      </c>
      <c r="GC6" s="14">
        <f>'16-05049L'!V21</f>
        <v>0</v>
      </c>
      <c r="GD6" s="14">
        <f>'16-05049L'!A32</f>
        <v>0</v>
      </c>
      <c r="GE6" s="14">
        <f>'16-05049L'!D32</f>
        <v>0</v>
      </c>
      <c r="GF6" s="14">
        <f>'16-05049L'!G32</f>
        <v>1.3483480000000001</v>
      </c>
      <c r="GG6" s="14">
        <f>'16-05049L'!J32</f>
        <v>0</v>
      </c>
      <c r="GH6" s="14">
        <f>'16-05049L'!M32</f>
        <v>0</v>
      </c>
      <c r="GI6" s="14">
        <f>'16-05049L'!P32</f>
        <v>0</v>
      </c>
      <c r="GJ6" s="14">
        <f>'16-05049L'!S32</f>
        <v>1.137497</v>
      </c>
      <c r="GK6" s="14">
        <f>'16-05049L'!V32</f>
        <v>0</v>
      </c>
    </row>
    <row r="7" spans="1:193" s="14" customFormat="1" x14ac:dyDescent="0.25">
      <c r="A7" s="14" t="s">
        <v>43</v>
      </c>
      <c r="B7" s="14">
        <f>'16-06011L'!A3</f>
        <v>15.560718</v>
      </c>
      <c r="C7" s="14">
        <f>'16-06011L'!D3</f>
        <v>0</v>
      </c>
      <c r="D7" s="14">
        <f>'16-06011L'!G3</f>
        <v>5.3808509999999998</v>
      </c>
      <c r="E7" s="14">
        <f>'16-06011L'!J3</f>
        <v>15.816909000000001</v>
      </c>
      <c r="F7" s="14">
        <f>'16-06011L'!M3</f>
        <v>15.872617</v>
      </c>
      <c r="G7" s="14">
        <f>'16-06011L'!P3</f>
        <v>0</v>
      </c>
      <c r="H7" s="14">
        <f>'16-06011L'!S3</f>
        <v>5.3094390000000002</v>
      </c>
      <c r="I7" s="14">
        <f>'16-06011L'!V3</f>
        <v>15.554126999999999</v>
      </c>
      <c r="J7" s="14">
        <f>'16-06011L'!A14</f>
        <v>0</v>
      </c>
      <c r="K7" s="14">
        <f>'16-06011L'!D14</f>
        <v>0</v>
      </c>
      <c r="L7" s="14">
        <f>'16-06011L'!G14</f>
        <v>0.221192</v>
      </c>
      <c r="M7" s="14">
        <f>'16-06011L'!J14</f>
        <v>5.4635490000000004</v>
      </c>
      <c r="N7" s="14">
        <f>'16-06011L'!M14</f>
        <v>0.37608799999999998</v>
      </c>
      <c r="O7" s="14">
        <f>'16-06011L'!P14</f>
        <v>0</v>
      </c>
      <c r="P7" s="14">
        <f>'16-06011L'!S14</f>
        <v>0.156442</v>
      </c>
      <c r="Q7" s="14">
        <f>'16-06011L'!V14</f>
        <v>5.1119459999999997</v>
      </c>
      <c r="R7" s="14">
        <f>'16-06011L'!A25</f>
        <v>5.2353779999999999</v>
      </c>
      <c r="S7" s="14">
        <f>'16-06011L'!D25</f>
        <v>2.3485870000000002</v>
      </c>
      <c r="T7" s="14">
        <f>'16-06011L'!G25</f>
        <v>11.445244000000001</v>
      </c>
      <c r="U7" s="14">
        <f>'16-06011L'!J25</f>
        <v>18.319075999999999</v>
      </c>
      <c r="V7" s="14">
        <f>'16-06011L'!M25</f>
        <v>5.6879759999999999</v>
      </c>
      <c r="W7" s="14">
        <f>'16-06011L'!P25</f>
        <v>1.759288</v>
      </c>
      <c r="X7" s="14">
        <f>'16-06011L'!S25</f>
        <v>10.306481</v>
      </c>
      <c r="Y7" s="14">
        <f>'16-06011L'!V25</f>
        <v>18.033076000000001</v>
      </c>
      <c r="Z7" s="14">
        <f>'16-06011L'!A4</f>
        <v>26.126767000000001</v>
      </c>
      <c r="AA7" s="14">
        <f>'16-06011L'!D4</f>
        <v>8.1655519999999999</v>
      </c>
      <c r="AB7" s="14">
        <f>'16-06011L'!G4</f>
        <v>19.517519</v>
      </c>
      <c r="AC7" s="14">
        <f>'16-06011L'!J4</f>
        <v>10.153290999999999</v>
      </c>
      <c r="AD7" s="14">
        <f>'16-06011L'!M4</f>
        <v>29.922882999999999</v>
      </c>
      <c r="AE7" s="14">
        <f>'16-06011L'!P4</f>
        <v>7.0880229999999997</v>
      </c>
      <c r="AF7" s="14">
        <f>'16-06011L'!S4</f>
        <v>7.013382</v>
      </c>
      <c r="AG7" s="14">
        <f>'16-06011L'!V4</f>
        <v>9.8360699999999994</v>
      </c>
      <c r="AH7" s="14">
        <f>'16-06011L'!A15</f>
        <v>3.7465860000000002</v>
      </c>
      <c r="AI7" s="14">
        <f>'16-06011L'!D15</f>
        <v>15.291288</v>
      </c>
      <c r="AJ7" s="14">
        <f>'16-06011L'!G15</f>
        <v>14.425492999999999</v>
      </c>
      <c r="AK7" s="14">
        <f>'16-06011L'!J15</f>
        <v>1.968232</v>
      </c>
      <c r="AL7" s="14">
        <f>'16-06011L'!M15</f>
        <v>22.782356</v>
      </c>
      <c r="AM7" s="14">
        <f>'16-06011L'!P15</f>
        <v>8.9729229999999998</v>
      </c>
      <c r="AN7" s="14">
        <f>'16-06011L'!S15</f>
        <v>4.3865150000000002</v>
      </c>
      <c r="AO7" s="14">
        <f>'16-06011L'!V15</f>
        <v>3.1286230000000002</v>
      </c>
      <c r="AP7" s="14">
        <f>'16-06011L'!A26</f>
        <v>9.1945689999999995</v>
      </c>
      <c r="AQ7" s="14">
        <f>'16-06011L'!D26</f>
        <v>20.998049999999999</v>
      </c>
      <c r="AR7" s="14">
        <f>'16-06011L'!G26</f>
        <v>33.177213999999999</v>
      </c>
      <c r="AS7" s="14">
        <f>'16-06011L'!J26</f>
        <v>11.198928</v>
      </c>
      <c r="AT7" s="14">
        <f>'16-06011L'!M26</f>
        <v>14.844955000000001</v>
      </c>
      <c r="AU7" s="14">
        <f>'16-06011L'!P26</f>
        <v>17.812179</v>
      </c>
      <c r="AV7" s="14">
        <f>'16-06011L'!S26</f>
        <v>28.207851000000002</v>
      </c>
      <c r="AW7" s="14">
        <f>'16-06011L'!V26</f>
        <v>10.656116000000001</v>
      </c>
      <c r="AX7" s="14">
        <f>'16-06011L'!A5</f>
        <v>35.086880999999998</v>
      </c>
      <c r="AY7" s="14">
        <f>'16-06011L'!D5</f>
        <v>18.051017999999999</v>
      </c>
      <c r="AZ7" s="14">
        <f>'16-06011L'!G5</f>
        <v>76.727737000000005</v>
      </c>
      <c r="BA7" s="14">
        <f>'16-06011L'!J5</f>
        <v>10.903444</v>
      </c>
      <c r="BB7" s="14">
        <f>'16-06011L'!M5</f>
        <v>42.807865999999997</v>
      </c>
      <c r="BC7" s="14">
        <f>'16-06011L'!P5</f>
        <v>14.403104000000001</v>
      </c>
      <c r="BD7" s="14">
        <f>'16-06011L'!S5</f>
        <v>63.233911999999997</v>
      </c>
      <c r="BE7" s="14">
        <f>'16-06011L'!V5</f>
        <v>9.5596820000000005</v>
      </c>
      <c r="BF7" s="14">
        <f>'16-06011L'!A16</f>
        <v>10.225508</v>
      </c>
      <c r="BG7" s="14">
        <f>'16-06011L'!D16</f>
        <v>21.351606</v>
      </c>
      <c r="BH7" s="14">
        <f>'16-06011L'!G16</f>
        <v>37.392392000000001</v>
      </c>
      <c r="BI7" s="14">
        <f>'16-06011L'!J16</f>
        <v>0</v>
      </c>
      <c r="BJ7" s="14">
        <f>'16-06011L'!M16</f>
        <v>28.162925999999999</v>
      </c>
      <c r="BK7" s="14">
        <f>'16-06011L'!P16</f>
        <v>9.6420549999999992</v>
      </c>
      <c r="BL7" s="14">
        <f>'16-06011L'!S16</f>
        <v>15.707789999999999</v>
      </c>
      <c r="BM7" s="14">
        <f>'16-06011L'!V16</f>
        <v>0</v>
      </c>
      <c r="BN7" s="14">
        <f>'16-06011L'!A27</f>
        <v>14.138885</v>
      </c>
      <c r="BO7" s="14">
        <f>'16-06011L'!D27</f>
        <v>24.721367000000001</v>
      </c>
      <c r="BP7" s="14">
        <f>'16-06011L'!G27</f>
        <v>63.316206999999999</v>
      </c>
      <c r="BQ7" s="14">
        <f>'16-06011L'!J27</f>
        <v>12.122818000000001</v>
      </c>
      <c r="BR7" s="14">
        <f>'16-06011L'!M27</f>
        <v>29.736784</v>
      </c>
      <c r="BS7" s="14">
        <f>'16-06011L'!P27</f>
        <v>24.235516000000001</v>
      </c>
      <c r="BT7" s="14">
        <f>'16-06011L'!S27</f>
        <v>59.385322000000002</v>
      </c>
      <c r="BU7" s="14">
        <f>'16-06011L'!V27</f>
        <v>5.5227510000000004</v>
      </c>
      <c r="BV7" s="14">
        <f>'16-06011L'!A6</f>
        <v>31.155989000000002</v>
      </c>
      <c r="BW7" s="14">
        <f>'16-06011L'!D6</f>
        <v>17.851127000000002</v>
      </c>
      <c r="BX7" s="14">
        <f>'16-06011L'!G6</f>
        <v>80.048089000000004</v>
      </c>
      <c r="BY7" s="14">
        <f>'16-06011L'!J6</f>
        <v>20.178089</v>
      </c>
      <c r="BZ7" s="14">
        <f>'16-06011L'!M6</f>
        <v>26.276897999999999</v>
      </c>
      <c r="CA7" s="14">
        <f>'16-06011L'!P6</f>
        <v>12.436486</v>
      </c>
      <c r="CB7" s="14">
        <f>'16-06011L'!S6</f>
        <v>62.133105</v>
      </c>
      <c r="CC7" s="14">
        <f>'16-06011L'!V6</f>
        <v>15.127605000000001</v>
      </c>
      <c r="CD7" s="14">
        <f>'16-06011L'!A17</f>
        <v>14.536332</v>
      </c>
      <c r="CE7" s="14">
        <f>'16-06011L'!D17</f>
        <v>13.036709</v>
      </c>
      <c r="CF7" s="14">
        <f>'16-06011L'!G17</f>
        <v>9.3590350000000004</v>
      </c>
      <c r="CG7" s="14">
        <f>'16-06011L'!J17</f>
        <v>0</v>
      </c>
      <c r="CH7" s="14">
        <f>'16-06011L'!M17</f>
        <v>2.7848489999999999</v>
      </c>
      <c r="CI7" s="14">
        <f>'16-06011L'!P17</f>
        <v>3.6221619999999999</v>
      </c>
      <c r="CJ7" s="14">
        <f>'16-06011L'!S17</f>
        <v>0.27701999999999999</v>
      </c>
      <c r="CK7" s="14">
        <f>'16-06011L'!V17</f>
        <v>0</v>
      </c>
      <c r="CL7" s="14">
        <f>'16-06011L'!A28</f>
        <v>25.996154000000001</v>
      </c>
      <c r="CM7" s="14">
        <f>'16-06011L'!D28</f>
        <v>20.50488</v>
      </c>
      <c r="CN7" s="14">
        <f>'16-06011L'!G28</f>
        <v>48.048766000000001</v>
      </c>
      <c r="CO7" s="14">
        <f>'16-06011L'!J28</f>
        <v>0.75661199999999995</v>
      </c>
      <c r="CP7" s="14">
        <f>'16-06011L'!M28</f>
        <v>21.487683000000001</v>
      </c>
      <c r="CQ7" s="14">
        <f>'16-06011L'!P28</f>
        <v>19.788557000000001</v>
      </c>
      <c r="CR7" s="14">
        <f>'16-06011L'!S28</f>
        <v>41.878695</v>
      </c>
      <c r="CS7" s="14">
        <f>'16-06011L'!V28</f>
        <v>0</v>
      </c>
      <c r="CT7" s="14">
        <f>'16-06011L'!A7</f>
        <v>7.2941479999999999</v>
      </c>
      <c r="CU7" s="14">
        <f>'16-06011L'!D7</f>
        <v>20.454896999999999</v>
      </c>
      <c r="CV7" s="14">
        <f>'16-06011L'!G7</f>
        <v>29.062425999999999</v>
      </c>
      <c r="CW7" s="14">
        <f>'16-06011L'!J7</f>
        <v>30.531267</v>
      </c>
      <c r="CX7" s="14">
        <f>'16-06011L'!M7</f>
        <v>1.0336110000000001</v>
      </c>
      <c r="CY7" s="14">
        <f>'16-06011L'!P7</f>
        <v>12.989024000000001</v>
      </c>
      <c r="CZ7" s="14">
        <f>'16-06011L'!S7</f>
        <v>12.479564</v>
      </c>
      <c r="DA7" s="14">
        <f>'16-06011L'!V7</f>
        <v>3.1948970000000001</v>
      </c>
      <c r="DB7" s="14">
        <f>'16-06011L'!A18</f>
        <v>8.7917120000000004</v>
      </c>
      <c r="DC7" s="14">
        <f>'16-06011L'!D18</f>
        <v>11.222754</v>
      </c>
      <c r="DD7" s="14">
        <f>'16-06011L'!G18</f>
        <v>0.30532700000000002</v>
      </c>
      <c r="DE7" s="14">
        <f>'16-06011L'!J18</f>
        <v>0</v>
      </c>
      <c r="DF7" s="14">
        <f>'16-06011L'!M18</f>
        <v>0</v>
      </c>
      <c r="DG7" s="14">
        <f>'16-06011L'!P18</f>
        <v>2.7712669999999999</v>
      </c>
      <c r="DH7" s="14">
        <f>'16-06011L'!S18</f>
        <v>0</v>
      </c>
      <c r="DI7" s="14">
        <f>'16-06011L'!V18</f>
        <v>0</v>
      </c>
      <c r="DJ7" s="14">
        <f>'16-06011L'!A29</f>
        <v>19.581142</v>
      </c>
      <c r="DK7" s="14">
        <f>'16-06011L'!D29</f>
        <v>25.188452999999999</v>
      </c>
      <c r="DL7" s="14">
        <f>'16-06011L'!G29</f>
        <v>36.530411000000001</v>
      </c>
      <c r="DM7" s="14">
        <f>'16-06011L'!J29</f>
        <v>0</v>
      </c>
      <c r="DN7" s="14">
        <f>'16-06011L'!M29</f>
        <v>3.1980520000000001</v>
      </c>
      <c r="DO7" s="14">
        <f>'16-06011L'!P29</f>
        <v>21.273568999999998</v>
      </c>
      <c r="DP7" s="14">
        <f>'16-06011L'!S29</f>
        <v>30.171391</v>
      </c>
      <c r="DQ7" s="14">
        <f>'16-06011L'!V29</f>
        <v>0</v>
      </c>
      <c r="DR7" s="14">
        <f>'16-06011L'!A8</f>
        <v>0.31546800000000003</v>
      </c>
      <c r="DS7" s="14">
        <f>'16-06011L'!D8</f>
        <v>4.3228859999999996</v>
      </c>
      <c r="DT7" s="14">
        <f>'16-06011L'!G8</f>
        <v>0</v>
      </c>
      <c r="DU7" s="14">
        <f>'16-06011L'!J8</f>
        <v>17.950351999999999</v>
      </c>
      <c r="DV7" s="14">
        <f>'16-06011L'!M8</f>
        <v>0</v>
      </c>
      <c r="DW7" s="14">
        <f>'16-06011L'!P8</f>
        <v>0.85818000000000005</v>
      </c>
      <c r="DX7" s="14">
        <f>'16-06011L'!S8</f>
        <v>0</v>
      </c>
      <c r="DY7" s="14">
        <f>'16-06011L'!V8</f>
        <v>0</v>
      </c>
      <c r="DZ7" s="14">
        <f>'16-06011L'!A19</f>
        <v>8.8315000000000005E-2</v>
      </c>
      <c r="EA7" s="14">
        <f>'16-06011L'!D19</f>
        <v>0</v>
      </c>
      <c r="EB7" s="14">
        <f>'16-06011L'!G19</f>
        <v>0</v>
      </c>
      <c r="EC7" s="14">
        <f>'16-06011L'!J19</f>
        <v>0</v>
      </c>
      <c r="ED7" s="14">
        <f>'16-06011L'!M19</f>
        <v>0</v>
      </c>
      <c r="EE7" s="14">
        <f>'16-06011L'!P19</f>
        <v>0</v>
      </c>
      <c r="EF7" s="14">
        <f>'16-06011L'!S19</f>
        <v>0</v>
      </c>
      <c r="EG7" s="14">
        <f>'16-06011L'!V19</f>
        <v>0</v>
      </c>
      <c r="EH7" s="14">
        <f>'16-06011L'!A30</f>
        <v>0.66078800000000004</v>
      </c>
      <c r="EI7" s="14">
        <f>'16-06011L'!D30</f>
        <v>4.7006959999999998</v>
      </c>
      <c r="EJ7" s="14">
        <f>'16-06011L'!G30</f>
        <v>12.632664</v>
      </c>
      <c r="EK7" s="14">
        <f>'16-06011L'!J30</f>
        <v>0</v>
      </c>
      <c r="EL7" s="14">
        <f>'16-06011L'!M30</f>
        <v>0</v>
      </c>
      <c r="EM7" s="14">
        <f>'16-06011L'!P30</f>
        <v>1.829907</v>
      </c>
      <c r="EN7" s="14">
        <f>'16-06011L'!S30</f>
        <v>5.7193310000000004</v>
      </c>
      <c r="EO7" s="14">
        <f>'16-06011L'!V30</f>
        <v>0</v>
      </c>
      <c r="EP7" s="14">
        <f>'16-06011L'!A9</f>
        <v>0</v>
      </c>
      <c r="EQ7" s="14">
        <f>'16-06011L'!D9</f>
        <v>0</v>
      </c>
      <c r="ER7" s="14">
        <f>'16-06011L'!G9</f>
        <v>0</v>
      </c>
      <c r="ES7" s="14">
        <f>'16-06011L'!J9</f>
        <v>0.35069299999999998</v>
      </c>
      <c r="ET7" s="14">
        <f>'16-06011L'!M9</f>
        <v>0</v>
      </c>
      <c r="EU7" s="14">
        <f>'16-06011L'!P9</f>
        <v>0</v>
      </c>
      <c r="EV7" s="14">
        <f>'16-06011L'!S9</f>
        <v>0</v>
      </c>
      <c r="EW7" s="14">
        <f>'16-06011L'!V9</f>
        <v>0</v>
      </c>
      <c r="EX7" s="14">
        <f>'16-06011L'!A20</f>
        <v>0</v>
      </c>
      <c r="EY7" s="14">
        <f>'16-06011L'!D20</f>
        <v>0</v>
      </c>
      <c r="EZ7" s="14">
        <f>'16-06011L'!G20</f>
        <v>0</v>
      </c>
      <c r="FA7" s="14">
        <f>'16-06011L'!J20</f>
        <v>0</v>
      </c>
      <c r="FB7" s="14">
        <f>'16-06011L'!M20</f>
        <v>0</v>
      </c>
      <c r="FC7" s="14">
        <f>'16-06011L'!P20</f>
        <v>0</v>
      </c>
      <c r="FD7" s="14">
        <f>'16-06011L'!S20</f>
        <v>0</v>
      </c>
      <c r="FE7" s="14">
        <f>'16-06011L'!V20</f>
        <v>0</v>
      </c>
      <c r="FF7" s="14">
        <f>'16-06011L'!A31</f>
        <v>0</v>
      </c>
      <c r="FG7" s="14">
        <f>'16-06011L'!D31</f>
        <v>0</v>
      </c>
      <c r="FH7" s="14">
        <f>'16-06011L'!G31</f>
        <v>0</v>
      </c>
      <c r="FI7" s="14">
        <f>'16-06011L'!J31</f>
        <v>0</v>
      </c>
      <c r="FJ7" s="14">
        <f>'16-06011L'!M31</f>
        <v>0</v>
      </c>
      <c r="FK7" s="14">
        <f>'16-06011L'!P31</f>
        <v>0</v>
      </c>
      <c r="FL7" s="14">
        <f>'16-06011L'!S31</f>
        <v>0</v>
      </c>
      <c r="FM7" s="14">
        <f>'16-06011L'!V31</f>
        <v>0</v>
      </c>
      <c r="FN7" s="14">
        <f>'16-06011L'!A10</f>
        <v>0</v>
      </c>
      <c r="FO7" s="14">
        <f>'16-06011L'!D10</f>
        <v>0</v>
      </c>
      <c r="FP7" s="14">
        <f>'16-06011L'!G10</f>
        <v>0</v>
      </c>
      <c r="FQ7" s="14">
        <f>'16-06011L'!J10</f>
        <v>0</v>
      </c>
      <c r="FR7" s="14">
        <f>'16-06011L'!M10</f>
        <v>0</v>
      </c>
      <c r="FS7" s="14">
        <f>'16-06011L'!P10</f>
        <v>0</v>
      </c>
      <c r="FT7" s="14">
        <f>'16-06011L'!S10</f>
        <v>0</v>
      </c>
      <c r="FU7" s="14">
        <f>'16-06011L'!V10</f>
        <v>0</v>
      </c>
      <c r="FV7" s="14">
        <f>'16-06011L'!A21</f>
        <v>0</v>
      </c>
      <c r="FW7" s="14">
        <f>'16-06011L'!D21</f>
        <v>0</v>
      </c>
      <c r="FX7" s="14">
        <f>'16-06011L'!G21</f>
        <v>0</v>
      </c>
      <c r="FY7" s="14">
        <f>'16-06011L'!J21</f>
        <v>0</v>
      </c>
      <c r="FZ7" s="14">
        <f>'16-06011L'!M21</f>
        <v>0</v>
      </c>
      <c r="GA7" s="14">
        <f>'16-06011L'!P21</f>
        <v>0</v>
      </c>
      <c r="GB7" s="14">
        <f>'16-06011L'!S21</f>
        <v>0</v>
      </c>
      <c r="GC7" s="14">
        <f>'16-06011L'!V21</f>
        <v>0</v>
      </c>
      <c r="GD7" s="14">
        <f>'16-06011L'!A32</f>
        <v>0</v>
      </c>
      <c r="GE7" s="14">
        <f>'16-06011L'!D32</f>
        <v>0</v>
      </c>
      <c r="GF7" s="14">
        <f>'16-06011L'!G32</f>
        <v>0</v>
      </c>
      <c r="GG7" s="14">
        <f>'16-06011L'!J32</f>
        <v>0</v>
      </c>
      <c r="GH7" s="14">
        <f>'16-06011L'!M32</f>
        <v>0</v>
      </c>
      <c r="GI7" s="14">
        <f>'16-06011L'!P32</f>
        <v>0</v>
      </c>
      <c r="GJ7" s="14">
        <f>'16-06011L'!S32</f>
        <v>0</v>
      </c>
      <c r="GK7" s="14">
        <f>'16-06011L'!V32</f>
        <v>0</v>
      </c>
    </row>
    <row r="8" spans="1:193" s="14" customFormat="1" x14ac:dyDescent="0.25">
      <c r="A8" s="14" t="s">
        <v>44</v>
      </c>
      <c r="B8" s="14">
        <f>'16-06018L'!A3</f>
        <v>0</v>
      </c>
      <c r="C8" s="14">
        <f>'16-06018L'!D3</f>
        <v>0</v>
      </c>
      <c r="D8" s="14">
        <f>'16-06018L'!G3</f>
        <v>19.640764000000001</v>
      </c>
      <c r="E8" s="14">
        <f>'16-06018L'!J3</f>
        <v>45.505802000000003</v>
      </c>
      <c r="F8" s="14">
        <f>'16-06018L'!M3</f>
        <v>0</v>
      </c>
      <c r="G8" s="14">
        <f>'16-06018L'!P3</f>
        <v>0</v>
      </c>
      <c r="H8" s="14">
        <f>'16-06018L'!S3</f>
        <v>20.606110000000001</v>
      </c>
      <c r="I8" s="14">
        <f>'16-06018L'!V3</f>
        <v>45.492238999999998</v>
      </c>
      <c r="J8" s="14">
        <f>'16-06018L'!A14</f>
        <v>0</v>
      </c>
      <c r="K8" s="14">
        <f>'16-06018L'!D14</f>
        <v>0</v>
      </c>
      <c r="L8" s="14">
        <f>'16-06018L'!G14</f>
        <v>15.476145000000001</v>
      </c>
      <c r="M8" s="14">
        <f>'16-06018L'!J14</f>
        <v>23.525901999999999</v>
      </c>
      <c r="N8" s="14">
        <f>'16-06018L'!M14</f>
        <v>0</v>
      </c>
      <c r="O8" s="14">
        <f>'16-06018L'!P14</f>
        <v>0</v>
      </c>
      <c r="P8" s="14">
        <f>'16-06018L'!S14</f>
        <v>15.380754</v>
      </c>
      <c r="Q8" s="14">
        <f>'16-06018L'!V14</f>
        <v>18.053533000000002</v>
      </c>
      <c r="R8" s="14">
        <f>'16-06018L'!A25</f>
        <v>0</v>
      </c>
      <c r="S8" s="14">
        <f>'16-06018L'!D25</f>
        <v>0</v>
      </c>
      <c r="T8" s="14">
        <f>'16-06018L'!G25</f>
        <v>17.824151000000001</v>
      </c>
      <c r="U8" s="14">
        <f>'16-06018L'!J25</f>
        <v>14.422986999999999</v>
      </c>
      <c r="V8" s="14">
        <f>'16-06018L'!M25</f>
        <v>0</v>
      </c>
      <c r="W8" s="14">
        <f>'16-06018L'!P25</f>
        <v>0</v>
      </c>
      <c r="X8" s="14">
        <f>'16-06018L'!S25</f>
        <v>18.520869000000001</v>
      </c>
      <c r="Y8" s="14">
        <f>'16-06018L'!V25</f>
        <v>10.730702000000001</v>
      </c>
      <c r="Z8" s="14">
        <f>'16-06018L'!A4</f>
        <v>8.6799389999999992</v>
      </c>
      <c r="AA8" s="14">
        <f>'16-06018L'!D4</f>
        <v>0</v>
      </c>
      <c r="AB8" s="14">
        <f>'16-06018L'!G4</f>
        <v>28.432178</v>
      </c>
      <c r="AC8" s="14">
        <f>'16-06018L'!J4</f>
        <v>40.664752</v>
      </c>
      <c r="AD8" s="14">
        <f>'16-06018L'!M4</f>
        <v>10.36199</v>
      </c>
      <c r="AE8" s="14">
        <f>'16-06018L'!P4</f>
        <v>0</v>
      </c>
      <c r="AF8" s="14">
        <f>'16-06018L'!S4</f>
        <v>29.482514999999999</v>
      </c>
      <c r="AG8" s="14">
        <f>'16-06018L'!V4</f>
        <v>38.355941999999999</v>
      </c>
      <c r="AH8" s="14">
        <f>'16-06018L'!A15</f>
        <v>6.7859410000000002</v>
      </c>
      <c r="AI8" s="14">
        <f>'16-06018L'!D15</f>
        <v>0</v>
      </c>
      <c r="AJ8" s="14">
        <f>'16-06018L'!G15</f>
        <v>26.832933000000001</v>
      </c>
      <c r="AK8" s="14">
        <f>'16-06018L'!J15</f>
        <v>27.713732</v>
      </c>
      <c r="AL8" s="14">
        <f>'16-06018L'!M15</f>
        <v>5.5334009999999996</v>
      </c>
      <c r="AM8" s="14">
        <f>'16-06018L'!P15</f>
        <v>0</v>
      </c>
      <c r="AN8" s="14">
        <f>'16-06018L'!S15</f>
        <v>26.144131000000002</v>
      </c>
      <c r="AO8" s="14">
        <f>'16-06018L'!V15</f>
        <v>26.280574999999999</v>
      </c>
      <c r="AP8" s="14">
        <f>'16-06018L'!A26</f>
        <v>0</v>
      </c>
      <c r="AQ8" s="14">
        <f>'16-06018L'!D26</f>
        <v>0</v>
      </c>
      <c r="AR8" s="14">
        <f>'16-06018L'!G26</f>
        <v>34.937928999999997</v>
      </c>
      <c r="AS8" s="14">
        <f>'16-06018L'!J26</f>
        <v>22.245367999999999</v>
      </c>
      <c r="AT8" s="14">
        <f>'16-06018L'!M26</f>
        <v>0</v>
      </c>
      <c r="AU8" s="14">
        <f>'16-06018L'!P26</f>
        <v>0</v>
      </c>
      <c r="AV8" s="14">
        <f>'16-06018L'!S26</f>
        <v>35.407443000000001</v>
      </c>
      <c r="AW8" s="14">
        <f>'16-06018L'!V26</f>
        <v>18.526309999999999</v>
      </c>
      <c r="AX8" s="14">
        <f>'16-06018L'!A5</f>
        <v>18.894598999999999</v>
      </c>
      <c r="AY8" s="14">
        <f>'16-06018L'!D5</f>
        <v>0</v>
      </c>
      <c r="AZ8" s="14">
        <f>'16-06018L'!G5</f>
        <v>53.874645000000001</v>
      </c>
      <c r="BA8" s="14">
        <f>'16-06018L'!J5</f>
        <v>34.955855999999997</v>
      </c>
      <c r="BB8" s="14">
        <f>'16-06018L'!M5</f>
        <v>23.439057999999999</v>
      </c>
      <c r="BC8" s="14">
        <f>'16-06018L'!P5</f>
        <v>0</v>
      </c>
      <c r="BD8" s="14">
        <f>'16-06018L'!S5</f>
        <v>52.034315999999997</v>
      </c>
      <c r="BE8" s="14">
        <f>'16-06018L'!V5</f>
        <v>30.791896999999999</v>
      </c>
      <c r="BF8" s="14">
        <f>'16-06018L'!A16</f>
        <v>13.147008</v>
      </c>
      <c r="BG8" s="14">
        <f>'16-06018L'!D16</f>
        <v>0</v>
      </c>
      <c r="BH8" s="14">
        <f>'16-06018L'!G16</f>
        <v>74.044179999999997</v>
      </c>
      <c r="BI8" s="14">
        <f>'16-06018L'!J16</f>
        <v>23.217485</v>
      </c>
      <c r="BJ8" s="14">
        <f>'16-06018L'!M16</f>
        <v>13.94871</v>
      </c>
      <c r="BK8" s="14">
        <f>'16-06018L'!P16</f>
        <v>0</v>
      </c>
      <c r="BL8" s="14">
        <f>'16-06018L'!S16</f>
        <v>76.107262000000006</v>
      </c>
      <c r="BM8" s="14">
        <f>'16-06018L'!V16</f>
        <v>21.713759</v>
      </c>
      <c r="BN8" s="14">
        <f>'16-06018L'!A27</f>
        <v>2.023466</v>
      </c>
      <c r="BO8" s="14">
        <f>'16-06018L'!D27</f>
        <v>0</v>
      </c>
      <c r="BP8" s="14">
        <f>'16-06018L'!G27</f>
        <v>88.025380999999996</v>
      </c>
      <c r="BQ8" s="14">
        <f>'16-06018L'!J27</f>
        <v>30.311475000000002</v>
      </c>
      <c r="BR8" s="14">
        <f>'16-06018L'!M27</f>
        <v>0</v>
      </c>
      <c r="BS8" s="14">
        <f>'16-06018L'!P27</f>
        <v>0</v>
      </c>
      <c r="BT8" s="14">
        <f>'16-06018L'!S27</f>
        <v>87.586445999999995</v>
      </c>
      <c r="BU8" s="14">
        <f>'16-06018L'!V27</f>
        <v>12.693199</v>
      </c>
      <c r="BV8" s="14">
        <f>'16-06018L'!A6</f>
        <v>16.224475999999999</v>
      </c>
      <c r="BW8" s="14">
        <f>'16-06018L'!D6</f>
        <v>0</v>
      </c>
      <c r="BX8" s="14">
        <f>'16-06018L'!G6</f>
        <v>88.562628000000004</v>
      </c>
      <c r="BY8" s="14">
        <f>'16-06018L'!J6</f>
        <v>42.662097000000003</v>
      </c>
      <c r="BZ8" s="14">
        <f>'16-06018L'!M6</f>
        <v>26.094864999999999</v>
      </c>
      <c r="CA8" s="14">
        <f>'16-06018L'!P6</f>
        <v>0</v>
      </c>
      <c r="CB8" s="14">
        <f>'16-06018L'!S6</f>
        <v>88.912886</v>
      </c>
      <c r="CC8" s="14">
        <f>'16-06018L'!V6</f>
        <v>37.006937000000001</v>
      </c>
      <c r="CD8" s="14">
        <f>'16-06018L'!A17</f>
        <v>8.2110299999999992</v>
      </c>
      <c r="CE8" s="14">
        <f>'16-06018L'!D17</f>
        <v>0</v>
      </c>
      <c r="CF8" s="14">
        <f>'16-06018L'!G17</f>
        <v>83.699072999999999</v>
      </c>
      <c r="CG8" s="14">
        <f>'16-06018L'!J17</f>
        <v>21.520040999999999</v>
      </c>
      <c r="CH8" s="14">
        <f>'16-06018L'!M17</f>
        <v>8.2625600000000006</v>
      </c>
      <c r="CI8" s="14">
        <f>'16-06018L'!P17</f>
        <v>0</v>
      </c>
      <c r="CJ8" s="14">
        <f>'16-06018L'!S17</f>
        <v>85.355801</v>
      </c>
      <c r="CK8" s="14">
        <f>'16-06018L'!V17</f>
        <v>14.899671</v>
      </c>
      <c r="CL8" s="14">
        <f>'16-06018L'!A28</f>
        <v>7.5752769999999998</v>
      </c>
      <c r="CM8" s="14">
        <f>'16-06018L'!D28</f>
        <v>0</v>
      </c>
      <c r="CN8" s="14">
        <f>'16-06018L'!G28</f>
        <v>83.129407</v>
      </c>
      <c r="CO8" s="14">
        <f>'16-06018L'!J28</f>
        <v>36.28857</v>
      </c>
      <c r="CP8" s="14">
        <f>'16-06018L'!M28</f>
        <v>0.19331300000000001</v>
      </c>
      <c r="CQ8" s="14">
        <f>'16-06018L'!P28</f>
        <v>0</v>
      </c>
      <c r="CR8" s="14">
        <f>'16-06018L'!S28</f>
        <v>86.047700000000006</v>
      </c>
      <c r="CS8" s="14">
        <f>'16-06018L'!V28</f>
        <v>0.84691399999999994</v>
      </c>
      <c r="CT8" s="14">
        <f>'16-06018L'!A7</f>
        <v>12.027566999999999</v>
      </c>
      <c r="CU8" s="14">
        <f>'16-06018L'!D7</f>
        <v>0</v>
      </c>
      <c r="CV8" s="14">
        <f>'16-06018L'!G7</f>
        <v>70.333179999999999</v>
      </c>
      <c r="CW8" s="14">
        <f>'16-06018L'!J7</f>
        <v>52.548543000000002</v>
      </c>
      <c r="CX8" s="14">
        <f>'16-06018L'!M7</f>
        <v>11.062131000000001</v>
      </c>
      <c r="CY8" s="14">
        <f>'16-06018L'!P7</f>
        <v>0</v>
      </c>
      <c r="CZ8" s="14">
        <f>'16-06018L'!S7</f>
        <v>81.758978999999997</v>
      </c>
      <c r="DA8" s="14">
        <f>'16-06018L'!V7</f>
        <v>44.367364000000002</v>
      </c>
      <c r="DB8" s="14">
        <f>'16-06018L'!A18</f>
        <v>1.3155520000000001</v>
      </c>
      <c r="DC8" s="14">
        <f>'16-06018L'!D18</f>
        <v>0</v>
      </c>
      <c r="DD8" s="14">
        <f>'16-06018L'!G18</f>
        <v>62.251914999999997</v>
      </c>
      <c r="DE8" s="14">
        <f>'16-06018L'!J18</f>
        <v>1.247131</v>
      </c>
      <c r="DF8" s="14">
        <f>'16-06018L'!M18</f>
        <v>0.25492300000000001</v>
      </c>
      <c r="DG8" s="14">
        <f>'16-06018L'!P18</f>
        <v>0</v>
      </c>
      <c r="DH8" s="14">
        <f>'16-06018L'!S18</f>
        <v>69.759137999999993</v>
      </c>
      <c r="DI8" s="14">
        <f>'16-06018L'!V18</f>
        <v>0.42155100000000001</v>
      </c>
      <c r="DJ8" s="14">
        <f>'16-06018L'!A29</f>
        <v>1.9402630000000001</v>
      </c>
      <c r="DK8" s="14">
        <f>'16-06018L'!D29</f>
        <v>0</v>
      </c>
      <c r="DL8" s="14">
        <f>'16-06018L'!G29</f>
        <v>69.462525999999997</v>
      </c>
      <c r="DM8" s="14">
        <f>'16-06018L'!J29</f>
        <v>22.910340000000001</v>
      </c>
      <c r="DN8" s="14">
        <f>'16-06018L'!M29</f>
        <v>0</v>
      </c>
      <c r="DO8" s="14">
        <f>'16-06018L'!P29</f>
        <v>0</v>
      </c>
      <c r="DP8" s="14">
        <f>'16-06018L'!S29</f>
        <v>75.654331999999997</v>
      </c>
      <c r="DQ8" s="14">
        <f>'16-06018L'!V29</f>
        <v>0</v>
      </c>
      <c r="DR8" s="14">
        <f>'16-06018L'!A8</f>
        <v>0.94538</v>
      </c>
      <c r="DS8" s="14">
        <f>'16-06018L'!D8</f>
        <v>0</v>
      </c>
      <c r="DT8" s="14">
        <f>'16-06018L'!G8</f>
        <v>10.65564</v>
      </c>
      <c r="DU8" s="14">
        <f>'16-06018L'!J8</f>
        <v>62.913916</v>
      </c>
      <c r="DV8" s="14">
        <f>'16-06018L'!M8</f>
        <v>9.8504999999999995E-2</v>
      </c>
      <c r="DW8" s="14">
        <f>'16-06018L'!P8</f>
        <v>0</v>
      </c>
      <c r="DX8" s="14">
        <f>'16-06018L'!S8</f>
        <v>22.966591999999999</v>
      </c>
      <c r="DY8" s="14">
        <f>'16-06018L'!V8</f>
        <v>41.524763</v>
      </c>
      <c r="DZ8" s="14">
        <f>'16-06018L'!A19</f>
        <v>0</v>
      </c>
      <c r="EA8" s="14">
        <f>'16-06018L'!D19</f>
        <v>0</v>
      </c>
      <c r="EB8" s="14">
        <f>'16-06018L'!G19</f>
        <v>24.506571000000001</v>
      </c>
      <c r="EC8" s="14">
        <f>'16-06018L'!J19</f>
        <v>0</v>
      </c>
      <c r="ED8" s="14">
        <f>'16-06018L'!M19</f>
        <v>0</v>
      </c>
      <c r="EE8" s="14">
        <f>'16-06018L'!P19</f>
        <v>0</v>
      </c>
      <c r="EF8" s="14">
        <f>'16-06018L'!S19</f>
        <v>35.614246999999999</v>
      </c>
      <c r="EG8" s="14">
        <f>'16-06018L'!V19</f>
        <v>0</v>
      </c>
      <c r="EH8" s="14">
        <f>'16-06018L'!A30</f>
        <v>0</v>
      </c>
      <c r="EI8" s="14">
        <f>'16-06018L'!D30</f>
        <v>0</v>
      </c>
      <c r="EJ8" s="14">
        <f>'16-06018L'!G30</f>
        <v>42.741365000000002</v>
      </c>
      <c r="EK8" s="14">
        <f>'16-06018L'!J30</f>
        <v>2.7008749999999999</v>
      </c>
      <c r="EL8" s="14">
        <f>'16-06018L'!M30</f>
        <v>0</v>
      </c>
      <c r="EM8" s="14">
        <f>'16-06018L'!P30</f>
        <v>0</v>
      </c>
      <c r="EN8" s="14">
        <f>'16-06018L'!S30</f>
        <v>49.754469</v>
      </c>
      <c r="EO8" s="14">
        <f>'16-06018L'!V30</f>
        <v>0</v>
      </c>
      <c r="EP8" s="14">
        <f>'16-06018L'!A9</f>
        <v>0</v>
      </c>
      <c r="EQ8" s="14">
        <f>'16-06018L'!D9</f>
        <v>0</v>
      </c>
      <c r="ER8" s="14">
        <f>'16-06018L'!G9</f>
        <v>0.94925899999999996</v>
      </c>
      <c r="ES8" s="14">
        <f>'16-06018L'!J9</f>
        <v>45.082459999999998</v>
      </c>
      <c r="ET8" s="14">
        <f>'16-06018L'!M9</f>
        <v>0</v>
      </c>
      <c r="EU8" s="14">
        <f>'16-06018L'!P9</f>
        <v>0</v>
      </c>
      <c r="EV8" s="14">
        <f>'16-06018L'!S9</f>
        <v>0.74909400000000004</v>
      </c>
      <c r="EW8" s="14">
        <f>'16-06018L'!V9</f>
        <v>8.9004460000000005</v>
      </c>
      <c r="EX8" s="14">
        <f>'16-06018L'!A20</f>
        <v>0</v>
      </c>
      <c r="EY8" s="14">
        <f>'16-06018L'!D20</f>
        <v>0</v>
      </c>
      <c r="EZ8" s="14">
        <f>'16-06018L'!G20</f>
        <v>0.51710400000000001</v>
      </c>
      <c r="FA8" s="14">
        <f>'16-06018L'!J20</f>
        <v>0</v>
      </c>
      <c r="FB8" s="14">
        <f>'16-06018L'!M20</f>
        <v>0</v>
      </c>
      <c r="FC8" s="14">
        <f>'16-06018L'!P20</f>
        <v>0</v>
      </c>
      <c r="FD8" s="14">
        <f>'16-06018L'!S20</f>
        <v>0.98111999999999999</v>
      </c>
      <c r="FE8" s="14">
        <f>'16-06018L'!V20</f>
        <v>0</v>
      </c>
      <c r="FF8" s="14">
        <f>'16-06018L'!A31</f>
        <v>0</v>
      </c>
      <c r="FG8" s="14">
        <f>'16-06018L'!D31</f>
        <v>0</v>
      </c>
      <c r="FH8" s="14">
        <f>'16-06018L'!G31</f>
        <v>2.4816569999999998</v>
      </c>
      <c r="FI8" s="14">
        <f>'16-06018L'!J31</f>
        <v>0</v>
      </c>
      <c r="FJ8" s="14">
        <f>'16-06018L'!M31</f>
        <v>0</v>
      </c>
      <c r="FK8" s="14">
        <f>'16-06018L'!P31</f>
        <v>0</v>
      </c>
      <c r="FL8" s="14">
        <f>'16-06018L'!S31</f>
        <v>3.3257340000000002</v>
      </c>
      <c r="FM8" s="14">
        <f>'16-06018L'!V31</f>
        <v>0</v>
      </c>
      <c r="FN8" s="14">
        <f>'16-06018L'!A10</f>
        <v>0</v>
      </c>
      <c r="FO8" s="14">
        <f>'16-06018L'!D10</f>
        <v>0</v>
      </c>
      <c r="FP8" s="14">
        <f>'16-06018L'!G10</f>
        <v>0</v>
      </c>
      <c r="FQ8" s="14">
        <f>'16-06018L'!J10</f>
        <v>6.1814869999999997</v>
      </c>
      <c r="FR8" s="14">
        <f>'16-06018L'!M10</f>
        <v>0</v>
      </c>
      <c r="FS8" s="14">
        <f>'16-06018L'!P10</f>
        <v>0</v>
      </c>
      <c r="FT8" s="14">
        <f>'16-06018L'!S10</f>
        <v>0</v>
      </c>
      <c r="FU8" s="14">
        <f>'16-06018L'!V10</f>
        <v>0</v>
      </c>
      <c r="FV8" s="14">
        <f>'16-06018L'!A21</f>
        <v>0</v>
      </c>
      <c r="FW8" s="14">
        <f>'16-06018L'!D21</f>
        <v>0</v>
      </c>
      <c r="FX8" s="14">
        <f>'16-06018L'!G21</f>
        <v>0.29996699999999998</v>
      </c>
      <c r="FY8" s="14">
        <f>'16-06018L'!J21</f>
        <v>0</v>
      </c>
      <c r="FZ8" s="14">
        <f>'16-06018L'!M21</f>
        <v>0</v>
      </c>
      <c r="GA8" s="14">
        <f>'16-06018L'!P21</f>
        <v>0</v>
      </c>
      <c r="GB8" s="14">
        <f>'16-06018L'!S21</f>
        <v>0.89973400000000003</v>
      </c>
      <c r="GC8" s="14">
        <f>'16-06018L'!V21</f>
        <v>0</v>
      </c>
      <c r="GD8" s="14">
        <f>'16-06018L'!A32</f>
        <v>0</v>
      </c>
      <c r="GE8" s="14">
        <f>'16-06018L'!D32</f>
        <v>0</v>
      </c>
      <c r="GF8" s="14">
        <f>'16-06018L'!G32</f>
        <v>1.5452680000000001</v>
      </c>
      <c r="GG8" s="14">
        <f>'16-06018L'!J32</f>
        <v>0</v>
      </c>
      <c r="GH8" s="14">
        <f>'16-06018L'!M32</f>
        <v>0</v>
      </c>
      <c r="GI8" s="14">
        <f>'16-06018L'!P32</f>
        <v>0</v>
      </c>
      <c r="GJ8" s="14">
        <f>'16-06018L'!S32</f>
        <v>2.77182</v>
      </c>
      <c r="GK8" s="14">
        <f>'16-06018L'!V32</f>
        <v>0</v>
      </c>
    </row>
    <row r="9" spans="1:193" s="14" customFormat="1" x14ac:dyDescent="0.25">
      <c r="A9" s="14" t="s">
        <v>45</v>
      </c>
      <c r="B9" s="14">
        <f>'16-06030L'!A3</f>
        <v>0</v>
      </c>
      <c r="C9" s="14">
        <f>'16-06030L'!D3</f>
        <v>0</v>
      </c>
      <c r="D9" s="14">
        <f>'16-06030L'!G3</f>
        <v>19.155809999999999</v>
      </c>
      <c r="E9" s="14">
        <f>'16-06030L'!J3</f>
        <v>20.813663999999999</v>
      </c>
      <c r="F9" s="14">
        <f>'16-06030L'!M3</f>
        <v>0</v>
      </c>
      <c r="G9" s="14">
        <f>'16-06030L'!P3</f>
        <v>0</v>
      </c>
      <c r="H9" s="14">
        <f>'16-06030L'!S3</f>
        <v>18.813815000000002</v>
      </c>
      <c r="I9" s="14">
        <f>'16-06030L'!V3</f>
        <v>18.512091999999999</v>
      </c>
      <c r="J9" s="14">
        <f>'16-06030L'!A14</f>
        <v>0</v>
      </c>
      <c r="K9" s="14">
        <f>'16-06030L'!D14</f>
        <v>0.20815400000000001</v>
      </c>
      <c r="L9" s="14">
        <f>'16-06030L'!G14</f>
        <v>10.097701000000001</v>
      </c>
      <c r="M9" s="14">
        <f>'16-06030L'!J14</f>
        <v>0.77229199999999998</v>
      </c>
      <c r="N9" s="14">
        <f>'16-06030L'!M14</f>
        <v>0.70046799999999998</v>
      </c>
      <c r="O9" s="14">
        <f>'16-06030L'!P14</f>
        <v>0.20815400000000001</v>
      </c>
      <c r="P9" s="14">
        <f>'16-06030L'!S14</f>
        <v>8.1467179999999999</v>
      </c>
      <c r="Q9" s="14">
        <f>'16-06030L'!V14</f>
        <v>0.52524899999999997</v>
      </c>
      <c r="R9" s="14">
        <f>'16-06030L'!A25</f>
        <v>0</v>
      </c>
      <c r="S9" s="14">
        <f>'16-06030L'!D25</f>
        <v>0.20815400000000001</v>
      </c>
      <c r="T9" s="14">
        <f>'16-06030L'!G25</f>
        <v>50.437435999999998</v>
      </c>
      <c r="U9" s="14">
        <f>'16-06030L'!J25</f>
        <v>7.0839350000000003</v>
      </c>
      <c r="V9" s="14">
        <f>'16-06030L'!M25</f>
        <v>0</v>
      </c>
      <c r="W9" s="14">
        <f>'16-06030L'!P25</f>
        <v>0</v>
      </c>
      <c r="X9" s="14">
        <f>'16-06030L'!S25</f>
        <v>44.342688000000003</v>
      </c>
      <c r="Y9" s="14">
        <f>'16-06030L'!V25</f>
        <v>3.835394</v>
      </c>
      <c r="Z9" s="14">
        <f>'16-06030L'!A4</f>
        <v>6.7162449999999998</v>
      </c>
      <c r="AA9" s="14">
        <f>'16-06030L'!D4</f>
        <v>0</v>
      </c>
      <c r="AB9" s="14">
        <f>'16-06030L'!G4</f>
        <v>25.248418999999998</v>
      </c>
      <c r="AC9" s="14">
        <f>'16-06030L'!J4</f>
        <v>19.224271000000002</v>
      </c>
      <c r="AD9" s="14">
        <f>'16-06030L'!M4</f>
        <v>0</v>
      </c>
      <c r="AE9" s="14">
        <f>'16-06030L'!P4</f>
        <v>0</v>
      </c>
      <c r="AF9" s="14">
        <f>'16-06030L'!S4</f>
        <v>22.748241</v>
      </c>
      <c r="AG9" s="14">
        <f>'16-06030L'!V4</f>
        <v>7.7604800000000003</v>
      </c>
      <c r="AH9" s="14">
        <f>'16-06030L'!A15</f>
        <v>0</v>
      </c>
      <c r="AI9" s="14">
        <f>'16-06030L'!D15</f>
        <v>0</v>
      </c>
      <c r="AJ9" s="14">
        <f>'16-06030L'!G15</f>
        <v>0</v>
      </c>
      <c r="AK9" s="14">
        <f>'16-06030L'!J15</f>
        <v>0</v>
      </c>
      <c r="AL9" s="14">
        <f>'16-06030L'!M15</f>
        <v>0</v>
      </c>
      <c r="AM9" s="14">
        <f>'16-06030L'!P15</f>
        <v>0</v>
      </c>
      <c r="AN9" s="14">
        <f>'16-06030L'!S15</f>
        <v>0</v>
      </c>
      <c r="AO9" s="14">
        <f>'16-06030L'!V15</f>
        <v>0</v>
      </c>
      <c r="AP9" s="14">
        <f>'16-06030L'!A26</f>
        <v>0</v>
      </c>
      <c r="AQ9" s="14">
        <f>'16-06030L'!D26</f>
        <v>0</v>
      </c>
      <c r="AR9" s="14">
        <f>'16-06030L'!G26</f>
        <v>46.886747</v>
      </c>
      <c r="AS9" s="14">
        <f>'16-06030L'!J26</f>
        <v>0</v>
      </c>
      <c r="AT9" s="14">
        <f>'16-06030L'!M26</f>
        <v>0</v>
      </c>
      <c r="AU9" s="14">
        <f>'16-06030L'!P26</f>
        <v>0</v>
      </c>
      <c r="AV9" s="14">
        <f>'16-06030L'!S26</f>
        <v>43.547842000000003</v>
      </c>
      <c r="AW9" s="14">
        <f>'16-06030L'!V26</f>
        <v>0</v>
      </c>
      <c r="AX9" s="14">
        <f>'16-06030L'!A5</f>
        <v>13.423341000000001</v>
      </c>
      <c r="AY9" s="14">
        <f>'16-06030L'!D5</f>
        <v>0</v>
      </c>
      <c r="AZ9" s="14">
        <f>'16-06030L'!G5</f>
        <v>51.364452999999997</v>
      </c>
      <c r="BA9" s="14">
        <f>'16-06030L'!J5</f>
        <v>22.393160000000002</v>
      </c>
      <c r="BB9" s="14">
        <f>'16-06030L'!M5</f>
        <v>9.3921469999999996</v>
      </c>
      <c r="BC9" s="14">
        <f>'16-06030L'!P5</f>
        <v>0</v>
      </c>
      <c r="BD9" s="14">
        <f>'16-06030L'!S5</f>
        <v>47.088399000000003</v>
      </c>
      <c r="BE9" s="14">
        <f>'16-06030L'!V5</f>
        <v>6.102608</v>
      </c>
      <c r="BF9" s="14">
        <f>'16-06030L'!A16</f>
        <v>9.3516119999999994</v>
      </c>
      <c r="BG9" s="14">
        <f>'16-06030L'!D16</f>
        <v>5.3709E-2</v>
      </c>
      <c r="BH9" s="14">
        <f>'16-06030L'!G16</f>
        <v>29.089200000000002</v>
      </c>
      <c r="BI9" s="14">
        <f>'16-06030L'!J16</f>
        <v>0</v>
      </c>
      <c r="BJ9" s="14">
        <f>'16-06030L'!M16</f>
        <v>7.1320629999999996</v>
      </c>
      <c r="BK9" s="14">
        <f>'16-06030L'!P16</f>
        <v>0</v>
      </c>
      <c r="BL9" s="14">
        <f>'16-06030L'!S16</f>
        <v>27.720586000000001</v>
      </c>
      <c r="BM9" s="14">
        <f>'16-06030L'!V16</f>
        <v>0</v>
      </c>
      <c r="BN9" s="14">
        <f>'16-06030L'!A27</f>
        <v>3.5552899999999998</v>
      </c>
      <c r="BO9" s="14">
        <f>'16-06030L'!D27</f>
        <v>0.40425299999999997</v>
      </c>
      <c r="BP9" s="14">
        <f>'16-06030L'!G27</f>
        <v>71.561395000000005</v>
      </c>
      <c r="BQ9" s="14">
        <f>'16-06030L'!J27</f>
        <v>0</v>
      </c>
      <c r="BR9" s="14">
        <f>'16-06030L'!M27</f>
        <v>4.9171430000000003</v>
      </c>
      <c r="BS9" s="14">
        <f>'16-06030L'!P27</f>
        <v>0.33668799999999999</v>
      </c>
      <c r="BT9" s="14">
        <f>'16-06030L'!S27</f>
        <v>67.262917000000002</v>
      </c>
      <c r="BU9" s="14">
        <f>'16-06030L'!V27</f>
        <v>0</v>
      </c>
      <c r="BV9" s="14">
        <f>'16-06030L'!A6</f>
        <v>10.836427</v>
      </c>
      <c r="BW9" s="14">
        <f>'16-06030L'!D6</f>
        <v>0.102974</v>
      </c>
      <c r="BX9" s="14">
        <f>'16-06030L'!G6</f>
        <v>48.590603000000002</v>
      </c>
      <c r="BY9" s="14">
        <f>'16-06030L'!J6</f>
        <v>37.840862000000001</v>
      </c>
      <c r="BZ9" s="14">
        <f>'16-06030L'!M6</f>
        <v>0.98391399999999996</v>
      </c>
      <c r="CA9" s="14">
        <f>'16-06030L'!P6</f>
        <v>0.102974</v>
      </c>
      <c r="CB9" s="14">
        <f>'16-06030L'!S6</f>
        <v>46.162436</v>
      </c>
      <c r="CC9" s="14">
        <f>'16-06030L'!V6</f>
        <v>4.1275339999999998</v>
      </c>
      <c r="CD9" s="14">
        <f>'16-06030L'!A17</f>
        <v>15.452963</v>
      </c>
      <c r="CE9" s="14">
        <f>'16-06030L'!D17</f>
        <v>0.102974</v>
      </c>
      <c r="CF9" s="14">
        <f>'16-06030L'!G17</f>
        <v>24.277784</v>
      </c>
      <c r="CG9" s="14">
        <f>'16-06030L'!J17</f>
        <v>14.297558</v>
      </c>
      <c r="CH9" s="14">
        <f>'16-06030L'!M17</f>
        <v>4.530551</v>
      </c>
      <c r="CI9" s="14">
        <f>'16-06030L'!P17</f>
        <v>0.102974</v>
      </c>
      <c r="CJ9" s="14">
        <f>'16-06030L'!S17</f>
        <v>26.053097999999999</v>
      </c>
      <c r="CK9" s="14">
        <f>'16-06030L'!V17</f>
        <v>0.34678199999999998</v>
      </c>
      <c r="CL9" s="14">
        <f>'16-06030L'!A28</f>
        <v>5.2212829999999997</v>
      </c>
      <c r="CM9" s="14">
        <f>'16-06030L'!D28</f>
        <v>0.63943399999999995</v>
      </c>
      <c r="CN9" s="14">
        <f>'16-06030L'!G28</f>
        <v>51.238636999999997</v>
      </c>
      <c r="CO9" s="14">
        <f>'16-06030L'!J28</f>
        <v>0</v>
      </c>
      <c r="CP9" s="14">
        <f>'16-06030L'!M28</f>
        <v>0.89283900000000005</v>
      </c>
      <c r="CQ9" s="14">
        <f>'16-06030L'!P28</f>
        <v>0.63943399999999995</v>
      </c>
      <c r="CR9" s="14">
        <f>'16-06030L'!S28</f>
        <v>49.551237999999998</v>
      </c>
      <c r="CS9" s="14">
        <f>'16-06030L'!V28</f>
        <v>0</v>
      </c>
      <c r="CT9" s="14">
        <f>'16-06030L'!A7</f>
        <v>2.9059840000000001</v>
      </c>
      <c r="CU9" s="14">
        <f>'16-06030L'!D7</f>
        <v>0</v>
      </c>
      <c r="CV9" s="14">
        <f>'16-06030L'!G7</f>
        <v>1.344077</v>
      </c>
      <c r="CW9" s="14">
        <f>'16-06030L'!J7</f>
        <v>32.264825000000002</v>
      </c>
      <c r="CX9" s="14">
        <f>'16-06030L'!M7</f>
        <v>0</v>
      </c>
      <c r="CY9" s="14">
        <f>'16-06030L'!P7</f>
        <v>0</v>
      </c>
      <c r="CZ9" s="14">
        <f>'16-06030L'!S7</f>
        <v>1.2556830000000001</v>
      </c>
      <c r="DA9" s="14">
        <f>'16-06030L'!V7</f>
        <v>0</v>
      </c>
      <c r="DB9" s="14">
        <f>'16-06030L'!A18</f>
        <v>3.615167</v>
      </c>
      <c r="DC9" s="14">
        <f>'16-06030L'!D18</f>
        <v>0</v>
      </c>
      <c r="DD9" s="14">
        <f>'16-06030L'!G18</f>
        <v>0</v>
      </c>
      <c r="DE9" s="14">
        <f>'16-06030L'!J18</f>
        <v>5.1876759999999997</v>
      </c>
      <c r="DF9" s="14">
        <f>'16-06030L'!M18</f>
        <v>0</v>
      </c>
      <c r="DG9" s="14">
        <f>'16-06030L'!P18</f>
        <v>0</v>
      </c>
      <c r="DH9" s="14">
        <f>'16-06030L'!S18</f>
        <v>0</v>
      </c>
      <c r="DI9" s="14">
        <f>'16-06030L'!V18</f>
        <v>0</v>
      </c>
      <c r="DJ9" s="14">
        <f>'16-06030L'!A29</f>
        <v>0</v>
      </c>
      <c r="DK9" s="14">
        <f>'16-06030L'!D29</f>
        <v>0</v>
      </c>
      <c r="DL9" s="14">
        <f>'16-06030L'!G29</f>
        <v>4.2227009999999998</v>
      </c>
      <c r="DM9" s="14">
        <f>'16-06030L'!J29</f>
        <v>0</v>
      </c>
      <c r="DN9" s="14">
        <f>'16-06030L'!M29</f>
        <v>0</v>
      </c>
      <c r="DO9" s="14">
        <f>'16-06030L'!P29</f>
        <v>0</v>
      </c>
      <c r="DP9" s="14">
        <f>'16-06030L'!S29</f>
        <v>3.8253050000000002</v>
      </c>
      <c r="DQ9" s="14">
        <f>'16-06030L'!V29</f>
        <v>0</v>
      </c>
      <c r="DR9" s="14">
        <f>'16-06030L'!A8</f>
        <v>0</v>
      </c>
      <c r="DS9" s="14">
        <f>'16-06030L'!D8</f>
        <v>0</v>
      </c>
      <c r="DT9" s="14">
        <f>'16-06030L'!G8</f>
        <v>0</v>
      </c>
      <c r="DU9" s="14">
        <f>'16-06030L'!J8</f>
        <v>21.857710999999998</v>
      </c>
      <c r="DV9" s="14">
        <f>'16-06030L'!M8</f>
        <v>0</v>
      </c>
      <c r="DW9" s="14">
        <f>'16-06030L'!P8</f>
        <v>0</v>
      </c>
      <c r="DX9" s="14">
        <f>'16-06030L'!S8</f>
        <v>0</v>
      </c>
      <c r="DY9" s="14">
        <f>'16-06030L'!V8</f>
        <v>0</v>
      </c>
      <c r="DZ9" s="14">
        <f>'16-06030L'!A19</f>
        <v>0</v>
      </c>
      <c r="EA9" s="14">
        <f>'16-06030L'!D19</f>
        <v>0</v>
      </c>
      <c r="EB9" s="14">
        <f>'16-06030L'!G19</f>
        <v>0</v>
      </c>
      <c r="EC9" s="14">
        <f>'16-06030L'!J19</f>
        <v>0</v>
      </c>
      <c r="ED9" s="14">
        <f>'16-06030L'!M19</f>
        <v>0</v>
      </c>
      <c r="EE9" s="14">
        <f>'16-06030L'!P19</f>
        <v>0</v>
      </c>
      <c r="EF9" s="14">
        <f>'16-06030L'!S19</f>
        <v>0</v>
      </c>
      <c r="EG9" s="14">
        <f>'16-06030L'!V19</f>
        <v>0</v>
      </c>
      <c r="EH9" s="14">
        <f>'16-06030L'!A30</f>
        <v>0</v>
      </c>
      <c r="EI9" s="14">
        <f>'16-06030L'!D30</f>
        <v>0</v>
      </c>
      <c r="EJ9" s="14">
        <f>'16-06030L'!G30</f>
        <v>0</v>
      </c>
      <c r="EK9" s="14">
        <f>'16-06030L'!J30</f>
        <v>0</v>
      </c>
      <c r="EL9" s="14">
        <f>'16-06030L'!M30</f>
        <v>0</v>
      </c>
      <c r="EM9" s="14">
        <f>'16-06030L'!P30</f>
        <v>0</v>
      </c>
      <c r="EN9" s="14">
        <f>'16-06030L'!S30</f>
        <v>0</v>
      </c>
      <c r="EO9" s="14">
        <f>'16-06030L'!V30</f>
        <v>0</v>
      </c>
      <c r="EP9" s="14">
        <f>'16-06030L'!A9</f>
        <v>0</v>
      </c>
      <c r="EQ9" s="14">
        <f>'16-06030L'!D9</f>
        <v>0</v>
      </c>
      <c r="ER9" s="14">
        <f>'16-06030L'!G9</f>
        <v>0</v>
      </c>
      <c r="ES9" s="14">
        <f>'16-06030L'!J9</f>
        <v>5.6925509999999999</v>
      </c>
      <c r="ET9" s="14">
        <f>'16-06030L'!M9</f>
        <v>0</v>
      </c>
      <c r="EU9" s="14">
        <f>'16-06030L'!P9</f>
        <v>0</v>
      </c>
      <c r="EV9" s="14">
        <f>'16-06030L'!S9</f>
        <v>0</v>
      </c>
      <c r="EW9" s="14">
        <f>'16-06030L'!V9</f>
        <v>0</v>
      </c>
      <c r="EX9" s="14">
        <f>'16-06030L'!A20</f>
        <v>0</v>
      </c>
      <c r="EY9" s="14">
        <f>'16-06030L'!D20</f>
        <v>0</v>
      </c>
      <c r="EZ9" s="14">
        <f>'16-06030L'!G20</f>
        <v>0</v>
      </c>
      <c r="FA9" s="14">
        <f>'16-06030L'!J20</f>
        <v>0</v>
      </c>
      <c r="FB9" s="14">
        <f>'16-06030L'!M20</f>
        <v>0</v>
      </c>
      <c r="FC9" s="14">
        <f>'16-06030L'!P20</f>
        <v>0</v>
      </c>
      <c r="FD9" s="14">
        <f>'16-06030L'!S20</f>
        <v>0</v>
      </c>
      <c r="FE9" s="14">
        <f>'16-06030L'!V20</f>
        <v>0</v>
      </c>
      <c r="FF9" s="14">
        <f>'16-06030L'!A31</f>
        <v>0</v>
      </c>
      <c r="FG9" s="14">
        <f>'16-06030L'!D31</f>
        <v>0</v>
      </c>
      <c r="FH9" s="14">
        <f>'16-06030L'!G31</f>
        <v>0</v>
      </c>
      <c r="FI9" s="14">
        <f>'16-06030L'!J31</f>
        <v>0</v>
      </c>
      <c r="FJ9" s="14">
        <f>'16-06030L'!M31</f>
        <v>0</v>
      </c>
      <c r="FK9" s="14">
        <f>'16-06030L'!P31</f>
        <v>0</v>
      </c>
      <c r="FL9" s="14">
        <f>'16-06030L'!S31</f>
        <v>0</v>
      </c>
      <c r="FM9" s="14">
        <f>'16-06030L'!V31</f>
        <v>0</v>
      </c>
      <c r="FN9" s="14">
        <f>'16-06030L'!A10</f>
        <v>0</v>
      </c>
      <c r="FO9" s="14">
        <f>'16-06030L'!D10</f>
        <v>0</v>
      </c>
      <c r="FP9" s="14">
        <f>'16-06030L'!G10</f>
        <v>0</v>
      </c>
      <c r="FQ9" s="14">
        <f>'16-06030L'!J10</f>
        <v>0.25473499999999999</v>
      </c>
      <c r="FR9" s="14">
        <f>'16-06030L'!M10</f>
        <v>0</v>
      </c>
      <c r="FS9" s="14">
        <f>'16-06030L'!P10</f>
        <v>0</v>
      </c>
      <c r="FT9" s="14">
        <f>'16-06030L'!S10</f>
        <v>0</v>
      </c>
      <c r="FU9" s="14">
        <f>'16-06030L'!V10</f>
        <v>0</v>
      </c>
      <c r="FV9" s="14">
        <f>'16-06030L'!A21</f>
        <v>0</v>
      </c>
      <c r="FW9" s="14">
        <f>'16-06030L'!D21</f>
        <v>0</v>
      </c>
      <c r="FX9" s="14">
        <f>'16-06030L'!G21</f>
        <v>0</v>
      </c>
      <c r="FY9" s="14">
        <f>'16-06030L'!J21</f>
        <v>0</v>
      </c>
      <c r="FZ9" s="14">
        <f>'16-06030L'!M21</f>
        <v>0</v>
      </c>
      <c r="GA9" s="14">
        <f>'16-06030L'!P21</f>
        <v>0</v>
      </c>
      <c r="GB9" s="14">
        <f>'16-06030L'!S21</f>
        <v>0</v>
      </c>
      <c r="GC9" s="14">
        <f>'16-06030L'!V21</f>
        <v>0</v>
      </c>
      <c r="GD9" s="14">
        <f>'16-06030L'!A32</f>
        <v>0</v>
      </c>
      <c r="GE9" s="14">
        <f>'16-06030L'!D32</f>
        <v>0</v>
      </c>
      <c r="GF9" s="14">
        <f>'16-06030L'!G32</f>
        <v>0</v>
      </c>
      <c r="GG9" s="14">
        <f>'16-06030L'!J32</f>
        <v>0</v>
      </c>
      <c r="GH9" s="14">
        <f>'16-06030L'!M32</f>
        <v>0</v>
      </c>
      <c r="GI9" s="14">
        <f>'16-06030L'!P32</f>
        <v>0</v>
      </c>
      <c r="GJ9" s="14">
        <f>'16-06030L'!S32</f>
        <v>0</v>
      </c>
      <c r="GK9" s="14">
        <f>'16-06030L'!V32</f>
        <v>0</v>
      </c>
    </row>
    <row r="10" spans="1:193" s="14" customFormat="1" x14ac:dyDescent="0.25">
      <c r="A10" s="14" t="s">
        <v>46</v>
      </c>
      <c r="B10" s="14">
        <f>'16-06057L'!A3</f>
        <v>7.6790440000000002</v>
      </c>
      <c r="C10" s="14">
        <f>'16-06057L'!D3</f>
        <v>0</v>
      </c>
      <c r="D10" s="14">
        <f>'16-06057L'!G3</f>
        <v>16.995177000000002</v>
      </c>
      <c r="E10" s="14">
        <f>'16-06057L'!J3</f>
        <v>20.503969999999999</v>
      </c>
      <c r="F10" s="14">
        <f>'16-06057L'!M3</f>
        <v>6.8495819999999998</v>
      </c>
      <c r="G10" s="14">
        <f>'16-06057L'!P3</f>
        <v>0</v>
      </c>
      <c r="H10" s="14">
        <f>'16-06057L'!S3</f>
        <v>17.796585</v>
      </c>
      <c r="I10" s="14">
        <f>'16-06057L'!V3</f>
        <v>20.390014000000001</v>
      </c>
      <c r="J10" s="14">
        <f>'16-06057L'!A14</f>
        <v>0</v>
      </c>
      <c r="K10" s="14">
        <f>'16-06057L'!D14</f>
        <v>0</v>
      </c>
      <c r="L10" s="14">
        <f>'16-06057L'!G14</f>
        <v>1.425762</v>
      </c>
      <c r="M10" s="14">
        <f>'16-06057L'!J14</f>
        <v>0.691917</v>
      </c>
      <c r="N10" s="14">
        <f>'16-06057L'!M14</f>
        <v>0</v>
      </c>
      <c r="O10" s="14">
        <f>'16-06057L'!P14</f>
        <v>0</v>
      </c>
      <c r="P10" s="14">
        <f>'16-06057L'!S14</f>
        <v>1.043963</v>
      </c>
      <c r="Q10" s="14">
        <f>'16-06057L'!V14</f>
        <v>1.4212750000000001</v>
      </c>
      <c r="R10" s="14">
        <f>'16-06057L'!A25</f>
        <v>14.667856</v>
      </c>
      <c r="S10" s="14">
        <f>'16-06057L'!D25</f>
        <v>0</v>
      </c>
      <c r="T10" s="14">
        <f>'16-06057L'!G25</f>
        <v>4.1315410000000004</v>
      </c>
      <c r="U10" s="14">
        <f>'16-06057L'!J25</f>
        <v>14.491621</v>
      </c>
      <c r="V10" s="14">
        <f>'16-06057L'!M25</f>
        <v>14.294442</v>
      </c>
      <c r="W10" s="14">
        <f>'16-06057L'!P25</f>
        <v>0</v>
      </c>
      <c r="X10" s="14">
        <f>'16-06057L'!S25</f>
        <v>6.2861589999999996</v>
      </c>
      <c r="Y10" s="14">
        <f>'16-06057L'!V25</f>
        <v>11.285871999999999</v>
      </c>
      <c r="Z10" s="14">
        <f>'16-06057L'!A4</f>
        <v>20.418711999999999</v>
      </c>
      <c r="AA10" s="14">
        <f>'16-06057L'!D4</f>
        <v>0</v>
      </c>
      <c r="AB10" s="14">
        <f>'16-06057L'!G4</f>
        <v>16.340781</v>
      </c>
      <c r="AC10" s="14">
        <f>'16-06057L'!J4</f>
        <v>9.0938379999999999</v>
      </c>
      <c r="AD10" s="14">
        <f>'16-06057L'!M4</f>
        <v>18.813665</v>
      </c>
      <c r="AE10" s="14">
        <f>'16-06057L'!P4</f>
        <v>0</v>
      </c>
      <c r="AF10" s="14">
        <f>'16-06057L'!S4</f>
        <v>20.587244999999999</v>
      </c>
      <c r="AG10" s="14">
        <f>'16-06057L'!V4</f>
        <v>8.8024900000000006</v>
      </c>
      <c r="AH10" s="14">
        <f>'16-06057L'!A15</f>
        <v>1.0795669999999999</v>
      </c>
      <c r="AI10" s="14">
        <f>'16-06057L'!D15</f>
        <v>0</v>
      </c>
      <c r="AJ10" s="14">
        <f>'16-06057L'!G15</f>
        <v>0</v>
      </c>
      <c r="AK10" s="14">
        <f>'16-06057L'!J15</f>
        <v>0</v>
      </c>
      <c r="AL10" s="14">
        <f>'16-06057L'!M15</f>
        <v>3.5567519999999999</v>
      </c>
      <c r="AM10" s="14">
        <f>'16-06057L'!P15</f>
        <v>0</v>
      </c>
      <c r="AN10" s="14">
        <f>'16-06057L'!S15</f>
        <v>0</v>
      </c>
      <c r="AO10" s="14">
        <f>'16-06057L'!V15</f>
        <v>0</v>
      </c>
      <c r="AP10" s="14">
        <f>'16-06057L'!A26</f>
        <v>5.5138100000000003</v>
      </c>
      <c r="AQ10" s="14">
        <f>'16-06057L'!D26</f>
        <v>0</v>
      </c>
      <c r="AR10" s="14">
        <f>'16-06057L'!G26</f>
        <v>6.4699530000000003</v>
      </c>
      <c r="AS10" s="14">
        <f>'16-06057L'!J26</f>
        <v>10.684374999999999</v>
      </c>
      <c r="AT10" s="14">
        <f>'16-06057L'!M26</f>
        <v>4.4093359999999997</v>
      </c>
      <c r="AU10" s="14">
        <f>'16-06057L'!P26</f>
        <v>0</v>
      </c>
      <c r="AV10" s="14">
        <f>'16-06057L'!S26</f>
        <v>9.8001319999999996</v>
      </c>
      <c r="AW10" s="14">
        <f>'16-06057L'!V26</f>
        <v>6.8075380000000001</v>
      </c>
      <c r="AX10" s="14">
        <f>'16-06057L'!A5</f>
        <v>38.900995999999999</v>
      </c>
      <c r="AY10" s="14">
        <f>'16-06057L'!D5</f>
        <v>0.357651</v>
      </c>
      <c r="AZ10" s="14">
        <f>'16-06057L'!G5</f>
        <v>39.282789999999999</v>
      </c>
      <c r="BA10" s="14">
        <f>'16-06057L'!J5</f>
        <v>14.756449999999999</v>
      </c>
      <c r="BB10" s="14">
        <f>'16-06057L'!M5</f>
        <v>45.028047000000001</v>
      </c>
      <c r="BC10" s="14">
        <f>'16-06057L'!P5</f>
        <v>0.84876300000000005</v>
      </c>
      <c r="BD10" s="14">
        <f>'16-06057L'!S5</f>
        <v>51.677514000000002</v>
      </c>
      <c r="BE10" s="14">
        <f>'16-06057L'!V5</f>
        <v>14.22184</v>
      </c>
      <c r="BF10" s="14">
        <f>'16-06057L'!A16</f>
        <v>20.772093000000002</v>
      </c>
      <c r="BG10" s="14">
        <f>'16-06057L'!D16</f>
        <v>0.24624399999999999</v>
      </c>
      <c r="BH10" s="14">
        <f>'16-06057L'!G16</f>
        <v>1.7600659999999999</v>
      </c>
      <c r="BI10" s="14">
        <f>'16-06057L'!J16</f>
        <v>0</v>
      </c>
      <c r="BJ10" s="14">
        <f>'16-06057L'!M16</f>
        <v>26.984878999999999</v>
      </c>
      <c r="BK10" s="14">
        <f>'16-06057L'!P16</f>
        <v>0.24624399999999999</v>
      </c>
      <c r="BL10" s="14">
        <f>'16-06057L'!S16</f>
        <v>1.544859</v>
      </c>
      <c r="BM10" s="14">
        <f>'16-06057L'!V16</f>
        <v>0</v>
      </c>
      <c r="BN10" s="14">
        <f>'16-06057L'!A27</f>
        <v>11.397919</v>
      </c>
      <c r="BO10" s="14">
        <f>'16-06057L'!D27</f>
        <v>3.5394100000000002</v>
      </c>
      <c r="BP10" s="14">
        <f>'16-06057L'!G27</f>
        <v>40.435411999999999</v>
      </c>
      <c r="BQ10" s="14">
        <f>'16-06057L'!J27</f>
        <v>1.949252</v>
      </c>
      <c r="BR10" s="14">
        <f>'16-06057L'!M27</f>
        <v>16.754111999999999</v>
      </c>
      <c r="BS10" s="14">
        <f>'16-06057L'!P27</f>
        <v>4.7753350000000001</v>
      </c>
      <c r="BT10" s="14">
        <f>'16-06057L'!S27</f>
        <v>45.644598000000002</v>
      </c>
      <c r="BU10" s="14">
        <f>'16-06057L'!V27</f>
        <v>0</v>
      </c>
      <c r="BV10" s="14">
        <f>'16-06057L'!A6</f>
        <v>54.812452</v>
      </c>
      <c r="BW10" s="14">
        <f>'16-06057L'!D6</f>
        <v>13.532916</v>
      </c>
      <c r="BX10" s="14">
        <f>'16-06057L'!G6</f>
        <v>67.274963999999997</v>
      </c>
      <c r="BY10" s="14">
        <f>'16-06057L'!J6</f>
        <v>17.204194999999999</v>
      </c>
      <c r="BZ10" s="14">
        <f>'16-06057L'!M6</f>
        <v>69.730028000000004</v>
      </c>
      <c r="CA10" s="14">
        <f>'16-06057L'!P6</f>
        <v>15.129778999999999</v>
      </c>
      <c r="CB10" s="14">
        <f>'16-06057L'!S6</f>
        <v>79.876626999999999</v>
      </c>
      <c r="CC10" s="14">
        <f>'16-06057L'!V6</f>
        <v>15.965603</v>
      </c>
      <c r="CD10" s="14">
        <f>'16-06057L'!A17</f>
        <v>33.943269999999998</v>
      </c>
      <c r="CE10" s="14">
        <f>'16-06057L'!D17</f>
        <v>8.8447080000000007</v>
      </c>
      <c r="CF10" s="14">
        <f>'16-06057L'!G17</f>
        <v>24.287282000000001</v>
      </c>
      <c r="CG10" s="14">
        <f>'16-06057L'!J17</f>
        <v>0</v>
      </c>
      <c r="CH10" s="14">
        <f>'16-06057L'!M17</f>
        <v>37.430104999999998</v>
      </c>
      <c r="CI10" s="14">
        <f>'16-06057L'!P17</f>
        <v>9.6481700000000004</v>
      </c>
      <c r="CJ10" s="14">
        <f>'16-06057L'!S17</f>
        <v>23.260252999999999</v>
      </c>
      <c r="CK10" s="14">
        <f>'16-06057L'!V17</f>
        <v>0.50697199999999998</v>
      </c>
      <c r="CL10" s="14">
        <f>'16-06057L'!A28</f>
        <v>12.950360999999999</v>
      </c>
      <c r="CM10" s="14">
        <f>'16-06057L'!D28</f>
        <v>14.690533</v>
      </c>
      <c r="CN10" s="14">
        <f>'16-06057L'!G28</f>
        <v>51.373227999999997</v>
      </c>
      <c r="CO10" s="14">
        <f>'16-06057L'!J28</f>
        <v>0</v>
      </c>
      <c r="CP10" s="14">
        <f>'16-06057L'!M28</f>
        <v>28.225223</v>
      </c>
      <c r="CQ10" s="14">
        <f>'16-06057L'!P28</f>
        <v>19.036774999999999</v>
      </c>
      <c r="CR10" s="14">
        <f>'16-06057L'!S28</f>
        <v>52.876531999999997</v>
      </c>
      <c r="CS10" s="14">
        <f>'16-06057L'!V28</f>
        <v>0</v>
      </c>
      <c r="CT10" s="14">
        <f>'16-06057L'!A7</f>
        <v>35.026729000000003</v>
      </c>
      <c r="CU10" s="14">
        <f>'16-06057L'!D7</f>
        <v>10.698893</v>
      </c>
      <c r="CV10" s="14">
        <f>'16-06057L'!G7</f>
        <v>35.084243999999998</v>
      </c>
      <c r="CW10" s="14">
        <f>'16-06057L'!J7</f>
        <v>29.479089999999999</v>
      </c>
      <c r="CX10" s="14">
        <f>'16-06057L'!M7</f>
        <v>49.215060999999999</v>
      </c>
      <c r="CY10" s="14">
        <f>'16-06057L'!P7</f>
        <v>11.910078</v>
      </c>
      <c r="CZ10" s="14">
        <f>'16-06057L'!S7</f>
        <v>62.155687</v>
      </c>
      <c r="DA10" s="14">
        <f>'16-06057L'!V7</f>
        <v>28.451588000000001</v>
      </c>
      <c r="DB10" s="14">
        <f>'16-06057L'!A18</f>
        <v>8.3014139999999994</v>
      </c>
      <c r="DC10" s="14">
        <f>'16-06057L'!D18</f>
        <v>6.4521329999999999</v>
      </c>
      <c r="DD10" s="14">
        <f>'16-06057L'!G18</f>
        <v>11.638564000000001</v>
      </c>
      <c r="DE10" s="14">
        <f>'16-06057L'!J18</f>
        <v>0</v>
      </c>
      <c r="DF10" s="14">
        <f>'16-06057L'!M18</f>
        <v>8.9758600000000008</v>
      </c>
      <c r="DG10" s="14">
        <f>'16-06057L'!P18</f>
        <v>7.0137729999999996</v>
      </c>
      <c r="DH10" s="14">
        <f>'16-06057L'!S18</f>
        <v>14.020576999999999</v>
      </c>
      <c r="DI10" s="14">
        <f>'16-06057L'!V18</f>
        <v>0.91391299999999998</v>
      </c>
      <c r="DJ10" s="14">
        <f>'16-06057L'!A29</f>
        <v>4.8081810000000003</v>
      </c>
      <c r="DK10" s="14">
        <f>'16-06057L'!D29</f>
        <v>8.899794</v>
      </c>
      <c r="DL10" s="14">
        <f>'16-06057L'!G29</f>
        <v>20.065877</v>
      </c>
      <c r="DM10" s="14">
        <f>'16-06057L'!J29</f>
        <v>0</v>
      </c>
      <c r="DN10" s="14">
        <f>'16-06057L'!M29</f>
        <v>13.589053</v>
      </c>
      <c r="DO10" s="14">
        <f>'16-06057L'!P29</f>
        <v>9.8754460000000002</v>
      </c>
      <c r="DP10" s="14">
        <f>'16-06057L'!S29</f>
        <v>25.902882000000002</v>
      </c>
      <c r="DQ10" s="14">
        <f>'16-06057L'!V29</f>
        <v>0</v>
      </c>
      <c r="DR10" s="14">
        <f>'16-06057L'!A8</f>
        <v>5.5323060000000002</v>
      </c>
      <c r="DS10" s="14">
        <f>'16-06057L'!D8</f>
        <v>0</v>
      </c>
      <c r="DT10" s="14">
        <f>'16-06057L'!G8</f>
        <v>5.1069240000000002</v>
      </c>
      <c r="DU10" s="14">
        <f>'16-06057L'!J8</f>
        <v>45.319434000000001</v>
      </c>
      <c r="DV10" s="14">
        <f>'16-06057L'!M8</f>
        <v>6.6135060000000001</v>
      </c>
      <c r="DW10" s="14">
        <f>'16-06057L'!P8</f>
        <v>0.30401899999999998</v>
      </c>
      <c r="DX10" s="14">
        <f>'16-06057L'!S8</f>
        <v>16.055516000000001</v>
      </c>
      <c r="DY10" s="14">
        <f>'16-06057L'!V8</f>
        <v>44.901671</v>
      </c>
      <c r="DZ10" s="14">
        <f>'16-06057L'!A19</f>
        <v>4.9950000000000001E-2</v>
      </c>
      <c r="EA10" s="14">
        <f>'16-06057L'!D19</f>
        <v>0</v>
      </c>
      <c r="EB10" s="14">
        <f>'16-06057L'!G19</f>
        <v>0.41742299999999999</v>
      </c>
      <c r="EC10" s="14">
        <f>'16-06057L'!J19</f>
        <v>0</v>
      </c>
      <c r="ED10" s="14">
        <f>'16-06057L'!M19</f>
        <v>0</v>
      </c>
      <c r="EE10" s="14">
        <f>'16-06057L'!P19</f>
        <v>0</v>
      </c>
      <c r="EF10" s="14">
        <f>'16-06057L'!S19</f>
        <v>0</v>
      </c>
      <c r="EG10" s="14">
        <f>'16-06057L'!V19</f>
        <v>0</v>
      </c>
      <c r="EH10" s="14">
        <f>'16-06057L'!A30</f>
        <v>0</v>
      </c>
      <c r="EI10" s="14">
        <f>'16-06057L'!D30</f>
        <v>0</v>
      </c>
      <c r="EJ10" s="14">
        <f>'16-06057L'!G30</f>
        <v>0.13509099999999999</v>
      </c>
      <c r="EK10" s="14">
        <f>'16-06057L'!J30</f>
        <v>0</v>
      </c>
      <c r="EL10" s="14">
        <f>'16-06057L'!M30</f>
        <v>0</v>
      </c>
      <c r="EM10" s="14">
        <f>'16-06057L'!P30</f>
        <v>8.8867000000000002E-2</v>
      </c>
      <c r="EN10" s="14">
        <f>'16-06057L'!S30</f>
        <v>1.3737349999999999</v>
      </c>
      <c r="EO10" s="14">
        <f>'16-06057L'!V30</f>
        <v>0</v>
      </c>
      <c r="EP10" s="14">
        <f>'16-06057L'!A9</f>
        <v>0</v>
      </c>
      <c r="EQ10" s="14">
        <f>'16-06057L'!D9</f>
        <v>0</v>
      </c>
      <c r="ER10" s="14">
        <f>'16-06057L'!G9</f>
        <v>0</v>
      </c>
      <c r="ES10" s="14">
        <f>'16-06057L'!J9</f>
        <v>5.467911</v>
      </c>
      <c r="ET10" s="14">
        <f>'16-06057L'!M9</f>
        <v>0</v>
      </c>
      <c r="EU10" s="14">
        <f>'16-06057L'!P9</f>
        <v>0</v>
      </c>
      <c r="EV10" s="14">
        <f>'16-06057L'!S9</f>
        <v>0.20602400000000001</v>
      </c>
      <c r="EW10" s="14">
        <f>'16-06057L'!V9</f>
        <v>4.9337939999999998</v>
      </c>
      <c r="EX10" s="14">
        <f>'16-06057L'!A20</f>
        <v>0</v>
      </c>
      <c r="EY10" s="14">
        <f>'16-06057L'!D20</f>
        <v>0</v>
      </c>
      <c r="EZ10" s="14">
        <f>'16-06057L'!G20</f>
        <v>0</v>
      </c>
      <c r="FA10" s="14">
        <f>'16-06057L'!J20</f>
        <v>0</v>
      </c>
      <c r="FB10" s="14">
        <f>'16-06057L'!M20</f>
        <v>0</v>
      </c>
      <c r="FC10" s="14">
        <f>'16-06057L'!P20</f>
        <v>0</v>
      </c>
      <c r="FD10" s="14">
        <f>'16-06057L'!S20</f>
        <v>0</v>
      </c>
      <c r="FE10" s="14">
        <f>'16-06057L'!V20</f>
        <v>0</v>
      </c>
      <c r="FF10" s="14">
        <f>'16-06057L'!A31</f>
        <v>0</v>
      </c>
      <c r="FG10" s="14">
        <f>'16-06057L'!D31</f>
        <v>0</v>
      </c>
      <c r="FH10" s="14">
        <f>'16-06057L'!G31</f>
        <v>0</v>
      </c>
      <c r="FI10" s="14">
        <f>'16-06057L'!J31</f>
        <v>0</v>
      </c>
      <c r="FJ10" s="14">
        <f>'16-06057L'!M31</f>
        <v>0</v>
      </c>
      <c r="FK10" s="14">
        <f>'16-06057L'!P31</f>
        <v>0</v>
      </c>
      <c r="FL10" s="14">
        <f>'16-06057L'!S31</f>
        <v>0</v>
      </c>
      <c r="FM10" s="14">
        <f>'16-06057L'!V31</f>
        <v>0</v>
      </c>
      <c r="FN10" s="14">
        <f>'16-06057L'!A10</f>
        <v>0</v>
      </c>
      <c r="FO10" s="14">
        <f>'16-06057L'!D10</f>
        <v>0</v>
      </c>
      <c r="FP10" s="14">
        <f>'16-06057L'!G10</f>
        <v>0</v>
      </c>
      <c r="FQ10" s="14">
        <f>'16-06057L'!J10</f>
        <v>0</v>
      </c>
      <c r="FR10" s="14">
        <f>'16-06057L'!M10</f>
        <v>0</v>
      </c>
      <c r="FS10" s="14">
        <f>'16-06057L'!P10</f>
        <v>0</v>
      </c>
      <c r="FT10" s="14">
        <f>'16-06057L'!S10</f>
        <v>0</v>
      </c>
      <c r="FU10" s="14">
        <f>'16-06057L'!V10</f>
        <v>0</v>
      </c>
      <c r="FV10" s="14">
        <f>'16-06057L'!A21</f>
        <v>0</v>
      </c>
      <c r="FW10" s="14">
        <f>'16-06057L'!D21</f>
        <v>0</v>
      </c>
      <c r="FX10" s="14">
        <f>'16-06057L'!G21</f>
        <v>0</v>
      </c>
      <c r="FY10" s="14">
        <f>'16-06057L'!J21</f>
        <v>0</v>
      </c>
      <c r="FZ10" s="14">
        <f>'16-06057L'!M21</f>
        <v>0</v>
      </c>
      <c r="GA10" s="14">
        <f>'16-06057L'!P21</f>
        <v>0</v>
      </c>
      <c r="GB10" s="14">
        <f>'16-06057L'!S21</f>
        <v>0</v>
      </c>
      <c r="GC10" s="14">
        <f>'16-06057L'!V21</f>
        <v>0</v>
      </c>
      <c r="GD10" s="14">
        <f>'16-06057L'!A32</f>
        <v>0</v>
      </c>
      <c r="GE10" s="14">
        <f>'16-06057L'!D32</f>
        <v>0</v>
      </c>
      <c r="GF10" s="14">
        <f>'16-06057L'!G32</f>
        <v>0</v>
      </c>
      <c r="GG10" s="14">
        <f>'16-06057L'!J32</f>
        <v>0</v>
      </c>
      <c r="GH10" s="14">
        <f>'16-06057L'!M32</f>
        <v>0</v>
      </c>
      <c r="GI10" s="14">
        <f>'16-06057L'!P32</f>
        <v>0</v>
      </c>
      <c r="GJ10" s="14">
        <f>'16-06057L'!S32</f>
        <v>0</v>
      </c>
      <c r="GK10" s="14">
        <f>'16-06057L'!V32</f>
        <v>0</v>
      </c>
    </row>
    <row r="11" spans="1:193" s="14" customFormat="1" x14ac:dyDescent="0.25">
      <c r="A11" s="14" t="s">
        <v>47</v>
      </c>
      <c r="B11" s="14">
        <f>'16-07002L'!A3</f>
        <v>0</v>
      </c>
      <c r="C11" s="14">
        <f>'16-07002L'!D3</f>
        <v>0</v>
      </c>
      <c r="D11" s="14">
        <f>'16-07002L'!G3</f>
        <v>19.383718999999999</v>
      </c>
      <c r="E11" s="14">
        <f>'16-07002L'!J3</f>
        <v>27.779413000000002</v>
      </c>
      <c r="F11" s="14">
        <f>'16-07002L'!M3</f>
        <v>6.3874E-2</v>
      </c>
      <c r="G11" s="14">
        <f>'16-07002L'!P3</f>
        <v>0</v>
      </c>
      <c r="H11" s="14">
        <f>'16-07002L'!S3</f>
        <v>18.946683</v>
      </c>
      <c r="I11" s="14">
        <f>'16-07002L'!V3</f>
        <v>29.795282</v>
      </c>
      <c r="J11" s="14">
        <f>'16-07002L'!A14</f>
        <v>1.1826950000000001</v>
      </c>
      <c r="K11" s="14">
        <f>'16-07002L'!D14</f>
        <v>0.116408</v>
      </c>
      <c r="L11" s="14">
        <f>'16-07002L'!G14</f>
        <v>8.4680689999999998</v>
      </c>
      <c r="M11" s="14">
        <f>'16-07002L'!J14</f>
        <v>2.1770960000000001</v>
      </c>
      <c r="N11" s="14">
        <f>'16-07002L'!M14</f>
        <v>0.999668</v>
      </c>
      <c r="O11" s="14">
        <f>'16-07002L'!P14</f>
        <v>0.116408</v>
      </c>
      <c r="P11" s="14">
        <f>'16-07002L'!S14</f>
        <v>4.7458770000000001</v>
      </c>
      <c r="Q11" s="14">
        <f>'16-07002L'!V14</f>
        <v>2.6217959999999998</v>
      </c>
      <c r="R11" s="14">
        <f>'16-07002L'!A25</f>
        <v>0</v>
      </c>
      <c r="S11" s="14">
        <f>'16-07002L'!D25</f>
        <v>0.26492900000000003</v>
      </c>
      <c r="T11" s="14">
        <f>'16-07002L'!G25</f>
        <v>11.455500000000001</v>
      </c>
      <c r="U11" s="14">
        <f>'16-07002L'!J25</f>
        <v>19.397790000000001</v>
      </c>
      <c r="V11" s="14">
        <f>'16-07002L'!M25</f>
        <v>0</v>
      </c>
      <c r="W11" s="14">
        <f>'16-07002L'!P25</f>
        <v>0.116408</v>
      </c>
      <c r="X11" s="14">
        <f>'16-07002L'!S25</f>
        <v>9.7365929999999992</v>
      </c>
      <c r="Y11" s="14">
        <f>'16-07002L'!V25</f>
        <v>19.625315000000001</v>
      </c>
      <c r="Z11" s="14">
        <f>'16-07002L'!A4</f>
        <v>6.9200359999999996</v>
      </c>
      <c r="AA11" s="14">
        <f>'16-07002L'!D4</f>
        <v>0</v>
      </c>
      <c r="AB11" s="14">
        <f>'16-07002L'!G4</f>
        <v>20.854001</v>
      </c>
      <c r="AC11" s="14">
        <f>'16-07002L'!J4</f>
        <v>29.660223999999999</v>
      </c>
      <c r="AD11" s="14">
        <f>'16-07002L'!M4</f>
        <v>8.6810209999999994</v>
      </c>
      <c r="AE11" s="14">
        <f>'16-07002L'!P4</f>
        <v>0</v>
      </c>
      <c r="AF11" s="14">
        <f>'16-07002L'!S4</f>
        <v>19.459745000000002</v>
      </c>
      <c r="AG11" s="14">
        <f>'16-07002L'!V4</f>
        <v>30.759304</v>
      </c>
      <c r="AH11" s="14">
        <f>'16-07002L'!A15</f>
        <v>3.5054370000000001</v>
      </c>
      <c r="AI11" s="14">
        <f>'16-07002L'!D15</f>
        <v>0</v>
      </c>
      <c r="AJ11" s="14">
        <f>'16-07002L'!G15</f>
        <v>1.088514</v>
      </c>
      <c r="AK11" s="14">
        <f>'16-07002L'!J15</f>
        <v>0</v>
      </c>
      <c r="AL11" s="14">
        <f>'16-07002L'!M15</f>
        <v>0.40286</v>
      </c>
      <c r="AM11" s="14">
        <f>'16-07002L'!P15</f>
        <v>0</v>
      </c>
      <c r="AN11" s="14">
        <f>'16-07002L'!S15</f>
        <v>0</v>
      </c>
      <c r="AO11" s="14">
        <f>'16-07002L'!V15</f>
        <v>0</v>
      </c>
      <c r="AP11" s="14">
        <f>'16-07002L'!A26</f>
        <v>0</v>
      </c>
      <c r="AQ11" s="14">
        <f>'16-07002L'!D26</f>
        <v>0.56312899999999999</v>
      </c>
      <c r="AR11" s="14">
        <f>'16-07002L'!G26</f>
        <v>23.88608</v>
      </c>
      <c r="AS11" s="14">
        <f>'16-07002L'!J26</f>
        <v>19.115458</v>
      </c>
      <c r="AT11" s="14">
        <f>'16-07002L'!M26</f>
        <v>0</v>
      </c>
      <c r="AU11" s="14">
        <f>'16-07002L'!P26</f>
        <v>0.56312899999999999</v>
      </c>
      <c r="AV11" s="14">
        <f>'16-07002L'!S26</f>
        <v>25.097798999999998</v>
      </c>
      <c r="AW11" s="14">
        <f>'16-07002L'!V26</f>
        <v>19.060406</v>
      </c>
      <c r="AX11" s="14">
        <f>'16-07002L'!A5</f>
        <v>10.943246</v>
      </c>
      <c r="AY11" s="14">
        <f>'16-07002L'!D5</f>
        <v>0.84179499999999996</v>
      </c>
      <c r="AZ11" s="14">
        <f>'16-07002L'!G5</f>
        <v>19.062577000000001</v>
      </c>
      <c r="BA11" s="14">
        <f>'16-07002L'!J5</f>
        <v>32.526069999999997</v>
      </c>
      <c r="BB11" s="14">
        <f>'16-07002L'!M5</f>
        <v>13.868848</v>
      </c>
      <c r="BC11" s="14">
        <f>'16-07002L'!P5</f>
        <v>0.58985900000000002</v>
      </c>
      <c r="BD11" s="14">
        <f>'16-07002L'!S5</f>
        <v>18.812930999999999</v>
      </c>
      <c r="BE11" s="14">
        <f>'16-07002L'!V5</f>
        <v>33.226531000000001</v>
      </c>
      <c r="BF11" s="14">
        <f>'16-07002L'!A16</f>
        <v>3.684199</v>
      </c>
      <c r="BG11" s="14">
        <f>'16-07002L'!D16</f>
        <v>6.1943450000000002</v>
      </c>
      <c r="BH11" s="14">
        <f>'16-07002L'!G16</f>
        <v>21.784374</v>
      </c>
      <c r="BI11" s="14">
        <f>'16-07002L'!J16</f>
        <v>0.40453600000000001</v>
      </c>
      <c r="BJ11" s="14">
        <f>'16-07002L'!M16</f>
        <v>11.731897999999999</v>
      </c>
      <c r="BK11" s="14">
        <f>'16-07002L'!P16</f>
        <v>4.2893829999999999</v>
      </c>
      <c r="BL11" s="14">
        <f>'16-07002L'!S16</f>
        <v>14.594303</v>
      </c>
      <c r="BM11" s="14">
        <f>'16-07002L'!V16</f>
        <v>6.3367399999999998</v>
      </c>
      <c r="BN11" s="14">
        <f>'16-07002L'!A27</f>
        <v>0.28976400000000002</v>
      </c>
      <c r="BO11" s="14">
        <f>'16-07002L'!D27</f>
        <v>12.423607000000001</v>
      </c>
      <c r="BP11" s="14">
        <f>'16-07002L'!G27</f>
        <v>62.417090999999999</v>
      </c>
      <c r="BQ11" s="14">
        <f>'16-07002L'!J27</f>
        <v>8.6451329999999995</v>
      </c>
      <c r="BR11" s="14">
        <f>'16-07002L'!M27</f>
        <v>2.2000470000000001</v>
      </c>
      <c r="BS11" s="14">
        <f>'16-07002L'!P27</f>
        <v>12.964231</v>
      </c>
      <c r="BT11" s="14">
        <f>'16-07002L'!S27</f>
        <v>59.772793</v>
      </c>
      <c r="BU11" s="14">
        <f>'16-07002L'!V27</f>
        <v>7.8301850000000002</v>
      </c>
      <c r="BV11" s="14">
        <f>'16-07002L'!A6</f>
        <v>12.979509999999999</v>
      </c>
      <c r="BW11" s="14">
        <f>'16-07002L'!D6</f>
        <v>8.508013</v>
      </c>
      <c r="BX11" s="14">
        <f>'16-07002L'!G6</f>
        <v>31.637657999999998</v>
      </c>
      <c r="BY11" s="14">
        <f>'16-07002L'!J6</f>
        <v>34.125774</v>
      </c>
      <c r="BZ11" s="14">
        <f>'16-07002L'!M6</f>
        <v>12.199486</v>
      </c>
      <c r="CA11" s="14">
        <f>'16-07002L'!P6</f>
        <v>8.2931849999999994</v>
      </c>
      <c r="CB11" s="14">
        <f>'16-07002L'!S6</f>
        <v>31.839925999999998</v>
      </c>
      <c r="CC11" s="14">
        <f>'16-07002L'!V6</f>
        <v>33.919600000000003</v>
      </c>
      <c r="CD11" s="14">
        <f>'16-07002L'!A17</f>
        <v>13.418415</v>
      </c>
      <c r="CE11" s="14">
        <f>'16-07002L'!D17</f>
        <v>13.424390000000001</v>
      </c>
      <c r="CF11" s="14">
        <f>'16-07002L'!G17</f>
        <v>16.102129000000001</v>
      </c>
      <c r="CG11" s="14">
        <f>'16-07002L'!J17</f>
        <v>15.250726</v>
      </c>
      <c r="CH11" s="14">
        <f>'16-07002L'!M17</f>
        <v>11.554817</v>
      </c>
      <c r="CI11" s="14">
        <f>'16-07002L'!P17</f>
        <v>11.331716</v>
      </c>
      <c r="CJ11" s="14">
        <f>'16-07002L'!S17</f>
        <v>11.072804</v>
      </c>
      <c r="CK11" s="14">
        <f>'16-07002L'!V17</f>
        <v>17.894331000000001</v>
      </c>
      <c r="CL11" s="14">
        <f>'16-07002L'!A28</f>
        <v>6.8844260000000004</v>
      </c>
      <c r="CM11" s="14">
        <f>'16-07002L'!D28</f>
        <v>19.081613999999998</v>
      </c>
      <c r="CN11" s="14">
        <f>'16-07002L'!G28</f>
        <v>55.088324999999998</v>
      </c>
      <c r="CO11" s="14">
        <f>'16-07002L'!J28</f>
        <v>0.66249400000000003</v>
      </c>
      <c r="CP11" s="14">
        <f>'16-07002L'!M28</f>
        <v>4.2228159999999999</v>
      </c>
      <c r="CQ11" s="14">
        <f>'16-07002L'!P28</f>
        <v>19.759485000000002</v>
      </c>
      <c r="CR11" s="14">
        <f>'16-07002L'!S28</f>
        <v>50.554918999999998</v>
      </c>
      <c r="CS11" s="14">
        <f>'16-07002L'!V28</f>
        <v>0.44683299999999998</v>
      </c>
      <c r="CT11" s="14">
        <f>'16-07002L'!A7</f>
        <v>11.236158</v>
      </c>
      <c r="CU11" s="14">
        <f>'16-07002L'!D7</f>
        <v>3.362946</v>
      </c>
      <c r="CV11" s="14">
        <f>'16-07002L'!G7</f>
        <v>28.432473000000002</v>
      </c>
      <c r="CW11" s="14">
        <f>'16-07002L'!J7</f>
        <v>41.295870999999998</v>
      </c>
      <c r="CX11" s="14">
        <f>'16-07002L'!M7</f>
        <v>9.0790400000000009</v>
      </c>
      <c r="CY11" s="14">
        <f>'16-07002L'!P7</f>
        <v>3.5791759999999999</v>
      </c>
      <c r="CZ11" s="14">
        <f>'16-07002L'!S7</f>
        <v>28.570318</v>
      </c>
      <c r="DA11" s="14">
        <f>'16-07002L'!V7</f>
        <v>39.318981999999998</v>
      </c>
      <c r="DB11" s="14">
        <f>'16-07002L'!A18</f>
        <v>13.377756</v>
      </c>
      <c r="DC11" s="14">
        <f>'16-07002L'!D18</f>
        <v>1.865569</v>
      </c>
      <c r="DD11" s="14">
        <f>'16-07002L'!G18</f>
        <v>9.5640199999999993</v>
      </c>
      <c r="DE11" s="14">
        <f>'16-07002L'!J18</f>
        <v>15.197941</v>
      </c>
      <c r="DF11" s="14">
        <f>'16-07002L'!M18</f>
        <v>5.0251049999999999</v>
      </c>
      <c r="DG11" s="14">
        <f>'16-07002L'!P18</f>
        <v>1.5577529999999999</v>
      </c>
      <c r="DH11" s="14">
        <f>'16-07002L'!S18</f>
        <v>4.1275130000000004</v>
      </c>
      <c r="DI11" s="14">
        <f>'16-07002L'!V18</f>
        <v>9.9001909999999995</v>
      </c>
      <c r="DJ11" s="14">
        <f>'16-07002L'!A29</f>
        <v>0.33243099999999998</v>
      </c>
      <c r="DK11" s="14">
        <f>'16-07002L'!D29</f>
        <v>3.7950430000000002</v>
      </c>
      <c r="DL11" s="14">
        <f>'16-07002L'!G29</f>
        <v>37.512504</v>
      </c>
      <c r="DM11" s="14">
        <f>'16-07002L'!J29</f>
        <v>0</v>
      </c>
      <c r="DN11" s="14">
        <f>'16-07002L'!M29</f>
        <v>0</v>
      </c>
      <c r="DO11" s="14">
        <f>'16-07002L'!P29</f>
        <v>3.66838</v>
      </c>
      <c r="DP11" s="14">
        <f>'16-07002L'!S29</f>
        <v>34.923723000000003</v>
      </c>
      <c r="DQ11" s="14">
        <f>'16-07002L'!V29</f>
        <v>0</v>
      </c>
      <c r="DR11" s="14">
        <f>'16-07002L'!A8</f>
        <v>2.5417930000000002</v>
      </c>
      <c r="DS11" s="14">
        <f>'16-07002L'!D8</f>
        <v>0</v>
      </c>
      <c r="DT11" s="14">
        <f>'16-07002L'!G8</f>
        <v>0</v>
      </c>
      <c r="DU11" s="14">
        <f>'16-07002L'!J8</f>
        <v>58.184629000000001</v>
      </c>
      <c r="DV11" s="14">
        <f>'16-07002L'!M8</f>
        <v>1.3900140000000001</v>
      </c>
      <c r="DW11" s="14">
        <f>'16-07002L'!P8</f>
        <v>0</v>
      </c>
      <c r="DX11" s="14">
        <f>'16-07002L'!S8</f>
        <v>0</v>
      </c>
      <c r="DY11" s="14">
        <f>'16-07002L'!V8</f>
        <v>52.288133000000002</v>
      </c>
      <c r="DZ11" s="14">
        <f>'16-07002L'!A19</f>
        <v>0.58331699999999997</v>
      </c>
      <c r="EA11" s="14">
        <f>'16-07002L'!D19</f>
        <v>0</v>
      </c>
      <c r="EB11" s="14">
        <f>'16-07002L'!G19</f>
        <v>0</v>
      </c>
      <c r="EC11" s="14">
        <f>'16-07002L'!J19</f>
        <v>1.3068059999999999</v>
      </c>
      <c r="ED11" s="14">
        <f>'16-07002L'!M19</f>
        <v>0</v>
      </c>
      <c r="EE11" s="14">
        <f>'16-07002L'!P19</f>
        <v>0</v>
      </c>
      <c r="EF11" s="14">
        <f>'16-07002L'!S19</f>
        <v>0</v>
      </c>
      <c r="EG11" s="14">
        <f>'16-07002L'!V19</f>
        <v>0</v>
      </c>
      <c r="EH11" s="14">
        <f>'16-07002L'!A30</f>
        <v>0</v>
      </c>
      <c r="EI11" s="14">
        <f>'16-07002L'!D30</f>
        <v>0</v>
      </c>
      <c r="EJ11" s="14">
        <f>'16-07002L'!G30</f>
        <v>0.86641199999999996</v>
      </c>
      <c r="EK11" s="14">
        <f>'16-07002L'!J30</f>
        <v>0</v>
      </c>
      <c r="EL11" s="14">
        <f>'16-07002L'!M30</f>
        <v>0</v>
      </c>
      <c r="EM11" s="14">
        <f>'16-07002L'!P30</f>
        <v>0</v>
      </c>
      <c r="EN11" s="14">
        <f>'16-07002L'!S30</f>
        <v>0.56067599999999995</v>
      </c>
      <c r="EO11" s="14">
        <f>'16-07002L'!V30</f>
        <v>0</v>
      </c>
      <c r="EP11" s="14">
        <f>'16-07002L'!A9</f>
        <v>0</v>
      </c>
      <c r="EQ11" s="14">
        <f>'16-07002L'!D9</f>
        <v>0</v>
      </c>
      <c r="ER11" s="14">
        <f>'16-07002L'!G9</f>
        <v>0</v>
      </c>
      <c r="ES11" s="14">
        <f>'16-07002L'!J9</f>
        <v>17.902809999999999</v>
      </c>
      <c r="ET11" s="14">
        <f>'16-07002L'!M9</f>
        <v>0</v>
      </c>
      <c r="EU11" s="14">
        <f>'16-07002L'!P9</f>
        <v>0</v>
      </c>
      <c r="EV11" s="14">
        <f>'16-07002L'!S9</f>
        <v>0</v>
      </c>
      <c r="EW11" s="14">
        <f>'16-07002L'!V9</f>
        <v>13.691922</v>
      </c>
      <c r="EX11" s="14">
        <f>'16-07002L'!A20</f>
        <v>0</v>
      </c>
      <c r="EY11" s="14">
        <f>'16-07002L'!D20</f>
        <v>0</v>
      </c>
      <c r="EZ11" s="14">
        <f>'16-07002L'!G20</f>
        <v>0</v>
      </c>
      <c r="FA11" s="14">
        <f>'16-07002L'!J20</f>
        <v>0</v>
      </c>
      <c r="FB11" s="14">
        <f>'16-07002L'!M20</f>
        <v>0</v>
      </c>
      <c r="FC11" s="14">
        <f>'16-07002L'!P20</f>
        <v>0</v>
      </c>
      <c r="FD11" s="14">
        <f>'16-07002L'!S20</f>
        <v>0</v>
      </c>
      <c r="FE11" s="14">
        <f>'16-07002L'!V20</f>
        <v>0</v>
      </c>
      <c r="FF11" s="14">
        <f>'16-07002L'!A31</f>
        <v>0</v>
      </c>
      <c r="FG11" s="14">
        <f>'16-07002L'!D31</f>
        <v>0</v>
      </c>
      <c r="FH11" s="14">
        <f>'16-07002L'!G31</f>
        <v>0</v>
      </c>
      <c r="FI11" s="14">
        <f>'16-07002L'!J31</f>
        <v>0</v>
      </c>
      <c r="FJ11" s="14">
        <f>'16-07002L'!M31</f>
        <v>0</v>
      </c>
      <c r="FK11" s="14">
        <f>'16-07002L'!P31</f>
        <v>0</v>
      </c>
      <c r="FL11" s="14">
        <f>'16-07002L'!S31</f>
        <v>0</v>
      </c>
      <c r="FM11" s="14">
        <f>'16-07002L'!V31</f>
        <v>0</v>
      </c>
      <c r="FN11" s="14">
        <f>'16-07002L'!A10</f>
        <v>0</v>
      </c>
      <c r="FO11" s="14">
        <f>'16-07002L'!D10</f>
        <v>0</v>
      </c>
      <c r="FP11" s="14">
        <f>'16-07002L'!G10</f>
        <v>0</v>
      </c>
      <c r="FQ11" s="14">
        <f>'16-07002L'!J10</f>
        <v>0</v>
      </c>
      <c r="FR11" s="14">
        <f>'16-07002L'!M10</f>
        <v>0</v>
      </c>
      <c r="FS11" s="14">
        <f>'16-07002L'!P10</f>
        <v>0</v>
      </c>
      <c r="FT11" s="14">
        <f>'16-07002L'!S10</f>
        <v>0</v>
      </c>
      <c r="FU11" s="14">
        <f>'16-07002L'!V10</f>
        <v>0</v>
      </c>
      <c r="FV11" s="14">
        <f>'16-07002L'!A21</f>
        <v>0</v>
      </c>
      <c r="FW11" s="14">
        <f>'16-07002L'!D21</f>
        <v>0</v>
      </c>
      <c r="FX11" s="14">
        <f>'16-07002L'!G21</f>
        <v>0</v>
      </c>
      <c r="FY11" s="14">
        <f>'16-07002L'!J21</f>
        <v>0</v>
      </c>
      <c r="FZ11" s="14">
        <f>'16-07002L'!M21</f>
        <v>0</v>
      </c>
      <c r="GA11" s="14">
        <f>'16-07002L'!P21</f>
        <v>0</v>
      </c>
      <c r="GB11" s="14">
        <f>'16-07002L'!S21</f>
        <v>0</v>
      </c>
      <c r="GC11" s="14">
        <f>'16-07002L'!V21</f>
        <v>0</v>
      </c>
      <c r="GD11" s="14">
        <f>'16-07002L'!A32</f>
        <v>0</v>
      </c>
      <c r="GE11" s="14">
        <f>'16-07002L'!D32</f>
        <v>0</v>
      </c>
      <c r="GF11" s="14">
        <f>'16-07002L'!G32</f>
        <v>0</v>
      </c>
      <c r="GG11" s="14">
        <f>'16-07002L'!J32</f>
        <v>0</v>
      </c>
      <c r="GH11" s="14">
        <f>'16-07002L'!M32</f>
        <v>0</v>
      </c>
      <c r="GI11" s="14">
        <f>'16-07002L'!P32</f>
        <v>0</v>
      </c>
      <c r="GJ11" s="14">
        <f>'16-07002L'!S32</f>
        <v>0</v>
      </c>
      <c r="GK11" s="14">
        <f>'16-07002L'!V32</f>
        <v>0</v>
      </c>
    </row>
    <row r="12" spans="1:193" s="14" customFormat="1" x14ac:dyDescent="0.25">
      <c r="A12" s="14" t="s">
        <v>48</v>
      </c>
      <c r="B12" s="14">
        <f>'16-07005L'!A3</f>
        <v>0</v>
      </c>
      <c r="C12" s="14">
        <f>'16-07005L'!D3</f>
        <v>0</v>
      </c>
      <c r="D12" s="14">
        <f>'16-07005L'!G3</f>
        <v>21.766701000000001</v>
      </c>
      <c r="E12" s="14">
        <f>'16-07005L'!J3</f>
        <v>41.256701999999997</v>
      </c>
      <c r="F12" s="14">
        <f>'16-07005L'!M3</f>
        <v>0</v>
      </c>
      <c r="G12" s="14">
        <f>'16-07005L'!P3</f>
        <v>0</v>
      </c>
      <c r="H12" s="14">
        <f>'16-07005L'!S3</f>
        <v>22.811385000000001</v>
      </c>
      <c r="I12" s="14">
        <f>'16-07005L'!V3</f>
        <v>38.152259000000001</v>
      </c>
      <c r="J12" s="14">
        <f>'16-07005L'!A14</f>
        <v>0</v>
      </c>
      <c r="K12" s="14">
        <f>'16-07005L'!D14</f>
        <v>0</v>
      </c>
      <c r="L12" s="14">
        <f>'16-07005L'!G14</f>
        <v>14.498644000000001</v>
      </c>
      <c r="M12" s="14">
        <f>'16-07005L'!J14</f>
        <v>34.125326000000001</v>
      </c>
      <c r="N12" s="14">
        <f>'16-07005L'!M14</f>
        <v>1.392549</v>
      </c>
      <c r="O12" s="14">
        <f>'16-07005L'!P14</f>
        <v>0</v>
      </c>
      <c r="P12" s="14">
        <f>'16-07005L'!S14</f>
        <v>16.219624</v>
      </c>
      <c r="Q12" s="14">
        <f>'16-07005L'!V14</f>
        <v>27.947697000000002</v>
      </c>
      <c r="R12" s="14">
        <f>'16-07005L'!A25</f>
        <v>0</v>
      </c>
      <c r="S12" s="14">
        <f>'16-07005L'!D25</f>
        <v>0</v>
      </c>
      <c r="T12" s="14">
        <f>'16-07005L'!G25</f>
        <v>2.7264910000000002</v>
      </c>
      <c r="U12" s="14">
        <f>'16-07005L'!J25</f>
        <v>30.652608000000001</v>
      </c>
      <c r="V12" s="14">
        <f>'16-07005L'!M25</f>
        <v>0</v>
      </c>
      <c r="W12" s="14">
        <f>'16-07005L'!P25</f>
        <v>0</v>
      </c>
      <c r="X12" s="14">
        <f>'16-07005L'!S25</f>
        <v>2.7264910000000002</v>
      </c>
      <c r="Y12" s="14">
        <f>'16-07005L'!V25</f>
        <v>28.017831000000001</v>
      </c>
      <c r="Z12" s="14">
        <f>'16-07005L'!A4</f>
        <v>8.6934240000000003</v>
      </c>
      <c r="AA12" s="14">
        <f>'16-07005L'!D4</f>
        <v>0</v>
      </c>
      <c r="AB12" s="14">
        <f>'16-07005L'!G4</f>
        <v>20.644151000000001</v>
      </c>
      <c r="AC12" s="14">
        <f>'16-07005L'!J4</f>
        <v>35.173341999999998</v>
      </c>
      <c r="AD12" s="14">
        <f>'16-07005L'!M4</f>
        <v>7.327502</v>
      </c>
      <c r="AE12" s="14">
        <f>'16-07005L'!P4</f>
        <v>0</v>
      </c>
      <c r="AF12" s="14">
        <f>'16-07005L'!S4</f>
        <v>22.677821000000002</v>
      </c>
      <c r="AG12" s="14">
        <f>'16-07005L'!V4</f>
        <v>32.822645000000001</v>
      </c>
      <c r="AH12" s="14">
        <f>'16-07005L'!A15</f>
        <v>4.9359669999999998</v>
      </c>
      <c r="AI12" s="14">
        <f>'16-07005L'!D15</f>
        <v>0</v>
      </c>
      <c r="AJ12" s="14">
        <f>'16-07005L'!G15</f>
        <v>13.449412000000001</v>
      </c>
      <c r="AK12" s="14">
        <f>'16-07005L'!J15</f>
        <v>35.422339000000001</v>
      </c>
      <c r="AL12" s="14">
        <f>'16-07005L'!M15</f>
        <v>1.2672140000000001</v>
      </c>
      <c r="AM12" s="14">
        <f>'16-07005L'!P15</f>
        <v>0</v>
      </c>
      <c r="AN12" s="14">
        <f>'16-07005L'!S15</f>
        <v>19.250450000000001</v>
      </c>
      <c r="AO12" s="14">
        <f>'16-07005L'!V15</f>
        <v>33.746823999999997</v>
      </c>
      <c r="AP12" s="14">
        <f>'16-07005L'!A26</f>
        <v>0</v>
      </c>
      <c r="AQ12" s="14">
        <f>'16-07005L'!D26</f>
        <v>0</v>
      </c>
      <c r="AR12" s="14">
        <f>'16-07005L'!G26</f>
        <v>6.9532540000000003</v>
      </c>
      <c r="AS12" s="14">
        <f>'16-07005L'!J26</f>
        <v>32.498550999999999</v>
      </c>
      <c r="AT12" s="14">
        <f>'16-07005L'!M26</f>
        <v>0</v>
      </c>
      <c r="AU12" s="14">
        <f>'16-07005L'!P26</f>
        <v>7.3304999999999995E-2</v>
      </c>
      <c r="AV12" s="14">
        <f>'16-07005L'!S26</f>
        <v>13.211194000000001</v>
      </c>
      <c r="AW12" s="14">
        <f>'16-07005L'!V26</f>
        <v>27.443204000000001</v>
      </c>
      <c r="AX12" s="14">
        <f>'16-07005L'!A5</f>
        <v>24.355504</v>
      </c>
      <c r="AY12" s="14">
        <f>'16-07005L'!D5</f>
        <v>0</v>
      </c>
      <c r="AZ12" s="14">
        <f>'16-07005L'!G5</f>
        <v>31.895212999999998</v>
      </c>
      <c r="BA12" s="14">
        <f>'16-07005L'!J5</f>
        <v>38.622034999999997</v>
      </c>
      <c r="BB12" s="14">
        <f>'16-07005L'!M5</f>
        <v>29.408888999999999</v>
      </c>
      <c r="BC12" s="14">
        <f>'16-07005L'!P5</f>
        <v>0</v>
      </c>
      <c r="BD12" s="14">
        <f>'16-07005L'!S5</f>
        <v>41.580371999999997</v>
      </c>
      <c r="BE12" s="14">
        <f>'16-07005L'!V5</f>
        <v>36.542827000000003</v>
      </c>
      <c r="BF12" s="14">
        <f>'16-07005L'!A16</f>
        <v>11.206854999999999</v>
      </c>
      <c r="BG12" s="14">
        <f>'16-07005L'!D16</f>
        <v>0.87340099999999998</v>
      </c>
      <c r="BH12" s="14">
        <f>'16-07005L'!G16</f>
        <v>17.269673999999998</v>
      </c>
      <c r="BI12" s="14">
        <f>'16-07005L'!J16</f>
        <v>41.438237000000001</v>
      </c>
      <c r="BJ12" s="14">
        <f>'16-07005L'!M16</f>
        <v>9.7119689999999999</v>
      </c>
      <c r="BK12" s="14">
        <f>'16-07005L'!P16</f>
        <v>1.7870170000000001</v>
      </c>
      <c r="BL12" s="14">
        <f>'16-07005L'!S16</f>
        <v>33.171588</v>
      </c>
      <c r="BM12" s="14">
        <f>'16-07005L'!V16</f>
        <v>36.525359999999999</v>
      </c>
      <c r="BN12" s="14">
        <f>'16-07005L'!A27</f>
        <v>6.1733409999999997</v>
      </c>
      <c r="BO12" s="14">
        <f>'16-07005L'!D27</f>
        <v>2.1972619999999998</v>
      </c>
      <c r="BP12" s="14">
        <f>'16-07005L'!G27</f>
        <v>41.369157999999999</v>
      </c>
      <c r="BQ12" s="14">
        <f>'16-07005L'!J27</f>
        <v>39.510119000000003</v>
      </c>
      <c r="BR12" s="14">
        <f>'16-07005L'!M27</f>
        <v>1.8822779999999999</v>
      </c>
      <c r="BS12" s="14">
        <f>'16-07005L'!P27</f>
        <v>3.8141690000000001</v>
      </c>
      <c r="BT12" s="14">
        <f>'16-07005L'!S27</f>
        <v>56.007578000000002</v>
      </c>
      <c r="BU12" s="14">
        <f>'16-07005L'!V27</f>
        <v>22.672809999999998</v>
      </c>
      <c r="BV12" s="14">
        <f>'16-07005L'!A6</f>
        <v>33.331935000000001</v>
      </c>
      <c r="BW12" s="14">
        <f>'16-07005L'!D6</f>
        <v>4.1732339999999999</v>
      </c>
      <c r="BX12" s="14">
        <f>'16-07005L'!G6</f>
        <v>63.168778000000003</v>
      </c>
      <c r="BY12" s="14">
        <f>'16-07005L'!J6</f>
        <v>46.593983000000001</v>
      </c>
      <c r="BZ12" s="14">
        <f>'16-07005L'!M6</f>
        <v>40.568429999999999</v>
      </c>
      <c r="CA12" s="14">
        <f>'16-07005L'!P6</f>
        <v>4.7261100000000003</v>
      </c>
      <c r="CB12" s="14">
        <f>'16-07005L'!S6</f>
        <v>80.859891000000005</v>
      </c>
      <c r="CC12" s="14">
        <f>'16-07005L'!V6</f>
        <v>43.450028000000003</v>
      </c>
      <c r="CD12" s="14">
        <f>'16-07005L'!A17</f>
        <v>13.885325</v>
      </c>
      <c r="CE12" s="14">
        <f>'16-07005L'!D17</f>
        <v>4.0642360000000002</v>
      </c>
      <c r="CF12" s="14">
        <f>'16-07005L'!G17</f>
        <v>22.313469999999999</v>
      </c>
      <c r="CG12" s="14">
        <f>'16-07005L'!J17</f>
        <v>49.303794000000003</v>
      </c>
      <c r="CH12" s="14">
        <f>'16-07005L'!M17</f>
        <v>26.908795999999999</v>
      </c>
      <c r="CI12" s="14">
        <f>'16-07005L'!P17</f>
        <v>5.8448909999999996</v>
      </c>
      <c r="CJ12" s="14">
        <f>'16-07005L'!S17</f>
        <v>40.511208000000003</v>
      </c>
      <c r="CK12" s="14">
        <f>'16-07005L'!V17</f>
        <v>35.383299000000001</v>
      </c>
      <c r="CL12" s="14">
        <f>'16-07005L'!A28</f>
        <v>9.5693490000000008</v>
      </c>
      <c r="CM12" s="14">
        <f>'16-07005L'!D28</f>
        <v>6.5382829999999998</v>
      </c>
      <c r="CN12" s="14">
        <f>'16-07005L'!G28</f>
        <v>36.654519000000001</v>
      </c>
      <c r="CO12" s="14">
        <f>'16-07005L'!J28</f>
        <v>46.204673999999997</v>
      </c>
      <c r="CP12" s="14">
        <f>'16-07005L'!M28</f>
        <v>15.548175000000001</v>
      </c>
      <c r="CQ12" s="14">
        <f>'16-07005L'!P28</f>
        <v>9.7458120000000008</v>
      </c>
      <c r="CR12" s="14">
        <f>'16-07005L'!S28</f>
        <v>43.742320999999997</v>
      </c>
      <c r="CS12" s="14">
        <f>'16-07005L'!V28</f>
        <v>11.213927999999999</v>
      </c>
      <c r="CT12" s="14">
        <f>'16-07005L'!A7</f>
        <v>9.9865200000000005</v>
      </c>
      <c r="CU12" s="14">
        <f>'16-07005L'!D7</f>
        <v>0.17310400000000001</v>
      </c>
      <c r="CV12" s="14">
        <f>'16-07005L'!G7</f>
        <v>29.163326000000001</v>
      </c>
      <c r="CW12" s="14">
        <f>'16-07005L'!J7</f>
        <v>50.669803999999999</v>
      </c>
      <c r="CX12" s="14">
        <f>'16-07005L'!M7</f>
        <v>14.592326</v>
      </c>
      <c r="CY12" s="14">
        <f>'16-07005L'!P7</f>
        <v>0.17310400000000001</v>
      </c>
      <c r="CZ12" s="14">
        <f>'16-07005L'!S7</f>
        <v>57.102142000000001</v>
      </c>
      <c r="DA12" s="14">
        <f>'16-07005L'!V7</f>
        <v>44.041691</v>
      </c>
      <c r="DB12" s="14">
        <f>'16-07005L'!A18</f>
        <v>3.1605129999999999</v>
      </c>
      <c r="DC12" s="14">
        <f>'16-07005L'!D18</f>
        <v>7.8480999999999995E-2</v>
      </c>
      <c r="DD12" s="14">
        <f>'16-07005L'!G18</f>
        <v>9.3944840000000003</v>
      </c>
      <c r="DE12" s="14">
        <f>'16-07005L'!J18</f>
        <v>35.031517000000001</v>
      </c>
      <c r="DF12" s="14">
        <f>'16-07005L'!M18</f>
        <v>11.567045</v>
      </c>
      <c r="DG12" s="14">
        <f>'16-07005L'!P18</f>
        <v>1.4883710000000001</v>
      </c>
      <c r="DH12" s="14">
        <f>'16-07005L'!S18</f>
        <v>14.830539</v>
      </c>
      <c r="DI12" s="14">
        <f>'16-07005L'!V18</f>
        <v>2.3099590000000001</v>
      </c>
      <c r="DJ12" s="14">
        <f>'16-07005L'!A29</f>
        <v>0.162052</v>
      </c>
      <c r="DK12" s="14">
        <f>'16-07005L'!D29</f>
        <v>2.2720419999999999</v>
      </c>
      <c r="DL12" s="14">
        <f>'16-07005L'!G29</f>
        <v>13.300152000000001</v>
      </c>
      <c r="DM12" s="14">
        <f>'16-07005L'!J29</f>
        <v>21.939488999999998</v>
      </c>
      <c r="DN12" s="14">
        <f>'16-07005L'!M29</f>
        <v>3.5106709999999999</v>
      </c>
      <c r="DO12" s="14">
        <f>'16-07005L'!P29</f>
        <v>5.2068409999999998</v>
      </c>
      <c r="DP12" s="14">
        <f>'16-07005L'!S29</f>
        <v>19.216443999999999</v>
      </c>
      <c r="DQ12" s="14">
        <f>'16-07005L'!V29</f>
        <v>0</v>
      </c>
      <c r="DR12" s="14">
        <f>'16-07005L'!A8</f>
        <v>0.33493299999999998</v>
      </c>
      <c r="DS12" s="14">
        <f>'16-07005L'!D8</f>
        <v>0</v>
      </c>
      <c r="DT12" s="14">
        <f>'16-07005L'!G8</f>
        <v>0</v>
      </c>
      <c r="DU12" s="14">
        <f>'16-07005L'!J8</f>
        <v>45.015019000000002</v>
      </c>
      <c r="DV12" s="14">
        <f>'16-07005L'!M8</f>
        <v>1.2541519999999999</v>
      </c>
      <c r="DW12" s="14">
        <f>'16-07005L'!P8</f>
        <v>0</v>
      </c>
      <c r="DX12" s="14">
        <f>'16-07005L'!S8</f>
        <v>1.9908600000000001</v>
      </c>
      <c r="DY12" s="14">
        <f>'16-07005L'!V8</f>
        <v>33.046433999999998</v>
      </c>
      <c r="DZ12" s="14">
        <f>'16-07005L'!A19</f>
        <v>0</v>
      </c>
      <c r="EA12" s="14">
        <f>'16-07005L'!D19</f>
        <v>0</v>
      </c>
      <c r="EB12" s="14">
        <f>'16-07005L'!G19</f>
        <v>0</v>
      </c>
      <c r="EC12" s="14">
        <f>'16-07005L'!J19</f>
        <v>1.476988</v>
      </c>
      <c r="ED12" s="14">
        <f>'16-07005L'!M19</f>
        <v>0.806979</v>
      </c>
      <c r="EE12" s="14">
        <f>'16-07005L'!P19</f>
        <v>0.39438099999999998</v>
      </c>
      <c r="EF12" s="14">
        <f>'16-07005L'!S19</f>
        <v>0</v>
      </c>
      <c r="EG12" s="14">
        <f>'16-07005L'!V19</f>
        <v>0</v>
      </c>
      <c r="EH12" s="14">
        <f>'16-07005L'!A30</f>
        <v>0</v>
      </c>
      <c r="EI12" s="14">
        <f>'16-07005L'!D30</f>
        <v>1.2493570000000001</v>
      </c>
      <c r="EJ12" s="14">
        <f>'16-07005L'!G30</f>
        <v>0</v>
      </c>
      <c r="EK12" s="14">
        <f>'16-07005L'!J30</f>
        <v>0</v>
      </c>
      <c r="EL12" s="14">
        <f>'16-07005L'!M30</f>
        <v>0</v>
      </c>
      <c r="EM12" s="14">
        <f>'16-07005L'!P30</f>
        <v>3.1986240000000001</v>
      </c>
      <c r="EN12" s="14">
        <f>'16-07005L'!S30</f>
        <v>0.182337</v>
      </c>
      <c r="EO12" s="14">
        <f>'16-07005L'!V30</f>
        <v>0</v>
      </c>
      <c r="EP12" s="14">
        <f>'16-07005L'!A9</f>
        <v>0</v>
      </c>
      <c r="EQ12" s="14">
        <f>'16-07005L'!D9</f>
        <v>0</v>
      </c>
      <c r="ER12" s="14">
        <f>'16-07005L'!G9</f>
        <v>0</v>
      </c>
      <c r="ES12" s="14">
        <f>'16-07005L'!J9</f>
        <v>23.981752</v>
      </c>
      <c r="ET12" s="14">
        <f>'16-07005L'!M9</f>
        <v>0</v>
      </c>
      <c r="EU12" s="14">
        <f>'16-07005L'!P9</f>
        <v>0</v>
      </c>
      <c r="EV12" s="14">
        <f>'16-07005L'!S9</f>
        <v>0</v>
      </c>
      <c r="EW12" s="14">
        <f>'16-07005L'!V9</f>
        <v>8.6540389999999991</v>
      </c>
      <c r="EX12" s="14">
        <f>'16-07005L'!A20</f>
        <v>0</v>
      </c>
      <c r="EY12" s="14">
        <f>'16-07005L'!D20</f>
        <v>0</v>
      </c>
      <c r="EZ12" s="14">
        <f>'16-07005L'!G20</f>
        <v>0</v>
      </c>
      <c r="FA12" s="14">
        <f>'16-07005L'!J20</f>
        <v>0</v>
      </c>
      <c r="FB12" s="14">
        <f>'16-07005L'!M20</f>
        <v>0</v>
      </c>
      <c r="FC12" s="14">
        <f>'16-07005L'!P20</f>
        <v>0</v>
      </c>
      <c r="FD12" s="14">
        <f>'16-07005L'!S20</f>
        <v>0</v>
      </c>
      <c r="FE12" s="14">
        <f>'16-07005L'!V20</f>
        <v>0</v>
      </c>
      <c r="FF12" s="14">
        <f>'16-07005L'!A31</f>
        <v>0</v>
      </c>
      <c r="FG12" s="14">
        <f>'16-07005L'!D31</f>
        <v>0</v>
      </c>
      <c r="FH12" s="14">
        <f>'16-07005L'!G31</f>
        <v>0</v>
      </c>
      <c r="FI12" s="14">
        <f>'16-07005L'!J31</f>
        <v>0</v>
      </c>
      <c r="FJ12" s="14">
        <f>'16-07005L'!M31</f>
        <v>0</v>
      </c>
      <c r="FK12" s="14">
        <f>'16-07005L'!P31</f>
        <v>0</v>
      </c>
      <c r="FL12" s="14">
        <f>'16-07005L'!S31</f>
        <v>0</v>
      </c>
      <c r="FM12" s="14">
        <f>'16-07005L'!V31</f>
        <v>0</v>
      </c>
      <c r="FN12" s="14">
        <f>'16-07005L'!A10</f>
        <v>0</v>
      </c>
      <c r="FO12" s="14">
        <f>'16-07005L'!D10</f>
        <v>0</v>
      </c>
      <c r="FP12" s="14">
        <f>'16-07005L'!G10</f>
        <v>0</v>
      </c>
      <c r="FQ12" s="14">
        <f>'16-07005L'!J10</f>
        <v>0.36373899999999998</v>
      </c>
      <c r="FR12" s="14">
        <f>'16-07005L'!M10</f>
        <v>0</v>
      </c>
      <c r="FS12" s="14">
        <f>'16-07005L'!P10</f>
        <v>0</v>
      </c>
      <c r="FT12" s="14">
        <f>'16-07005L'!S10</f>
        <v>0</v>
      </c>
      <c r="FU12" s="14">
        <f>'16-07005L'!V10</f>
        <v>0</v>
      </c>
      <c r="FV12" s="14">
        <f>'16-07005L'!A21</f>
        <v>0</v>
      </c>
      <c r="FW12" s="14">
        <f>'16-07005L'!D21</f>
        <v>0</v>
      </c>
      <c r="FX12" s="14">
        <f>'16-07005L'!G21</f>
        <v>0</v>
      </c>
      <c r="FY12" s="14">
        <f>'16-07005L'!J21</f>
        <v>0</v>
      </c>
      <c r="FZ12" s="14">
        <f>'16-07005L'!M21</f>
        <v>0</v>
      </c>
      <c r="GA12" s="14">
        <f>'16-07005L'!P21</f>
        <v>0</v>
      </c>
      <c r="GB12" s="14">
        <f>'16-07005L'!S21</f>
        <v>0</v>
      </c>
      <c r="GC12" s="14">
        <f>'16-07005L'!V21</f>
        <v>0</v>
      </c>
      <c r="GD12" s="14">
        <f>'16-07005L'!A32</f>
        <v>0</v>
      </c>
      <c r="GE12" s="14">
        <f>'16-07005L'!D32</f>
        <v>0</v>
      </c>
      <c r="GF12" s="14">
        <f>'16-07005L'!G32</f>
        <v>0</v>
      </c>
      <c r="GG12" s="14">
        <f>'16-07005L'!J32</f>
        <v>0</v>
      </c>
      <c r="GH12" s="14">
        <f>'16-07005L'!M32</f>
        <v>0</v>
      </c>
      <c r="GI12" s="14">
        <f>'16-07005L'!P32</f>
        <v>0</v>
      </c>
      <c r="GJ12" s="14">
        <f>'16-07005L'!S32</f>
        <v>0</v>
      </c>
      <c r="GK12" s="14">
        <f>'16-07005L'!V32</f>
        <v>0</v>
      </c>
    </row>
    <row r="13" spans="1:193" s="13" customFormat="1" x14ac:dyDescent="0.25"/>
    <row r="14" spans="1:193" s="13" customFormat="1" x14ac:dyDescent="0.25">
      <c r="B14" s="13">
        <f>AVERAGE(B23:B30)</f>
        <v>3.0468833750000002</v>
      </c>
      <c r="C14" s="13">
        <f t="shared" ref="C14:I14" si="0">AVERAGE(C23:C30)</f>
        <v>-0.97547937500000015</v>
      </c>
      <c r="D14" s="13">
        <f t="shared" si="0"/>
        <v>10.732745625</v>
      </c>
      <c r="E14" s="13">
        <f t="shared" si="0"/>
        <v>17.921163125</v>
      </c>
      <c r="F14" s="13">
        <f t="shared" si="0"/>
        <v>2.793233125</v>
      </c>
      <c r="G14" s="13">
        <f t="shared" si="0"/>
        <v>-1.761870375</v>
      </c>
      <c r="H14" s="13">
        <f t="shared" si="0"/>
        <v>11.334661250000002</v>
      </c>
      <c r="I14" s="13">
        <f t="shared" si="0"/>
        <v>18.499732375000001</v>
      </c>
      <c r="Z14" s="13">
        <f>AVERAGE(Z23:Z30)</f>
        <v>9.4787287500000001</v>
      </c>
      <c r="AA14" s="13">
        <f t="shared" ref="AA14:AG14" si="1">AVERAGE(AA23:AA30)</f>
        <v>-0.94567887500000003</v>
      </c>
      <c r="AB14" s="13">
        <f t="shared" si="1"/>
        <v>16.315257124999999</v>
      </c>
      <c r="AC14" s="13">
        <f t="shared" si="1"/>
        <v>14.61513575</v>
      </c>
      <c r="AD14" s="13">
        <f t="shared" si="1"/>
        <v>7.4436865000000001</v>
      </c>
      <c r="AE14" s="13">
        <f t="shared" si="1"/>
        <v>-0.30523787499999999</v>
      </c>
      <c r="AF14" s="13">
        <f t="shared" si="1"/>
        <v>15.727968624999999</v>
      </c>
      <c r="AG14" s="13">
        <f t="shared" si="1"/>
        <v>12.707088500000001</v>
      </c>
      <c r="AX14" s="13">
        <f>AVERAGE(AX23:AX30)</f>
        <v>15.5825265</v>
      </c>
      <c r="AY14" s="13">
        <f t="shared" ref="AY14:BE14" si="2">AVERAGE(AY23:AY30)</f>
        <v>-1.1836051250000001</v>
      </c>
      <c r="AZ14" s="13">
        <f t="shared" si="2"/>
        <v>21.797721124999999</v>
      </c>
      <c r="BA14" s="13">
        <f t="shared" si="2"/>
        <v>15.487427125</v>
      </c>
      <c r="BB14" s="13">
        <f t="shared" si="2"/>
        <v>14.613538124999998</v>
      </c>
      <c r="BC14" s="13">
        <f t="shared" si="2"/>
        <v>-4.1403999999999774E-2</v>
      </c>
      <c r="BD14" s="13">
        <f t="shared" si="2"/>
        <v>22.310605499999994</v>
      </c>
      <c r="BE14" s="13">
        <f t="shared" si="2"/>
        <v>12.605537500000001</v>
      </c>
      <c r="BV14" s="13">
        <f>AVERAGE(BV23:BV30)</f>
        <v>16.130867625</v>
      </c>
      <c r="BW14" s="13">
        <f t="shared" ref="BW14:CC14" si="3">AVERAGE(BW23:BW30)</f>
        <v>0.58690587500000002</v>
      </c>
      <c r="BX14" s="13">
        <f t="shared" si="3"/>
        <v>40.38328525</v>
      </c>
      <c r="BY14" s="13">
        <f t="shared" si="3"/>
        <v>24.078516874999998</v>
      </c>
      <c r="BZ14" s="13">
        <f t="shared" si="3"/>
        <v>18.1524055</v>
      </c>
      <c r="CA14" s="13">
        <f t="shared" si="3"/>
        <v>1.2673276250000001</v>
      </c>
      <c r="CB14" s="13">
        <f t="shared" si="3"/>
        <v>40.666411125000003</v>
      </c>
      <c r="CC14" s="13">
        <f t="shared" si="3"/>
        <v>22.130900625000002</v>
      </c>
      <c r="CT14" s="13">
        <f>AVERAGE(CT23:CT30)</f>
        <v>10.311911624999999</v>
      </c>
      <c r="CU14" s="13">
        <f t="shared" ref="CU14:DA14" si="4">AVERAGE(CU23:CU30)</f>
        <v>1.9594218749999999</v>
      </c>
      <c r="CV14" s="13">
        <f t="shared" si="4"/>
        <v>26.025044749999999</v>
      </c>
      <c r="CW14" s="13">
        <f t="shared" si="4"/>
        <v>34.893582875</v>
      </c>
      <c r="CX14" s="13">
        <f t="shared" si="4"/>
        <v>11.807865249999999</v>
      </c>
      <c r="CY14" s="13">
        <f t="shared" si="4"/>
        <v>2.1613190000000002</v>
      </c>
      <c r="CZ14" s="13">
        <f t="shared" si="4"/>
        <v>30.482035124999999</v>
      </c>
      <c r="DA14" s="13">
        <f t="shared" si="4"/>
        <v>31.821476499999999</v>
      </c>
      <c r="DR14" s="13">
        <f>AVERAGE(DR23:DR30)</f>
        <v>2.5899256250000002</v>
      </c>
      <c r="DS14" s="13">
        <f t="shared" ref="DS14:DY14" si="5">AVERAGE(DS23:DS30)</f>
        <v>0.57675999999999994</v>
      </c>
      <c r="DT14" s="13">
        <f t="shared" si="5"/>
        <v>3.5446428749999992</v>
      </c>
      <c r="DU14" s="13">
        <f t="shared" si="5"/>
        <v>38.252253874999994</v>
      </c>
      <c r="DV14" s="13">
        <f t="shared" si="5"/>
        <v>2.93114075</v>
      </c>
      <c r="DW14" s="13">
        <f t="shared" si="5"/>
        <v>0.20087987499999999</v>
      </c>
      <c r="DX14" s="13">
        <f t="shared" si="5"/>
        <v>5.6566980000000004</v>
      </c>
      <c r="DY14" s="13">
        <f t="shared" si="5"/>
        <v>30.634963500000001</v>
      </c>
      <c r="EP14" s="13">
        <f>AVERAGE(EP23:EP30)</f>
        <v>0</v>
      </c>
      <c r="EQ14" s="13">
        <f t="shared" ref="EQ14:EW14" si="6">AVERAGE(EQ23:EQ30)</f>
        <v>0</v>
      </c>
      <c r="ER14" s="13">
        <f t="shared" si="6"/>
        <v>0.85856149999999998</v>
      </c>
      <c r="ES14" s="13">
        <f t="shared" si="6"/>
        <v>13.346308375</v>
      </c>
      <c r="ET14" s="13">
        <f t="shared" si="6"/>
        <v>1.5546625E-2</v>
      </c>
      <c r="EU14" s="13">
        <f t="shared" si="6"/>
        <v>0</v>
      </c>
      <c r="EV14" s="13">
        <f t="shared" si="6"/>
        <v>1.2439811249999999</v>
      </c>
      <c r="EW14" s="13">
        <f t="shared" si="6"/>
        <v>8.4554933749999996</v>
      </c>
      <c r="FN14" s="13">
        <f>AVERAGE(FN23:FN30)</f>
        <v>0</v>
      </c>
      <c r="FO14" s="13">
        <f t="shared" ref="FO14:FU14" si="7">AVERAGE(FO23:FO30)</f>
        <v>0</v>
      </c>
      <c r="FP14" s="13">
        <f t="shared" si="7"/>
        <v>-3.7495874999999998E-2</v>
      </c>
      <c r="FQ14" s="13">
        <f t="shared" si="7"/>
        <v>0.84999512499999996</v>
      </c>
      <c r="FR14" s="13">
        <f t="shared" si="7"/>
        <v>0</v>
      </c>
      <c r="FS14" s="13">
        <f t="shared" si="7"/>
        <v>0</v>
      </c>
      <c r="FT14" s="13">
        <f t="shared" si="7"/>
        <v>-0.11246675</v>
      </c>
      <c r="FU14" s="13">
        <f t="shared" si="7"/>
        <v>0.153338375</v>
      </c>
    </row>
    <row r="15" spans="1:193" s="13" customFormat="1" x14ac:dyDescent="0.25">
      <c r="B15" s="13">
        <f>STDEV(B23:B30)</f>
        <v>5.7772693444795467</v>
      </c>
      <c r="C15" s="13">
        <f t="shared" ref="C15:I15" si="8">STDEV(C23:C30)</f>
        <v>2.2065933340263246</v>
      </c>
      <c r="D15" s="13">
        <f t="shared" si="8"/>
        <v>6.3860256130426132</v>
      </c>
      <c r="E15" s="13">
        <f t="shared" si="8"/>
        <v>7.2761960339519778</v>
      </c>
      <c r="F15" s="13">
        <f t="shared" si="8"/>
        <v>5.8522293427071865</v>
      </c>
      <c r="G15" s="13">
        <f t="shared" si="8"/>
        <v>3.1651498174138366</v>
      </c>
      <c r="H15" s="13">
        <f t="shared" si="8"/>
        <v>6.1811468693773666</v>
      </c>
      <c r="I15" s="13">
        <f t="shared" si="8"/>
        <v>7.4376894008196546</v>
      </c>
      <c r="Z15" s="13">
        <f>STDEV(Z23:Z30)</f>
        <v>8.1496376783566227</v>
      </c>
      <c r="AA15" s="13">
        <f t="shared" ref="AA15:AG15" si="9">STDEV(AA23:AA30)</f>
        <v>2.5018557957116232</v>
      </c>
      <c r="AB15" s="13">
        <f t="shared" si="9"/>
        <v>13.457715708976643</v>
      </c>
      <c r="AC15" s="13">
        <f t="shared" si="9"/>
        <v>10.559206189855157</v>
      </c>
      <c r="AD15" s="13">
        <f t="shared" si="9"/>
        <v>5.194541287566234</v>
      </c>
      <c r="AE15" s="13">
        <f t="shared" si="9"/>
        <v>0.66737642722752955</v>
      </c>
      <c r="AF15" s="13">
        <f t="shared" si="9"/>
        <v>13.575967090638001</v>
      </c>
      <c r="AG15" s="13">
        <f t="shared" si="9"/>
        <v>10.799350115132077</v>
      </c>
      <c r="AX15" s="13">
        <f>STDEV(AX23:AX30)</f>
        <v>10.622568879724595</v>
      </c>
      <c r="AY15" s="13">
        <f t="shared" ref="AY15:BE15" si="10">STDEV(AY23:AY30)</f>
        <v>2.0394127094395471</v>
      </c>
      <c r="AZ15" s="13">
        <f t="shared" si="10"/>
        <v>24.064280543808888</v>
      </c>
      <c r="BA15" s="13">
        <f t="shared" si="10"/>
        <v>10.144798180248403</v>
      </c>
      <c r="BB15" s="13">
        <f t="shared" si="10"/>
        <v>11.163346592722689</v>
      </c>
      <c r="BC15" s="13">
        <f t="shared" si="10"/>
        <v>2.3886691390808279</v>
      </c>
      <c r="BD15" s="13">
        <f t="shared" si="10"/>
        <v>25.545475985732683</v>
      </c>
      <c r="BE15" s="13">
        <f t="shared" si="10"/>
        <v>8.3317356308109076</v>
      </c>
      <c r="BV15" s="13">
        <f>STDEV(BV23:BV30)</f>
        <v>14.579252727385461</v>
      </c>
      <c r="BW15" s="13">
        <f t="shared" ref="BW15:CC15" si="11">STDEV(BW23:BW30)</f>
        <v>3.0841736622228764</v>
      </c>
      <c r="BX15" s="13">
        <f t="shared" si="11"/>
        <v>25.931954771642612</v>
      </c>
      <c r="BY15" s="13">
        <f t="shared" si="11"/>
        <v>17.092830022608897</v>
      </c>
      <c r="BZ15" s="13">
        <f t="shared" si="11"/>
        <v>13.882730611405693</v>
      </c>
      <c r="CA15" s="13">
        <f t="shared" si="11"/>
        <v>3.8799066980143051</v>
      </c>
      <c r="CB15" s="13">
        <f t="shared" si="11"/>
        <v>24.858490499387546</v>
      </c>
      <c r="CC15" s="13">
        <f t="shared" si="11"/>
        <v>17.394384944317355</v>
      </c>
      <c r="CT15" s="13">
        <f>STDEV(CT23:CT30)</f>
        <v>12.069384985027625</v>
      </c>
      <c r="CU15" s="13">
        <f t="shared" ref="CU15:DA15" si="12">STDEV(CU23:CU30)</f>
        <v>3.2769593917720834</v>
      </c>
      <c r="CV15" s="13">
        <f t="shared" si="12"/>
        <v>22.348299189573051</v>
      </c>
      <c r="CW15" s="13">
        <f t="shared" si="12"/>
        <v>14.775606130923554</v>
      </c>
      <c r="CX15" s="13">
        <f t="shared" si="12"/>
        <v>14.248918695409923</v>
      </c>
      <c r="CY15" s="13">
        <f t="shared" si="12"/>
        <v>3.7603936439793113</v>
      </c>
      <c r="CZ15" s="13">
        <f t="shared" si="12"/>
        <v>22.699991268754541</v>
      </c>
      <c r="DA15" s="13">
        <f t="shared" si="12"/>
        <v>21.117817903338359</v>
      </c>
      <c r="DR15" s="13">
        <f>STDEV(DR23:DR30)</f>
        <v>3.1429174433824985</v>
      </c>
      <c r="DS15" s="13">
        <f t="shared" ref="DS15:DY15" si="13">STDEV(DS23:DS30)</f>
        <v>1.5170893435331072</v>
      </c>
      <c r="DT15" s="13">
        <f t="shared" si="13"/>
        <v>11.804156563261367</v>
      </c>
      <c r="DU15" s="13">
        <f t="shared" si="13"/>
        <v>16.99192834793141</v>
      </c>
      <c r="DV15" s="13">
        <f t="shared" si="13"/>
        <v>3.7376893886797329</v>
      </c>
      <c r="DW15" s="13">
        <f t="shared" si="13"/>
        <v>0.44173471860105545</v>
      </c>
      <c r="DX15" s="13">
        <f t="shared" si="13"/>
        <v>13.154352174309427</v>
      </c>
      <c r="DY15" s="13">
        <f t="shared" si="13"/>
        <v>20.060811280102183</v>
      </c>
      <c r="EP15" s="13">
        <f>STDEV(EP23:EP30)</f>
        <v>0</v>
      </c>
      <c r="EQ15" s="13">
        <f t="shared" ref="EQ15:EW15" si="14">STDEV(EQ23:EQ30)</f>
        <v>0</v>
      </c>
      <c r="ER15" s="13">
        <f t="shared" si="14"/>
        <v>2.2588293152280707</v>
      </c>
      <c r="ES15" s="13">
        <f t="shared" si="14"/>
        <v>15.254138785256526</v>
      </c>
      <c r="ET15" s="13">
        <f t="shared" si="14"/>
        <v>4.3972495848257236E-2</v>
      </c>
      <c r="EU15" s="13">
        <f t="shared" si="14"/>
        <v>0</v>
      </c>
      <c r="EV15" s="13">
        <f t="shared" si="14"/>
        <v>3.5309626412354476</v>
      </c>
      <c r="EW15" s="13">
        <f t="shared" si="14"/>
        <v>9.1637596383118396</v>
      </c>
      <c r="FN15" s="13">
        <f>STDEV(FN23:FN30)</f>
        <v>0</v>
      </c>
      <c r="FO15" s="13">
        <f t="shared" ref="FO15:FU15" si="15">STDEV(FO23:FO30)</f>
        <v>0</v>
      </c>
      <c r="FP15" s="13">
        <f t="shared" si="15"/>
        <v>0.10605434991609254</v>
      </c>
      <c r="FQ15" s="13">
        <f t="shared" si="15"/>
        <v>2.1589694569177103</v>
      </c>
      <c r="FR15" s="13">
        <f t="shared" si="15"/>
        <v>0</v>
      </c>
      <c r="FS15" s="13">
        <f t="shared" si="15"/>
        <v>0</v>
      </c>
      <c r="FT15" s="13">
        <f t="shared" si="15"/>
        <v>0.31810400633204861</v>
      </c>
      <c r="FU15" s="13">
        <f t="shared" si="15"/>
        <v>0.43370641911450308</v>
      </c>
    </row>
    <row r="16" spans="1:193" s="13" customFormat="1" x14ac:dyDescent="0.25"/>
    <row r="17" spans="1:185" s="13" customFormat="1" x14ac:dyDescent="0.25">
      <c r="A17" s="13" t="s">
        <v>145</v>
      </c>
      <c r="B17" s="13">
        <f>TTEST(B5:B12,J5:J12,2,1)</f>
        <v>0.1794086440525689</v>
      </c>
      <c r="C17" s="13">
        <f>TTEST(C5:C12,K5:K12,2,1)</f>
        <v>0.25133845477274602</v>
      </c>
      <c r="D17" s="13">
        <f>TTEST(D5:D12,L5:L12,2,1)</f>
        <v>2.0747525553077529E-3</v>
      </c>
      <c r="E17" s="13">
        <f t="shared" ref="E17:I17" si="16">TTEST(E5:E12,M5:M12,2,1)</f>
        <v>2.1798358821689624E-4</v>
      </c>
      <c r="F17" s="13">
        <f t="shared" si="16"/>
        <v>0.21904034344720349</v>
      </c>
      <c r="G17" s="13">
        <f t="shared" si="16"/>
        <v>0.15938778424165523</v>
      </c>
      <c r="H17" s="13">
        <f>TTEST(H5:H12,P5:P12,2,1)</f>
        <v>1.2715841000761415E-3</v>
      </c>
      <c r="I17" s="13">
        <f t="shared" si="16"/>
        <v>2.0506467372331623E-4</v>
      </c>
      <c r="Z17" s="13">
        <f>TTEST(Z5:Z12,AH5:AH12,2,1)</f>
        <v>1.3307962376521713E-2</v>
      </c>
      <c r="AA17" s="13">
        <f>TTEST(AA5:AA12,AI5:AI12,2,1)</f>
        <v>0.3204905987636214</v>
      </c>
      <c r="AB17" s="13">
        <f>TTEST(AB5:AB12,AJ5:AJ12,2,1)</f>
        <v>1.1000122914739429E-2</v>
      </c>
      <c r="AC17" s="13">
        <f>TTEST(AC5:AC12,AK5:AK12,2,1)</f>
        <v>5.7871250984127829E-3</v>
      </c>
      <c r="AD17" s="13">
        <f t="shared" ref="AD17:AG17" si="17">TTEST(AD5:AD12,AL5:AL12,2,1)</f>
        <v>4.8518227527098905E-3</v>
      </c>
      <c r="AE17" s="13">
        <f t="shared" si="17"/>
        <v>0.236838376227509</v>
      </c>
      <c r="AF17" s="13">
        <f t="shared" si="17"/>
        <v>1.3547119613416638E-2</v>
      </c>
      <c r="AG17" s="13">
        <f t="shared" si="17"/>
        <v>1.2624317824194972E-2</v>
      </c>
      <c r="AX17" s="13">
        <f>TTEST(AX5:AX12,BF5:BF12,2,1)</f>
        <v>4.2999614196172079E-3</v>
      </c>
      <c r="AY17" s="13">
        <f t="shared" ref="AY17:BE17" si="18">TTEST(AY5:AY12,BG5:BG12,2,1)</f>
        <v>0.14469337292070053</v>
      </c>
      <c r="AZ17" s="13">
        <f t="shared" si="18"/>
        <v>3.7440891563057216E-2</v>
      </c>
      <c r="BA17" s="13">
        <f t="shared" si="18"/>
        <v>3.4888010163872311E-3</v>
      </c>
      <c r="BB17" s="13">
        <f t="shared" si="18"/>
        <v>7.6288812641420673E-3</v>
      </c>
      <c r="BC17" s="13">
        <f t="shared" si="18"/>
        <v>0.96226767205973096</v>
      </c>
      <c r="BD17" s="13">
        <f t="shared" si="18"/>
        <v>4.2816783937303787E-2</v>
      </c>
      <c r="BE17" s="13">
        <f t="shared" si="18"/>
        <v>3.6586121370681592E-3</v>
      </c>
      <c r="BV17" s="13">
        <f>TTEST(BV5:BV12,CD5:CD12,2,1)</f>
        <v>1.6622587200473014E-2</v>
      </c>
      <c r="BW17" s="13">
        <f t="shared" ref="BW17:CC17" si="19">TTEST(BW5:BW12,CE5:CE12,2,1)</f>
        <v>0.60709438272745175</v>
      </c>
      <c r="BX17" s="13">
        <f t="shared" si="19"/>
        <v>3.1391038998816847E-3</v>
      </c>
      <c r="BY17" s="13">
        <f t="shared" si="19"/>
        <v>5.2942345781707145E-3</v>
      </c>
      <c r="BZ17" s="13">
        <f t="shared" si="19"/>
        <v>7.6719782326869646E-3</v>
      </c>
      <c r="CA17" s="13">
        <f t="shared" si="19"/>
        <v>0.38629115348466952</v>
      </c>
      <c r="CB17" s="13">
        <f t="shared" si="19"/>
        <v>2.4059855231153143E-3</v>
      </c>
      <c r="CC17" s="13">
        <f t="shared" si="19"/>
        <v>8.7560028780881791E-3</v>
      </c>
      <c r="CT17" s="13">
        <f>TTEST(CT5:CT12,DB5:DB12,2,1)</f>
        <v>4.6325011846603294E-2</v>
      </c>
      <c r="CU17" s="13">
        <f t="shared" ref="CU17:DA17" si="20">TTEST(CU5:CU12,DC5:DC12,2,1)</f>
        <v>0.13463442918925925</v>
      </c>
      <c r="CV17" s="13">
        <f t="shared" si="20"/>
        <v>1.3233848396543403E-2</v>
      </c>
      <c r="CW17" s="13">
        <f t="shared" si="20"/>
        <v>2.8271612477237827E-4</v>
      </c>
      <c r="CX17" s="13">
        <f t="shared" si="20"/>
        <v>5.1550080928933539E-2</v>
      </c>
      <c r="CY17" s="13">
        <f t="shared" si="20"/>
        <v>0.14804838098728657</v>
      </c>
      <c r="CZ17" s="13">
        <f t="shared" si="20"/>
        <v>6.7316704148885562E-3</v>
      </c>
      <c r="DA17" s="13">
        <f t="shared" si="20"/>
        <v>3.7372294669558957E-3</v>
      </c>
      <c r="DR17" s="13">
        <f>TTEST(DR5:DR12,DZ5:DZ12,2,1)</f>
        <v>5.2554326383195404E-2</v>
      </c>
      <c r="DS17" s="13">
        <f t="shared" ref="DS17:DY17" si="21">TTEST(DS5:DS12,EA5:EA12,2,1)</f>
        <v>0.31790119251923959</v>
      </c>
      <c r="DT17" s="13">
        <f t="shared" si="21"/>
        <v>0.42378347342036882</v>
      </c>
      <c r="DU17" s="13">
        <f t="shared" si="21"/>
        <v>3.7888871674647036E-4</v>
      </c>
      <c r="DV17" s="13">
        <f t="shared" si="21"/>
        <v>6.2052247015950565E-2</v>
      </c>
      <c r="DW17" s="13">
        <f t="shared" si="21"/>
        <v>0.23926755685537218</v>
      </c>
      <c r="DX17" s="13">
        <f t="shared" si="21"/>
        <v>0.26329030469118342</v>
      </c>
      <c r="DY17" s="13">
        <f t="shared" si="21"/>
        <v>3.4831525951169061E-3</v>
      </c>
      <c r="EP17" s="13" t="e">
        <f>TTEST(EP5:EP12,EX5:EX12,2,1)</f>
        <v>#DIV/0!</v>
      </c>
      <c r="EQ17" s="13" t="e">
        <f t="shared" ref="EQ17:EW17" si="22">TTEST(EQ5:EQ12,EY5:EY12,2,1)</f>
        <v>#DIV/0!</v>
      </c>
      <c r="ER17" s="13">
        <f t="shared" si="22"/>
        <v>0.31800046850590818</v>
      </c>
      <c r="ES17" s="13">
        <f t="shared" si="22"/>
        <v>4.2540523086831046E-2</v>
      </c>
      <c r="ET17" s="13">
        <f t="shared" si="22"/>
        <v>0.35061666282020748</v>
      </c>
      <c r="EU17" s="13" t="e">
        <f t="shared" si="22"/>
        <v>#DIV/0!</v>
      </c>
      <c r="EV17" s="13">
        <f t="shared" si="22"/>
        <v>0.35221125093963523</v>
      </c>
      <c r="EW17" s="13">
        <f t="shared" si="22"/>
        <v>3.4922574817488242E-2</v>
      </c>
      <c r="FN17" s="13" t="e">
        <f>TTEST(FN5:FN12,FV5:FV12,2,1)</f>
        <v>#DIV/0!</v>
      </c>
      <c r="FO17" s="13" t="e">
        <f t="shared" ref="FO17:FU17" si="23">TTEST(FO5:FO12,FW5:FW12,2,1)</f>
        <v>#DIV/0!</v>
      </c>
      <c r="FP17" s="13">
        <f t="shared" si="23"/>
        <v>0.35061666282020748</v>
      </c>
      <c r="FQ17" s="13">
        <f t="shared" si="23"/>
        <v>0.30223720195432668</v>
      </c>
      <c r="FR17" s="13" t="e">
        <f t="shared" si="23"/>
        <v>#DIV/0!</v>
      </c>
      <c r="FS17" s="13" t="e">
        <f t="shared" si="23"/>
        <v>#DIV/0!</v>
      </c>
      <c r="FT17" s="13">
        <f t="shared" si="23"/>
        <v>0.35061666282020748</v>
      </c>
      <c r="FU17" s="13">
        <f t="shared" si="23"/>
        <v>0.35061666282020765</v>
      </c>
    </row>
    <row r="18" spans="1:185" s="13" customFormat="1" x14ac:dyDescent="0.25">
      <c r="A18" s="13" t="s">
        <v>146</v>
      </c>
      <c r="B18" s="13">
        <f>TTEST(B5:B12,R5:R12,2,1)</f>
        <v>0.92115327163525862</v>
      </c>
      <c r="C18" s="13">
        <f t="shared" ref="C18:I18" si="24">TTEST(C5:C12,S5:S12,2,1)</f>
        <v>0.16511945760588048</v>
      </c>
      <c r="D18" s="13">
        <f>TTEST(D5:D12,T5:T12,2,1)</f>
        <v>0.81276808927022226</v>
      </c>
      <c r="E18" s="13">
        <f t="shared" si="24"/>
        <v>7.8243233613211095E-3</v>
      </c>
      <c r="F18" s="13">
        <f t="shared" si="24"/>
        <v>0.9396857675193464</v>
      </c>
      <c r="G18" s="13">
        <f t="shared" si="24"/>
        <v>0.23184616698425642</v>
      </c>
      <c r="H18" s="13">
        <f>TTEST(H5:H12,X5:X12,2,1)</f>
        <v>0.64315212923548681</v>
      </c>
      <c r="I18" s="13">
        <f t="shared" si="24"/>
        <v>6.6790268320134471E-3</v>
      </c>
      <c r="J18" s="13">
        <f t="shared" ref="J18:Q18" si="25">TTEST(J5:J12,R5:R12,2,1)</f>
        <v>0.15418010176911251</v>
      </c>
      <c r="K18" s="13">
        <f t="shared" si="25"/>
        <v>0.93019426645146863</v>
      </c>
      <c r="L18" s="13">
        <f t="shared" si="25"/>
        <v>0.20470997241297795</v>
      </c>
      <c r="M18" s="13">
        <f t="shared" si="25"/>
        <v>0.31902050401685655</v>
      </c>
      <c r="N18" s="13">
        <f>TTEST(N5:N12,V5:V12,2,1)</f>
        <v>0.18976915816074955</v>
      </c>
      <c r="O18" s="13">
        <f t="shared" si="25"/>
        <v>0.4203936018494</v>
      </c>
      <c r="P18" s="13">
        <f t="shared" si="25"/>
        <v>0.20448688484847596</v>
      </c>
      <c r="Q18" s="13">
        <f t="shared" si="25"/>
        <v>0.34115365038477785</v>
      </c>
      <c r="Z18" s="13">
        <f>TTEST(Z5:Z12,AP5:AP12,2,1)</f>
        <v>1.4689184167409098E-4</v>
      </c>
      <c r="AA18" s="13">
        <f t="shared" ref="AA18:AG18" si="26">TTEST(AA5:AA12,AQ5:AQ12,2,1)</f>
        <v>0.32883968959747473</v>
      </c>
      <c r="AB18" s="13">
        <f t="shared" si="26"/>
        <v>0.21955091304563959</v>
      </c>
      <c r="AC18" s="13">
        <f t="shared" si="26"/>
        <v>2.8176091655027435E-2</v>
      </c>
      <c r="AD18" s="13">
        <f>TTEST(AD5:AD12,AT5:AT12,2,1)</f>
        <v>8.6246775703383688E-4</v>
      </c>
      <c r="AE18" s="13">
        <f>TTEST(AE5:AE12,AU5:AU12,2,1)</f>
        <v>0.32139232240471094</v>
      </c>
      <c r="AF18" s="13">
        <f>TTEST(AF5:AF12,AV5:AV12,2,1)</f>
        <v>0.14258895715823597</v>
      </c>
      <c r="AG18" s="13">
        <f t="shared" si="26"/>
        <v>2.1266752778258621E-2</v>
      </c>
      <c r="AH18" s="13">
        <f t="shared" ref="AH18:AO18" si="27">TTEST(AH5:AH12,AP5:AP12,2,1)</f>
        <v>0.38764942534980501</v>
      </c>
      <c r="AI18" s="13">
        <f t="shared" si="27"/>
        <v>0.34357630888953328</v>
      </c>
      <c r="AJ18" s="13">
        <f t="shared" si="27"/>
        <v>2.4532402484710017E-2</v>
      </c>
      <c r="AK18" s="13">
        <f t="shared" si="27"/>
        <v>0.6174073923580885</v>
      </c>
      <c r="AL18" s="13">
        <f t="shared" si="27"/>
        <v>6.6512098797642666E-2</v>
      </c>
      <c r="AM18" s="13">
        <f t="shared" si="27"/>
        <v>0.34808053992319021</v>
      </c>
      <c r="AN18" s="13">
        <f t="shared" si="27"/>
        <v>1.7811101239844772E-2</v>
      </c>
      <c r="AO18" s="13">
        <f t="shared" si="27"/>
        <v>0.87342226781702614</v>
      </c>
      <c r="AX18" s="13">
        <f>TTEST(AX5:AX12,BN5:BN12,2,1)</f>
        <v>6.1155773746967906E-4</v>
      </c>
      <c r="AY18" s="13">
        <f t="shared" ref="AY18:BE18" si="28">TTEST(AY5:AY12,BO5:BO12,2,1)</f>
        <v>8.0781873896643333E-2</v>
      </c>
      <c r="AZ18" s="13">
        <f t="shared" si="28"/>
        <v>4.4735829201548311E-2</v>
      </c>
      <c r="BA18" s="13">
        <f t="shared" si="28"/>
        <v>2.060162875962018E-2</v>
      </c>
      <c r="BB18" s="13">
        <f t="shared" si="28"/>
        <v>1.56308379214595E-3</v>
      </c>
      <c r="BC18" s="13">
        <f t="shared" si="28"/>
        <v>6.3378361441246922E-2</v>
      </c>
      <c r="BD18" s="13">
        <f t="shared" si="28"/>
        <v>3.196242655499764E-2</v>
      </c>
      <c r="BE18" s="13">
        <f t="shared" si="28"/>
        <v>3.3888124009103806E-3</v>
      </c>
      <c r="BF18" s="13">
        <f t="shared" ref="BF18:BM18" si="29">TTEST(BF5:BF12,BN5:BN12,2,1)</f>
        <v>1.2094756843832058E-2</v>
      </c>
      <c r="BG18" s="13">
        <f t="shared" si="29"/>
        <v>5.834738582158553E-2</v>
      </c>
      <c r="BH18" s="13">
        <f t="shared" si="29"/>
        <v>2.6360183971253543E-4</v>
      </c>
      <c r="BI18" s="13">
        <f t="shared" si="29"/>
        <v>0.80290734818310394</v>
      </c>
      <c r="BJ18" s="13">
        <f t="shared" si="29"/>
        <v>3.5776811253967183E-3</v>
      </c>
      <c r="BK18" s="13">
        <f t="shared" si="29"/>
        <v>8.8573797370146187E-2</v>
      </c>
      <c r="BL18" s="13">
        <f t="shared" si="29"/>
        <v>1.0319744997929963E-4</v>
      </c>
      <c r="BM18" s="13">
        <f t="shared" si="29"/>
        <v>0.28705000839144684</v>
      </c>
      <c r="BV18" s="13">
        <f>TTEST(BV5:BV12,CL5:CL12,2,1)</f>
        <v>9.2542843978417767E-3</v>
      </c>
      <c r="BW18" s="13">
        <f t="shared" ref="BW18:CC18" si="30">TTEST(BW5:BW12,CM5:CM12,2,1)</f>
        <v>0.12971995467074163</v>
      </c>
      <c r="BX18" s="13">
        <f t="shared" si="30"/>
        <v>0.11947179048107788</v>
      </c>
      <c r="BY18" s="13">
        <f t="shared" si="30"/>
        <v>5.5744196167035812E-3</v>
      </c>
      <c r="BZ18" s="13">
        <f t="shared" si="30"/>
        <v>6.3038847806086342E-3</v>
      </c>
      <c r="CA18" s="13">
        <f t="shared" si="30"/>
        <v>5.0786893734434492E-2</v>
      </c>
      <c r="CB18" s="13">
        <f t="shared" si="30"/>
        <v>8.9784960672387865E-2</v>
      </c>
      <c r="CC18" s="13">
        <f t="shared" si="30"/>
        <v>1.5957684245592079E-3</v>
      </c>
      <c r="CD18" s="13">
        <f t="shared" ref="CD18:CK18" si="31">TTEST(CD5:CD12,CL5:CL12,2,1)</f>
        <v>0.21262255165595376</v>
      </c>
      <c r="CE18" s="13">
        <f t="shared" si="31"/>
        <v>4.1339549430062968E-2</v>
      </c>
      <c r="CF18" s="13">
        <f t="shared" si="31"/>
        <v>7.935324822955352E-3</v>
      </c>
      <c r="CG18" s="13">
        <f t="shared" si="31"/>
        <v>0.52565717031925763</v>
      </c>
      <c r="CH18" s="13">
        <f t="shared" si="31"/>
        <v>0.35259578533075875</v>
      </c>
      <c r="CI18" s="13">
        <f t="shared" si="31"/>
        <v>5.7808843070226719E-2</v>
      </c>
      <c r="CJ18" s="13">
        <f t="shared" si="31"/>
        <v>1.2138582425569288E-2</v>
      </c>
      <c r="CK18" s="13">
        <f t="shared" si="31"/>
        <v>7.3968271012886E-2</v>
      </c>
      <c r="CT18" s="13">
        <f>TTEST(CT5:CT12,DJ5:DJ12,2,1)</f>
        <v>6.9051100658685818E-2</v>
      </c>
      <c r="CU18" s="13">
        <f t="shared" ref="CU18:DA18" si="32">TTEST(CU5:CU12,DK5:DK12,2,1)</f>
        <v>0.25253620538279831</v>
      </c>
      <c r="CV18" s="13">
        <f t="shared" si="32"/>
        <v>0.19264470532307798</v>
      </c>
      <c r="CW18" s="13">
        <f t="shared" si="32"/>
        <v>3.3068830483016458E-5</v>
      </c>
      <c r="CX18" s="13">
        <f t="shared" si="32"/>
        <v>3.3913931591086612E-2</v>
      </c>
      <c r="CY18" s="13">
        <f t="shared" si="32"/>
        <v>0.17369305382504577</v>
      </c>
      <c r="CZ18" s="13">
        <f t="shared" si="32"/>
        <v>0.16716311403082681</v>
      </c>
      <c r="DA18" s="13">
        <f t="shared" si="32"/>
        <v>3.0623015712725457E-3</v>
      </c>
      <c r="DB18" s="13">
        <f t="shared" ref="DB18:DI18" si="33">TTEST(DB5:DB12,DJ5:DJ12,2,1)</f>
        <v>0.70209871903368093</v>
      </c>
      <c r="DC18" s="13">
        <f t="shared" si="33"/>
        <v>0.1295979783898871</v>
      </c>
      <c r="DD18" s="13">
        <f t="shared" si="33"/>
        <v>2.692116217658222E-2</v>
      </c>
      <c r="DE18" s="13">
        <f t="shared" si="33"/>
        <v>0.72068381825739514</v>
      </c>
      <c r="DF18" s="13">
        <f t="shared" si="33"/>
        <v>0.6563893777698635</v>
      </c>
      <c r="DG18" s="13">
        <f t="shared" si="33"/>
        <v>0.10857186748911384</v>
      </c>
      <c r="DH18" s="13">
        <f t="shared" si="33"/>
        <v>2.5292355563782152E-2</v>
      </c>
      <c r="DI18" s="13">
        <f t="shared" si="33"/>
        <v>0.18374926836044372</v>
      </c>
      <c r="DR18" s="13">
        <f>TTEST(DR5:DR12,EH5:EH12,2,1)</f>
        <v>3.7963160082654421E-2</v>
      </c>
      <c r="DS18" s="13">
        <f t="shared" ref="DS18:DY18" si="34">TTEST(DS5:DS12,EI5:EI12,2,1)</f>
        <v>5.9982362212867159E-2</v>
      </c>
      <c r="DT18" s="13">
        <f t="shared" si="34"/>
        <v>0.2304638783214415</v>
      </c>
      <c r="DU18" s="13">
        <f t="shared" si="34"/>
        <v>3.4629804706065429E-4</v>
      </c>
      <c r="DV18" s="13">
        <f t="shared" si="34"/>
        <v>6.2377272178964396E-2</v>
      </c>
      <c r="DW18" s="13">
        <f t="shared" si="34"/>
        <v>8.8675037249630509E-2</v>
      </c>
      <c r="DX18" s="13">
        <f t="shared" si="34"/>
        <v>0.53710781375764594</v>
      </c>
      <c r="DY18" s="13">
        <f t="shared" si="34"/>
        <v>3.4841014950821158E-3</v>
      </c>
      <c r="DZ18" s="13">
        <f t="shared" ref="DZ18:EG18" si="35">TTEST(DZ5:DZ12,EH5:EH12,2,1)</f>
        <v>0.56831780338215343</v>
      </c>
      <c r="EA18" s="13">
        <f t="shared" si="35"/>
        <v>8.1952646542374274E-2</v>
      </c>
      <c r="EB18" s="13">
        <f t="shared" si="35"/>
        <v>0.11606209854796641</v>
      </c>
      <c r="EC18" s="13">
        <f t="shared" si="35"/>
        <v>0.98214279330565635</v>
      </c>
      <c r="ED18" s="13">
        <f t="shared" si="35"/>
        <v>0.20551425824103783</v>
      </c>
      <c r="EE18" s="13">
        <f t="shared" si="35"/>
        <v>7.3005710277901051E-2</v>
      </c>
      <c r="EF18" s="13">
        <f t="shared" si="35"/>
        <v>0.16441595403734979</v>
      </c>
      <c r="EG18" s="13">
        <f t="shared" si="35"/>
        <v>0.35061666282020748</v>
      </c>
      <c r="EP18" s="13" t="e">
        <f>TTEST(EP5:EP12,FF5:FF12,2,1)</f>
        <v>#DIV/0!</v>
      </c>
      <c r="EQ18" s="13" t="e">
        <f t="shared" ref="EQ18:EW18" si="36">TTEST(EQ5:EQ12,FG5:FG12,2,1)</f>
        <v>#DIV/0!</v>
      </c>
      <c r="ER18" s="13">
        <f t="shared" si="36"/>
        <v>0.17093764785733004</v>
      </c>
      <c r="ES18" s="13">
        <f t="shared" si="36"/>
        <v>4.2540523086831046E-2</v>
      </c>
      <c r="ET18" s="13">
        <f t="shared" si="36"/>
        <v>0.35061666282020748</v>
      </c>
      <c r="EU18" s="13" t="e">
        <f t="shared" si="36"/>
        <v>#DIV/0!</v>
      </c>
      <c r="EV18" s="13">
        <f t="shared" si="36"/>
        <v>0.30735252682622299</v>
      </c>
      <c r="EW18" s="13">
        <f t="shared" si="36"/>
        <v>3.4922574817488242E-2</v>
      </c>
      <c r="EX18" s="13" t="e">
        <f t="shared" ref="EX18:FE18" si="37">TTEST(EX5:EX12,FF5:FF12,2,1)</f>
        <v>#DIV/0!</v>
      </c>
      <c r="EY18" s="13" t="e">
        <f t="shared" si="37"/>
        <v>#DIV/0!</v>
      </c>
      <c r="EZ18" s="13">
        <f t="shared" si="37"/>
        <v>0.2493816984827219</v>
      </c>
      <c r="FA18" s="13" t="e">
        <f t="shared" si="37"/>
        <v>#DIV/0!</v>
      </c>
      <c r="FB18" s="13" t="e">
        <f t="shared" si="37"/>
        <v>#DIV/0!</v>
      </c>
      <c r="FC18" s="13" t="e">
        <f t="shared" si="37"/>
        <v>#DIV/0!</v>
      </c>
      <c r="FD18" s="13">
        <f t="shared" si="37"/>
        <v>0.25752061929836728</v>
      </c>
      <c r="FE18" s="13" t="e">
        <f t="shared" si="37"/>
        <v>#DIV/0!</v>
      </c>
      <c r="FN18" s="13" t="e">
        <f>TTEST(FN5:FN12,GD5:GD12,2,1)</f>
        <v>#DIV/0!</v>
      </c>
      <c r="FO18" s="13" t="e">
        <f t="shared" ref="FO18:FU18" si="38">TTEST(FO5:FO12,GE5:GE12,2,1)</f>
        <v>#DIV/0!</v>
      </c>
      <c r="FP18" s="13">
        <f t="shared" si="38"/>
        <v>0.17161788994559635</v>
      </c>
      <c r="FQ18" s="13">
        <f t="shared" si="38"/>
        <v>0.30223720195432668</v>
      </c>
      <c r="FR18" s="13" t="e">
        <f t="shared" si="38"/>
        <v>#DIV/0!</v>
      </c>
      <c r="FS18" s="13" t="e">
        <f t="shared" si="38"/>
        <v>#DIV/0!</v>
      </c>
      <c r="FT18" s="13">
        <f t="shared" si="38"/>
        <v>0.21133869497470423</v>
      </c>
      <c r="FU18" s="13">
        <f t="shared" si="38"/>
        <v>0.35061666282020765</v>
      </c>
      <c r="FV18" s="13" t="e">
        <f t="shared" ref="FV18:GC18" si="39">TTEST(FV5:FV12,GD5:GD12,2,1)</f>
        <v>#DIV/0!</v>
      </c>
      <c r="FW18" s="13" t="e">
        <f t="shared" si="39"/>
        <v>#DIV/0!</v>
      </c>
      <c r="FX18" s="13">
        <f t="shared" si="39"/>
        <v>0.17086208077209245</v>
      </c>
      <c r="FY18" s="13" t="e">
        <f t="shared" si="39"/>
        <v>#DIV/0!</v>
      </c>
      <c r="FZ18" s="13" t="e">
        <f t="shared" si="39"/>
        <v>#DIV/0!</v>
      </c>
      <c r="GA18" s="13" t="e">
        <f t="shared" si="39"/>
        <v>#DIV/0!</v>
      </c>
      <c r="GB18" s="13">
        <f t="shared" si="39"/>
        <v>0.18495851054659002</v>
      </c>
      <c r="GC18" s="13" t="e">
        <f t="shared" si="39"/>
        <v>#DIV/0!</v>
      </c>
    </row>
    <row r="19" spans="1:185" s="13" customFormat="1" x14ac:dyDescent="0.25"/>
    <row r="20" spans="1:185" s="13" customFormat="1" x14ac:dyDescent="0.25">
      <c r="B20" s="13">
        <f>AVERAGE(B33:B40)</f>
        <v>-0.1899003749999999</v>
      </c>
      <c r="C20" s="13">
        <f t="shared" ref="C20:Q20" si="40">AVERAGE(C33:C40)</f>
        <v>-0.93790400000000007</v>
      </c>
      <c r="D20" s="13">
        <f t="shared" si="40"/>
        <v>1.4746283750000002</v>
      </c>
      <c r="E20" s="13">
        <f t="shared" si="40"/>
        <v>13.911431374999999</v>
      </c>
      <c r="F20" s="13">
        <f t="shared" si="40"/>
        <v>-0.13995212500000012</v>
      </c>
      <c r="G20" s="13">
        <f t="shared" si="40"/>
        <v>-1.003780125</v>
      </c>
      <c r="H20" s="13">
        <f t="shared" si="40"/>
        <v>2.6419106250000004</v>
      </c>
      <c r="I20" s="13">
        <f t="shared" si="40"/>
        <v>15.030583374999997</v>
      </c>
      <c r="J20" s="13">
        <f t="shared" si="40"/>
        <v>-3.2367837500000003</v>
      </c>
      <c r="K20" s="13">
        <f t="shared" si="40"/>
        <v>3.7575375000000091E-2</v>
      </c>
      <c r="L20" s="13">
        <f t="shared" si="40"/>
        <v>-9.2581172499999997</v>
      </c>
      <c r="M20" s="13">
        <f t="shared" si="40"/>
        <v>-4.0097317500000003</v>
      </c>
      <c r="N20" s="13">
        <f t="shared" si="40"/>
        <v>-2.9331852499999997</v>
      </c>
      <c r="O20" s="13">
        <f t="shared" si="40"/>
        <v>0.75809025000000008</v>
      </c>
      <c r="P20" s="13">
        <f t="shared" si="40"/>
        <v>-8.6927506249999986</v>
      </c>
      <c r="Q20" s="13">
        <f t="shared" si="40"/>
        <v>-3.4691490000000003</v>
      </c>
      <c r="Z20" s="13">
        <f>AVERAGE(Z33:Z40)</f>
        <v>10.976419125</v>
      </c>
      <c r="AA20" s="13">
        <f t="shared" ref="AA20:AO20" si="41">AVERAGE(AA33:AA40)</f>
        <v>-1.6744533749999999</v>
      </c>
      <c r="AB20" s="13">
        <f t="shared" si="41"/>
        <v>-5.9739577499999976</v>
      </c>
      <c r="AC20" s="13">
        <f t="shared" si="41"/>
        <v>11.942025124999999</v>
      </c>
      <c r="AD20" s="13">
        <f t="shared" si="41"/>
        <v>9.9242907499999991</v>
      </c>
      <c r="AE20" s="13">
        <f t="shared" si="41"/>
        <v>-1.42007375</v>
      </c>
      <c r="AF20" s="13">
        <f t="shared" si="41"/>
        <v>-7.4482487499999994</v>
      </c>
      <c r="AG20" s="13">
        <f t="shared" si="41"/>
        <v>11.888033249999999</v>
      </c>
      <c r="AH20" s="13">
        <f t="shared" si="41"/>
        <v>1.4976903750000001</v>
      </c>
      <c r="AI20" s="13">
        <f t="shared" si="41"/>
        <v>-0.72877449999999988</v>
      </c>
      <c r="AJ20" s="13">
        <f t="shared" si="41"/>
        <v>-22.289214874999995</v>
      </c>
      <c r="AK20" s="13">
        <f t="shared" si="41"/>
        <v>-2.6731106249999996</v>
      </c>
      <c r="AL20" s="13">
        <f t="shared" si="41"/>
        <v>2.4806042499999998</v>
      </c>
      <c r="AM20" s="13">
        <f t="shared" si="41"/>
        <v>-1.114835875</v>
      </c>
      <c r="AN20" s="13">
        <f t="shared" si="41"/>
        <v>-23.176217375</v>
      </c>
      <c r="AO20" s="13">
        <f t="shared" si="41"/>
        <v>-0.81905525000000079</v>
      </c>
      <c r="AX20" s="13">
        <f>AVERAGE(AX33:AX40)</f>
        <v>21.781752624999996</v>
      </c>
      <c r="AY20" s="13">
        <f t="shared" ref="AY20:BM20" si="42">AVERAGE(AY33:AY40)</f>
        <v>-3.0044293750000004</v>
      </c>
      <c r="AZ20" s="13">
        <f t="shared" si="42"/>
        <v>-15.768360499999998</v>
      </c>
      <c r="BA20" s="13">
        <f t="shared" si="42"/>
        <v>14.459097249999997</v>
      </c>
      <c r="BB20" s="13">
        <f t="shared" si="42"/>
        <v>22.034026749999999</v>
      </c>
      <c r="BC20" s="13">
        <f t="shared" si="42"/>
        <v>-3.7855266250000001</v>
      </c>
      <c r="BD20" s="13">
        <f t="shared" si="42"/>
        <v>-15.98981225</v>
      </c>
      <c r="BE20" s="13">
        <f t="shared" si="42"/>
        <v>16.741027375000002</v>
      </c>
      <c r="BF20" s="13">
        <f t="shared" si="42"/>
        <v>6.199226125</v>
      </c>
      <c r="BG20" s="13">
        <f t="shared" si="42"/>
        <v>-1.8208242500000003</v>
      </c>
      <c r="BH20" s="13">
        <f t="shared" si="42"/>
        <v>-37.566081625000002</v>
      </c>
      <c r="BI20" s="13">
        <f t="shared" si="42"/>
        <v>-1.0283298750000005</v>
      </c>
      <c r="BJ20" s="13">
        <f t="shared" si="42"/>
        <v>7.4204886249999991</v>
      </c>
      <c r="BK20" s="13">
        <f t="shared" si="42"/>
        <v>-3.7441226250000006</v>
      </c>
      <c r="BL20" s="13">
        <f t="shared" si="42"/>
        <v>-38.300417749999994</v>
      </c>
      <c r="BM20" s="13">
        <f t="shared" si="42"/>
        <v>4.1354898749999993</v>
      </c>
      <c r="BV20" s="13">
        <f>AVERAGE(BV33:BV40)</f>
        <v>20.844698624999999</v>
      </c>
      <c r="BW20" s="13">
        <f t="shared" ref="BW20:CK20" si="43">AVERAGE(BW33:BW40)</f>
        <v>-2.1608099999999997</v>
      </c>
      <c r="BX20" s="13">
        <f t="shared" si="43"/>
        <v>11.929089750000003</v>
      </c>
      <c r="BY20" s="13">
        <f t="shared" si="43"/>
        <v>26.279107375000002</v>
      </c>
      <c r="BZ20" s="13">
        <f t="shared" si="43"/>
        <v>21.565163999999999</v>
      </c>
      <c r="CA20" s="13">
        <f t="shared" si="43"/>
        <v>-3.5351911250000008</v>
      </c>
      <c r="CB20" s="13">
        <f t="shared" si="43"/>
        <v>13.488403124999998</v>
      </c>
      <c r="CC20" s="13">
        <f t="shared" si="43"/>
        <v>29.377437999999998</v>
      </c>
      <c r="CD20" s="13">
        <f t="shared" si="43"/>
        <v>4.713830999999999</v>
      </c>
      <c r="CE20" s="13">
        <f t="shared" si="43"/>
        <v>-2.7477158749999995</v>
      </c>
      <c r="CF20" s="13">
        <f t="shared" si="43"/>
        <v>-28.454195499999997</v>
      </c>
      <c r="CG20" s="13">
        <f t="shared" si="43"/>
        <v>2.2005905000000006</v>
      </c>
      <c r="CH20" s="13">
        <f t="shared" si="43"/>
        <v>3.4127584999999998</v>
      </c>
      <c r="CI20" s="13">
        <f t="shared" si="43"/>
        <v>-4.8025187499999999</v>
      </c>
      <c r="CJ20" s="13">
        <f t="shared" si="43"/>
        <v>-27.178007999999998</v>
      </c>
      <c r="CK20" s="13">
        <f t="shared" si="43"/>
        <v>7.2465373749999991</v>
      </c>
      <c r="CT20" s="13">
        <f>AVERAGE(CT33:CT40)</f>
        <v>9.0646019999999989</v>
      </c>
      <c r="CU20" s="13">
        <f t="shared" ref="CU20:DI20" si="44">AVERAGE(CU33:CU40)</f>
        <v>-0.850441</v>
      </c>
      <c r="CV20" s="13">
        <f t="shared" si="44"/>
        <v>6.207465749999999</v>
      </c>
      <c r="CW20" s="13">
        <f t="shared" si="44"/>
        <v>36.370387375</v>
      </c>
      <c r="CX20" s="13">
        <f t="shared" si="44"/>
        <v>10.881647625000001</v>
      </c>
      <c r="CY20" s="13">
        <f t="shared" si="44"/>
        <v>-1.8022721249999996</v>
      </c>
      <c r="CZ20" s="13">
        <f t="shared" si="44"/>
        <v>10.982427375</v>
      </c>
      <c r="DA20" s="13">
        <f t="shared" si="44"/>
        <v>33.582581250000004</v>
      </c>
      <c r="DB20" s="13">
        <f t="shared" si="44"/>
        <v>-1.2473096249999998</v>
      </c>
      <c r="DC20" s="13">
        <f t="shared" si="44"/>
        <v>-2.8098628749999999</v>
      </c>
      <c r="DD20" s="13">
        <f t="shared" si="44"/>
        <v>-19.817578999999999</v>
      </c>
      <c r="DE20" s="13">
        <f t="shared" si="44"/>
        <v>1.4768045000000001</v>
      </c>
      <c r="DF20" s="13">
        <f t="shared" si="44"/>
        <v>-0.92621762499999982</v>
      </c>
      <c r="DG20" s="13">
        <f t="shared" si="44"/>
        <v>-3.9635911250000002</v>
      </c>
      <c r="DH20" s="13">
        <f t="shared" si="44"/>
        <v>-19.499607750000003</v>
      </c>
      <c r="DI20" s="13">
        <f t="shared" si="44"/>
        <v>1.7611047499999999</v>
      </c>
      <c r="DR20" s="13">
        <f>AVERAGE(DR33:DR40)</f>
        <v>2.4023308749999996</v>
      </c>
      <c r="DS20" s="13">
        <f t="shared" ref="DS20:EG20" si="45">AVERAGE(DS33:DS40)</f>
        <v>-0.60437962499999998</v>
      </c>
      <c r="DT20" s="13">
        <f t="shared" si="45"/>
        <v>-6.1115652499999999</v>
      </c>
      <c r="DU20" s="13">
        <f t="shared" si="45"/>
        <v>38.262618749999994</v>
      </c>
      <c r="DV20" s="13">
        <f t="shared" si="45"/>
        <v>3.2593923750000005</v>
      </c>
      <c r="DW20" s="13">
        <f t="shared" si="45"/>
        <v>-1.234601125</v>
      </c>
      <c r="DX20" s="13">
        <f t="shared" si="45"/>
        <v>-2.9579180000000003</v>
      </c>
      <c r="DY20" s="13">
        <f t="shared" si="45"/>
        <v>30.666389874999997</v>
      </c>
      <c r="DZ20" s="13">
        <f t="shared" si="45"/>
        <v>-0.18759474999999998</v>
      </c>
      <c r="EA20" s="13">
        <f t="shared" si="45"/>
        <v>-1.1811396249999999</v>
      </c>
      <c r="EB20" s="13">
        <f t="shared" si="45"/>
        <v>-9.6562081249999991</v>
      </c>
      <c r="EC20" s="13">
        <f t="shared" si="45"/>
        <v>1.0364874999999996E-2</v>
      </c>
      <c r="ED20" s="13">
        <f t="shared" si="45"/>
        <v>0.32825162500000005</v>
      </c>
      <c r="EE20" s="13">
        <f t="shared" si="45"/>
        <v>-1.435481</v>
      </c>
      <c r="EF20" s="13">
        <f t="shared" si="45"/>
        <v>-8.6146160000000016</v>
      </c>
      <c r="EG20" s="13">
        <f t="shared" si="45"/>
        <v>3.1426374999999999E-2</v>
      </c>
      <c r="EP20" s="13">
        <f>AVERAGE(EP33:EP40)</f>
        <v>0</v>
      </c>
      <c r="EQ20" s="13">
        <f t="shared" ref="EQ20:FE20" si="46">AVERAGE(EQ33:EQ40)</f>
        <v>0</v>
      </c>
      <c r="ER20" s="13">
        <f t="shared" si="46"/>
        <v>-0.36716499999999996</v>
      </c>
      <c r="ES20" s="13">
        <f t="shared" si="46"/>
        <v>13.346308375</v>
      </c>
      <c r="ET20" s="13">
        <f t="shared" si="46"/>
        <v>1.5546625E-2</v>
      </c>
      <c r="EU20" s="13">
        <f t="shared" si="46"/>
        <v>0</v>
      </c>
      <c r="EV20" s="13">
        <f t="shared" si="46"/>
        <v>-0.35727925000000016</v>
      </c>
      <c r="EW20" s="13">
        <f t="shared" si="46"/>
        <v>8.4554933749999996</v>
      </c>
      <c r="EX20" s="13">
        <f t="shared" si="46"/>
        <v>0</v>
      </c>
      <c r="EY20" s="13">
        <f t="shared" si="46"/>
        <v>0</v>
      </c>
      <c r="EZ20" s="13">
        <f t="shared" si="46"/>
        <v>-1.2257264999999999</v>
      </c>
      <c r="FA20" s="13">
        <f t="shared" si="46"/>
        <v>0</v>
      </c>
      <c r="FB20" s="13">
        <f t="shared" si="46"/>
        <v>0</v>
      </c>
      <c r="FC20" s="13">
        <f t="shared" si="46"/>
        <v>0</v>
      </c>
      <c r="FD20" s="13">
        <f t="shared" si="46"/>
        <v>-1.6012603750000001</v>
      </c>
      <c r="FE20" s="13">
        <f t="shared" si="46"/>
        <v>0</v>
      </c>
      <c r="FN20" s="13">
        <f>AVERAGE(FN33:FN40)</f>
        <v>0</v>
      </c>
      <c r="FO20" s="13">
        <f t="shared" ref="FO20:GC20" si="47">AVERAGE(FO33:FO40)</f>
        <v>0</v>
      </c>
      <c r="FP20" s="13">
        <f t="shared" si="47"/>
        <v>-0.36170200000000002</v>
      </c>
      <c r="FQ20" s="13">
        <f t="shared" si="47"/>
        <v>0.84999512499999996</v>
      </c>
      <c r="FR20" s="13">
        <f t="shared" si="47"/>
        <v>0</v>
      </c>
      <c r="FS20" s="13">
        <f t="shared" si="47"/>
        <v>0</v>
      </c>
      <c r="FT20" s="13">
        <f t="shared" si="47"/>
        <v>-0.48866462499999996</v>
      </c>
      <c r="FU20" s="13">
        <f t="shared" si="47"/>
        <v>0.153338375</v>
      </c>
      <c r="FV20" s="13">
        <f t="shared" si="47"/>
        <v>0</v>
      </c>
      <c r="FW20" s="13">
        <f t="shared" si="47"/>
        <v>0</v>
      </c>
      <c r="FX20" s="13">
        <f t="shared" si="47"/>
        <v>-0.32420612500000001</v>
      </c>
      <c r="FY20" s="13">
        <f t="shared" si="47"/>
        <v>0</v>
      </c>
      <c r="FZ20" s="13">
        <f t="shared" si="47"/>
        <v>0</v>
      </c>
      <c r="GA20" s="13">
        <f t="shared" si="47"/>
        <v>0</v>
      </c>
      <c r="GB20" s="13">
        <f t="shared" si="47"/>
        <v>-0.37619787500000001</v>
      </c>
      <c r="GC20" s="13">
        <f t="shared" si="47"/>
        <v>0</v>
      </c>
    </row>
    <row r="21" spans="1:185" s="13" customFormat="1" x14ac:dyDescent="0.25">
      <c r="B21" s="13">
        <f>STDEV(B33:B40)</f>
        <v>5.2347796631814116</v>
      </c>
      <c r="C21" s="13">
        <f t="shared" ref="C21:Q21" si="48">STDEV(C33:C40)</f>
        <v>1.7116862117907508</v>
      </c>
      <c r="D21" s="13">
        <f t="shared" si="48"/>
        <v>16.957431412901837</v>
      </c>
      <c r="E21" s="13">
        <f t="shared" si="48"/>
        <v>10.682337135463984</v>
      </c>
      <c r="F21" s="13">
        <f t="shared" si="48"/>
        <v>5.0475121272374359</v>
      </c>
      <c r="G21" s="13">
        <f t="shared" si="48"/>
        <v>2.1688203815396605</v>
      </c>
      <c r="H21" s="13">
        <f t="shared" si="48"/>
        <v>15.438558813668402</v>
      </c>
      <c r="I21" s="13">
        <f t="shared" si="48"/>
        <v>11.175553710348316</v>
      </c>
      <c r="J21" s="13">
        <f t="shared" si="48"/>
        <v>5.7307391155716125</v>
      </c>
      <c r="K21" s="13">
        <f t="shared" si="48"/>
        <v>1.1704609665690253</v>
      </c>
      <c r="L21" s="13">
        <f t="shared" si="48"/>
        <v>18.726066287283867</v>
      </c>
      <c r="M21" s="13">
        <f t="shared" si="48"/>
        <v>10.573367891347145</v>
      </c>
      <c r="N21" s="13">
        <f t="shared" si="48"/>
        <v>5.7132114953705777</v>
      </c>
      <c r="O21" s="13">
        <f t="shared" si="48"/>
        <v>2.50526632502784</v>
      </c>
      <c r="P21" s="13">
        <f t="shared" si="48"/>
        <v>17.572760840521081</v>
      </c>
      <c r="Q21" s="13">
        <f t="shared" si="48"/>
        <v>9.6086271262028298</v>
      </c>
      <c r="Z21" s="13">
        <f>STDEV(Z33:Z40)</f>
        <v>4.1840350247586997</v>
      </c>
      <c r="AA21" s="13">
        <f t="shared" ref="AA21:AO21" si="49">STDEV(AA33:AA40)</f>
        <v>4.5128351296251807</v>
      </c>
      <c r="AB21" s="13">
        <f t="shared" si="49"/>
        <v>12.531825800003261</v>
      </c>
      <c r="AC21" s="13">
        <f t="shared" si="49"/>
        <v>12.246862853896044</v>
      </c>
      <c r="AD21" s="13">
        <f t="shared" si="49"/>
        <v>5.0602487967556877</v>
      </c>
      <c r="AE21" s="13">
        <f t="shared" si="49"/>
        <v>3.7644414148808223</v>
      </c>
      <c r="AF21" s="13">
        <f t="shared" si="49"/>
        <v>12.755050498230505</v>
      </c>
      <c r="AG21" s="13">
        <f t="shared" si="49"/>
        <v>11.380276087475115</v>
      </c>
      <c r="AH21" s="13">
        <f t="shared" si="49"/>
        <v>4.5990542999399944</v>
      </c>
      <c r="AI21" s="13">
        <f t="shared" si="49"/>
        <v>2.0293799304047813</v>
      </c>
      <c r="AJ21" s="13">
        <f t="shared" si="49"/>
        <v>22.086176119201941</v>
      </c>
      <c r="AK21" s="13">
        <f t="shared" si="49"/>
        <v>14.468631309719932</v>
      </c>
      <c r="AL21" s="13">
        <f t="shared" si="49"/>
        <v>3.2316856486634582</v>
      </c>
      <c r="AM21" s="13">
        <f t="shared" si="49"/>
        <v>3.1355636231491792</v>
      </c>
      <c r="AN21" s="13">
        <f t="shared" si="49"/>
        <v>21.282013613294964</v>
      </c>
      <c r="AO21" s="13">
        <f t="shared" si="49"/>
        <v>14.019433546220535</v>
      </c>
      <c r="AX21" s="13">
        <f>STDEV(AX33:AX40)</f>
        <v>10.477108300473223</v>
      </c>
      <c r="AY21" s="13">
        <f t="shared" ref="AY21:BM21" si="50">STDEV(AY33:AY40)</f>
        <v>4.1667755458932154</v>
      </c>
      <c r="AZ21" s="13">
        <f t="shared" si="50"/>
        <v>18.275909701378069</v>
      </c>
      <c r="BA21" s="13">
        <f t="shared" si="50"/>
        <v>13.737387494733426</v>
      </c>
      <c r="BB21" s="13">
        <f t="shared" si="50"/>
        <v>12.461223770050907</v>
      </c>
      <c r="BC21" s="13">
        <f t="shared" si="50"/>
        <v>4.8585554164725879</v>
      </c>
      <c r="BD21" s="13">
        <f t="shared" si="50"/>
        <v>16.933486558766347</v>
      </c>
      <c r="BE21" s="13">
        <f t="shared" si="50"/>
        <v>10.905915753235371</v>
      </c>
      <c r="BF21" s="13">
        <f t="shared" si="50"/>
        <v>5.2194505090437433</v>
      </c>
      <c r="BG21" s="13">
        <f t="shared" si="50"/>
        <v>2.2789790324827948</v>
      </c>
      <c r="BH21" s="13">
        <f t="shared" si="50"/>
        <v>15.727574852836538</v>
      </c>
      <c r="BI21" s="13">
        <f t="shared" si="50"/>
        <v>11.219479709359094</v>
      </c>
      <c r="BJ21" s="13">
        <f t="shared" si="50"/>
        <v>4.8838712896397194</v>
      </c>
      <c r="BK21" s="13">
        <f t="shared" si="50"/>
        <v>5.3566140567545073</v>
      </c>
      <c r="BL21" s="13">
        <f t="shared" si="50"/>
        <v>13.807557487589886</v>
      </c>
      <c r="BM21" s="13">
        <f t="shared" si="50"/>
        <v>10.151480079555176</v>
      </c>
      <c r="BV21" s="13">
        <f>STDEV(BV33:BV40)</f>
        <v>16.574273912279399</v>
      </c>
      <c r="BW21" s="13">
        <f t="shared" ref="BW21:CK21" si="51">STDEV(BW33:BW40)</f>
        <v>3.5599351411848574</v>
      </c>
      <c r="BX21" s="13">
        <f t="shared" si="51"/>
        <v>19.027775878867004</v>
      </c>
      <c r="BY21" s="13">
        <f t="shared" si="51"/>
        <v>18.845797221500053</v>
      </c>
      <c r="BZ21" s="13">
        <f t="shared" si="51"/>
        <v>15.848757987449394</v>
      </c>
      <c r="CA21" s="13">
        <f t="shared" si="51"/>
        <v>4.2476579866562254</v>
      </c>
      <c r="CB21" s="13">
        <f t="shared" si="51"/>
        <v>19.387857386462507</v>
      </c>
      <c r="CC21" s="13">
        <f t="shared" si="51"/>
        <v>16.675449976605975</v>
      </c>
      <c r="CD21" s="13">
        <f t="shared" si="51"/>
        <v>9.7226995795313389</v>
      </c>
      <c r="CE21" s="13">
        <f t="shared" si="51"/>
        <v>3.1158715601173039</v>
      </c>
      <c r="CF21" s="13">
        <f t="shared" si="51"/>
        <v>21.912895750001173</v>
      </c>
      <c r="CG21" s="13">
        <f t="shared" si="51"/>
        <v>9.3204327499813626</v>
      </c>
      <c r="CH21" s="13">
        <f t="shared" si="51"/>
        <v>9.6951581474863886</v>
      </c>
      <c r="CI21" s="13">
        <f t="shared" si="51"/>
        <v>5.9942472979925814</v>
      </c>
      <c r="CJ21" s="13">
        <f t="shared" si="51"/>
        <v>22.900607492292135</v>
      </c>
      <c r="CK21" s="13">
        <f t="shared" si="51"/>
        <v>9.7642795756536405</v>
      </c>
      <c r="CT21" s="13">
        <f>STDEV(CT33:CT40)</f>
        <v>11.948835546761236</v>
      </c>
      <c r="CU21" s="13">
        <f t="shared" ref="CU21:DI21" si="52">STDEV(CU33:CU40)</f>
        <v>1.9291133753232708</v>
      </c>
      <c r="CV21" s="13">
        <f t="shared" si="52"/>
        <v>12.180003007667301</v>
      </c>
      <c r="CW21" s="13">
        <f t="shared" si="52"/>
        <v>10.992486196003259</v>
      </c>
      <c r="CX21" s="13">
        <f t="shared" si="52"/>
        <v>11.702760619165828</v>
      </c>
      <c r="CY21" s="13">
        <f t="shared" si="52"/>
        <v>3.3660568055266697</v>
      </c>
      <c r="CZ21" s="13">
        <f t="shared" si="52"/>
        <v>20.154760089453983</v>
      </c>
      <c r="DA21" s="13">
        <f t="shared" si="52"/>
        <v>21.465207257543291</v>
      </c>
      <c r="DB21" s="13">
        <f t="shared" si="52"/>
        <v>8.851796449024329</v>
      </c>
      <c r="DC21" s="13">
        <f t="shared" si="52"/>
        <v>4.6275078981041942</v>
      </c>
      <c r="DD21" s="13">
        <f t="shared" si="52"/>
        <v>20.09291735924166</v>
      </c>
      <c r="DE21" s="13">
        <f t="shared" si="52"/>
        <v>11.219483066785209</v>
      </c>
      <c r="DF21" s="13">
        <f t="shared" si="52"/>
        <v>5.639886971632218</v>
      </c>
      <c r="DG21" s="13">
        <f t="shared" si="52"/>
        <v>6.0975143869033914</v>
      </c>
      <c r="DH21" s="13">
        <f t="shared" si="52"/>
        <v>19.467225252842692</v>
      </c>
      <c r="DI21" s="13">
        <f t="shared" si="52"/>
        <v>3.377357534813433</v>
      </c>
      <c r="DR21" s="13">
        <f>STDEV(DR33:DR40)</f>
        <v>2.6619932482351021</v>
      </c>
      <c r="DS21" s="13">
        <f t="shared" ref="DS21:EG21" si="53">STDEV(DS33:DS40)</f>
        <v>0.76277723793065888</v>
      </c>
      <c r="DT21" s="13">
        <f t="shared" si="53"/>
        <v>13.161519969149806</v>
      </c>
      <c r="DU21" s="13">
        <f t="shared" si="53"/>
        <v>16.747453712728106</v>
      </c>
      <c r="DV21" s="13">
        <f t="shared" si="53"/>
        <v>4.1629082004364255</v>
      </c>
      <c r="DW21" s="13">
        <f t="shared" si="53"/>
        <v>1.7670028048270598</v>
      </c>
      <c r="DX21" s="13">
        <f t="shared" si="53"/>
        <v>12.893146730315374</v>
      </c>
      <c r="DY21" s="13">
        <f t="shared" si="53"/>
        <v>20.082424206920855</v>
      </c>
      <c r="DZ21" s="13">
        <f t="shared" si="53"/>
        <v>0.88644973030055607</v>
      </c>
      <c r="EA21" s="13">
        <f t="shared" si="53"/>
        <v>1.645965599080885</v>
      </c>
      <c r="EB21" s="13">
        <f t="shared" si="53"/>
        <v>15.232247050387624</v>
      </c>
      <c r="EC21" s="13">
        <f t="shared" si="53"/>
        <v>1.2639564749702688</v>
      </c>
      <c r="ED21" s="13">
        <f t="shared" si="53"/>
        <v>0.66527188481486665</v>
      </c>
      <c r="EE21" s="13">
        <f t="shared" si="53"/>
        <v>1.9260859628454503</v>
      </c>
      <c r="EF21" s="13">
        <f t="shared" si="53"/>
        <v>15.691614199143769</v>
      </c>
      <c r="EG21" s="13">
        <f t="shared" si="53"/>
        <v>8.8887211482445549E-2</v>
      </c>
      <c r="EP21" s="13">
        <f>STDEV(EP33:EP40)</f>
        <v>0</v>
      </c>
      <c r="EQ21" s="13">
        <f t="shared" ref="EQ21:FE21" si="54">STDEV(EQ33:EQ40)</f>
        <v>0</v>
      </c>
      <c r="ER21" s="13">
        <f t="shared" si="54"/>
        <v>0.68071059076820595</v>
      </c>
      <c r="ES21" s="13">
        <f t="shared" si="54"/>
        <v>15.254138785256526</v>
      </c>
      <c r="ET21" s="13">
        <f t="shared" si="54"/>
        <v>4.3972495848257236E-2</v>
      </c>
      <c r="EU21" s="13">
        <f t="shared" si="54"/>
        <v>0</v>
      </c>
      <c r="EV21" s="13">
        <f t="shared" si="54"/>
        <v>0.91792492629964817</v>
      </c>
      <c r="EW21" s="13">
        <f t="shared" si="54"/>
        <v>9.1637596383118396</v>
      </c>
      <c r="EX21" s="13">
        <f t="shared" si="54"/>
        <v>0</v>
      </c>
      <c r="EY21" s="13">
        <f t="shared" si="54"/>
        <v>0</v>
      </c>
      <c r="EZ21" s="13">
        <f t="shared" si="54"/>
        <v>2.760061271899386</v>
      </c>
      <c r="FA21" s="13">
        <f t="shared" si="54"/>
        <v>0</v>
      </c>
      <c r="FB21" s="13">
        <f t="shared" si="54"/>
        <v>0</v>
      </c>
      <c r="FC21" s="13">
        <f t="shared" si="54"/>
        <v>0</v>
      </c>
      <c r="FD21" s="13">
        <f t="shared" si="54"/>
        <v>3.6744480225042135</v>
      </c>
      <c r="FE21" s="13">
        <f t="shared" si="54"/>
        <v>0</v>
      </c>
      <c r="FN21" s="13">
        <f>STDEV(FN33:FN40)</f>
        <v>0</v>
      </c>
      <c r="FO21" s="13">
        <f t="shared" ref="FO21:GC21" si="55">STDEV(FO33:FO40)</f>
        <v>0</v>
      </c>
      <c r="FP21" s="13">
        <f t="shared" si="55"/>
        <v>0.67180660764155731</v>
      </c>
      <c r="FQ21" s="13">
        <f t="shared" si="55"/>
        <v>2.1589694569177103</v>
      </c>
      <c r="FR21" s="13">
        <f t="shared" si="55"/>
        <v>0</v>
      </c>
      <c r="FS21" s="13">
        <f t="shared" si="55"/>
        <v>0</v>
      </c>
      <c r="FT21" s="13">
        <f t="shared" si="55"/>
        <v>1.0047416591626124</v>
      </c>
      <c r="FU21" s="13">
        <f t="shared" si="55"/>
        <v>0.43370641911450308</v>
      </c>
      <c r="FV21" s="13">
        <f t="shared" si="55"/>
        <v>0</v>
      </c>
      <c r="FW21" s="13">
        <f t="shared" si="55"/>
        <v>0</v>
      </c>
      <c r="FX21" s="13">
        <f t="shared" si="55"/>
        <v>0.60094449681966411</v>
      </c>
      <c r="FY21" s="13">
        <f t="shared" si="55"/>
        <v>0</v>
      </c>
      <c r="FZ21" s="13">
        <f t="shared" si="55"/>
        <v>0</v>
      </c>
      <c r="GA21" s="13">
        <f t="shared" si="55"/>
        <v>0</v>
      </c>
      <c r="GB21" s="13">
        <f t="shared" si="55"/>
        <v>0.72372120590823352</v>
      </c>
      <c r="GC21" s="13">
        <f t="shared" si="55"/>
        <v>0</v>
      </c>
    </row>
    <row r="22" spans="1:185" s="13" customFormat="1" x14ac:dyDescent="0.25"/>
    <row r="23" spans="1:185" s="13" customFormat="1" x14ac:dyDescent="0.25">
      <c r="B23" s="13">
        <f>B5-J5</f>
        <v>2.324522</v>
      </c>
      <c r="C23" s="13">
        <f t="shared" ref="C23:I30" si="56">C5-K5</f>
        <v>-6.3539450000000004</v>
      </c>
      <c r="D23" s="13">
        <f t="shared" si="56"/>
        <v>9.8679170000000003</v>
      </c>
      <c r="E23" s="13">
        <f t="shared" si="56"/>
        <v>11.809322000000002</v>
      </c>
      <c r="F23" s="13">
        <f t="shared" si="56"/>
        <v>3.4125030000000001</v>
      </c>
      <c r="G23" s="13">
        <f t="shared" si="56"/>
        <v>-7.0995140000000001</v>
      </c>
      <c r="H23" s="13">
        <f t="shared" si="56"/>
        <v>9.4457280000000008</v>
      </c>
      <c r="I23" s="13">
        <f t="shared" si="56"/>
        <v>10.922494999999998</v>
      </c>
      <c r="Z23" s="13">
        <f>Z5-AH5</f>
        <v>3.4031640000000003</v>
      </c>
      <c r="AA23" s="13">
        <f t="shared" ref="AA23:AG30" si="57">AA5-AI5</f>
        <v>-0.439695</v>
      </c>
      <c r="AB23" s="13">
        <f t="shared" si="57"/>
        <v>11.927174999999998</v>
      </c>
      <c r="AC23" s="13">
        <f t="shared" si="57"/>
        <v>9.0680949999999996</v>
      </c>
      <c r="AD23" s="13">
        <f t="shared" si="57"/>
        <v>3.6031950000000013</v>
      </c>
      <c r="AE23" s="13">
        <f t="shared" si="57"/>
        <v>-0.55700300000000003</v>
      </c>
      <c r="AF23" s="13">
        <f t="shared" si="57"/>
        <v>11.311423999999999</v>
      </c>
      <c r="AG23" s="13">
        <f t="shared" si="57"/>
        <v>9.0891710000000003</v>
      </c>
      <c r="AX23" s="13">
        <f>AX5-BF5</f>
        <v>35.397908999999999</v>
      </c>
      <c r="AY23" s="13">
        <f t="shared" ref="AY23:BE30" si="58">AY5-BG5</f>
        <v>0</v>
      </c>
      <c r="AZ23" s="13">
        <f t="shared" si="58"/>
        <v>29.759153000000001</v>
      </c>
      <c r="BA23" s="13">
        <f t="shared" si="58"/>
        <v>14.394312000000003</v>
      </c>
      <c r="BB23" s="13">
        <f t="shared" si="58"/>
        <v>36.959448999999999</v>
      </c>
      <c r="BC23" s="13">
        <f t="shared" si="58"/>
        <v>-0.208259</v>
      </c>
      <c r="BD23" s="13">
        <f t="shared" si="58"/>
        <v>30.227568999999999</v>
      </c>
      <c r="BE23" s="13">
        <f t="shared" si="58"/>
        <v>15.349620000000002</v>
      </c>
      <c r="BV23" s="13">
        <f>BV5-CD5</f>
        <v>33.395165000000006</v>
      </c>
      <c r="BW23" s="13">
        <f t="shared" ref="BW23:CC30" si="59">BW5-CE5</f>
        <v>0</v>
      </c>
      <c r="BX23" s="13">
        <f t="shared" si="59"/>
        <v>42.969189</v>
      </c>
      <c r="BY23" s="13">
        <f t="shared" si="59"/>
        <v>56.144633999999996</v>
      </c>
      <c r="BZ23" s="13">
        <f t="shared" si="59"/>
        <v>33.725397000000001</v>
      </c>
      <c r="CA23" s="13">
        <f t="shared" si="59"/>
        <v>0</v>
      </c>
      <c r="CB23" s="13">
        <f t="shared" si="59"/>
        <v>43.769796999999997</v>
      </c>
      <c r="CC23" s="13">
        <f t="shared" si="59"/>
        <v>54.917264000000003</v>
      </c>
      <c r="CT23" s="13">
        <f>CT5-DB5</f>
        <v>27.650863999999999</v>
      </c>
      <c r="CU23" s="13">
        <f t="shared" ref="CU23:DA30" si="60">CU5-DC5</f>
        <v>0</v>
      </c>
      <c r="CV23" s="13">
        <f t="shared" si="60"/>
        <v>32.766486999999998</v>
      </c>
      <c r="CW23" s="13">
        <f t="shared" si="60"/>
        <v>61.217689</v>
      </c>
      <c r="CX23" s="13">
        <f t="shared" si="60"/>
        <v>26.335391000000001</v>
      </c>
      <c r="CY23" s="13">
        <f t="shared" si="60"/>
        <v>0</v>
      </c>
      <c r="CZ23" s="13">
        <f t="shared" si="60"/>
        <v>32.859481000000002</v>
      </c>
      <c r="DA23" s="13">
        <f t="shared" si="60"/>
        <v>55.657699999999998</v>
      </c>
      <c r="DR23" s="13">
        <f>DR5-DZ5</f>
        <v>8.93337</v>
      </c>
      <c r="DS23" s="13">
        <f t="shared" ref="DS23:DY30" si="61">DS5-EA5</f>
        <v>0</v>
      </c>
      <c r="DT23" s="13">
        <f t="shared" si="61"/>
        <v>9.8648679999999995</v>
      </c>
      <c r="DU23" s="13">
        <f t="shared" si="61"/>
        <v>36.771144</v>
      </c>
      <c r="DV23" s="13">
        <f t="shared" si="61"/>
        <v>5.254429</v>
      </c>
      <c r="DW23" s="13">
        <f t="shared" si="61"/>
        <v>0</v>
      </c>
      <c r="DX23" s="13">
        <f t="shared" si="61"/>
        <v>8.7173160000000003</v>
      </c>
      <c r="DY23" s="13">
        <f t="shared" si="61"/>
        <v>30.715326999999998</v>
      </c>
      <c r="EP23" s="13">
        <f>EP5-EX5</f>
        <v>0</v>
      </c>
      <c r="EQ23" s="13">
        <f t="shared" ref="EQ23:EW30" si="62">EQ5-EY5</f>
        <v>0</v>
      </c>
      <c r="ER23" s="13">
        <f t="shared" si="62"/>
        <v>0</v>
      </c>
      <c r="ES23" s="13">
        <f t="shared" si="62"/>
        <v>7.9502470000000001</v>
      </c>
      <c r="ET23" s="13">
        <f t="shared" si="62"/>
        <v>0</v>
      </c>
      <c r="EU23" s="13">
        <f t="shared" si="62"/>
        <v>0</v>
      </c>
      <c r="EV23" s="13">
        <f t="shared" si="62"/>
        <v>0</v>
      </c>
      <c r="EW23" s="13">
        <f t="shared" si="62"/>
        <v>3.5073210000000001</v>
      </c>
      <c r="FN23" s="13">
        <f>FN5-FV5</f>
        <v>0</v>
      </c>
      <c r="FO23" s="13">
        <f t="shared" ref="FO23:FU30" si="63">FO5-FW5</f>
        <v>0</v>
      </c>
      <c r="FP23" s="13">
        <f t="shared" si="63"/>
        <v>0</v>
      </c>
      <c r="FQ23" s="13">
        <f t="shared" si="63"/>
        <v>0</v>
      </c>
      <c r="FR23" s="13">
        <f t="shared" si="63"/>
        <v>0</v>
      </c>
      <c r="FS23" s="13">
        <f t="shared" si="63"/>
        <v>0</v>
      </c>
      <c r="FT23" s="13">
        <f t="shared" si="63"/>
        <v>0</v>
      </c>
      <c r="FU23" s="13">
        <f t="shared" si="63"/>
        <v>0</v>
      </c>
    </row>
    <row r="24" spans="1:185" s="13" customFormat="1" x14ac:dyDescent="0.25">
      <c r="B24" s="13">
        <f t="shared" ref="B24:B30" si="64">B6-J6</f>
        <v>-6.5219999999999168E-3</v>
      </c>
      <c r="C24" s="13">
        <f t="shared" si="56"/>
        <v>-1.1253280000000001</v>
      </c>
      <c r="D24" s="13">
        <f t="shared" si="56"/>
        <v>23.858539</v>
      </c>
      <c r="E24" s="13">
        <f t="shared" si="56"/>
        <v>26.639605</v>
      </c>
      <c r="F24" s="13">
        <f t="shared" si="56"/>
        <v>-0.38393800000000006</v>
      </c>
      <c r="G24" s="13">
        <f t="shared" si="56"/>
        <v>-6.6708869999999996</v>
      </c>
      <c r="H24" s="13">
        <f t="shared" si="56"/>
        <v>22.640923000000001</v>
      </c>
      <c r="I24" s="13">
        <f t="shared" si="56"/>
        <v>24.860847</v>
      </c>
      <c r="Z24" s="13">
        <f t="shared" ref="Z24:Z30" si="65">Z6-AH6</f>
        <v>14.925041</v>
      </c>
      <c r="AA24" s="13">
        <f t="shared" si="57"/>
        <v>0</v>
      </c>
      <c r="AB24" s="13">
        <f t="shared" si="57"/>
        <v>43.354185000000001</v>
      </c>
      <c r="AC24" s="13">
        <f t="shared" si="57"/>
        <v>28.987576000000001</v>
      </c>
      <c r="AD24" s="13">
        <f t="shared" si="57"/>
        <v>14.381819</v>
      </c>
      <c r="AE24" s="13">
        <f t="shared" si="57"/>
        <v>0</v>
      </c>
      <c r="AF24" s="13">
        <f t="shared" si="57"/>
        <v>42.324472</v>
      </c>
      <c r="AG24" s="13">
        <f t="shared" si="57"/>
        <v>27.386628000000002</v>
      </c>
      <c r="AX24" s="13">
        <f t="shared" ref="AX24:AX30" si="66">AX6-BF6</f>
        <v>16.045011000000002</v>
      </c>
      <c r="AY24" s="13">
        <f t="shared" si="58"/>
        <v>0</v>
      </c>
      <c r="AZ24" s="13">
        <f t="shared" si="58"/>
        <v>53.755086999999996</v>
      </c>
      <c r="BA24" s="13">
        <f t="shared" si="58"/>
        <v>20.408348</v>
      </c>
      <c r="BB24" s="13">
        <f t="shared" si="58"/>
        <v>13.676446</v>
      </c>
      <c r="BC24" s="13">
        <f t="shared" si="58"/>
        <v>0</v>
      </c>
      <c r="BD24" s="13">
        <f t="shared" si="58"/>
        <v>42.676218999999996</v>
      </c>
      <c r="BE24" s="13">
        <f t="shared" si="58"/>
        <v>19.625154000000002</v>
      </c>
      <c r="BV24" s="13">
        <f t="shared" ref="BV24:BV30" si="67">BV6-CD6</f>
        <v>35.758322000000007</v>
      </c>
      <c r="BW24" s="13">
        <f t="shared" si="59"/>
        <v>0</v>
      </c>
      <c r="BX24" s="13">
        <f t="shared" si="59"/>
        <v>80.853145999999995</v>
      </c>
      <c r="BY24" s="13">
        <f t="shared" si="59"/>
        <v>38.250619999999998</v>
      </c>
      <c r="BZ24" s="13">
        <f t="shared" si="59"/>
        <v>27.111904000000003</v>
      </c>
      <c r="CA24" s="13">
        <f t="shared" si="59"/>
        <v>0</v>
      </c>
      <c r="CB24" s="13">
        <f t="shared" si="59"/>
        <v>78.306804999999997</v>
      </c>
      <c r="CC24" s="13">
        <f t="shared" si="59"/>
        <v>41.563688999999997</v>
      </c>
      <c r="CT24" s="13">
        <f t="shared" ref="CT24:CT30" si="68">CT6-DB6</f>
        <v>14.929437</v>
      </c>
      <c r="CU24" s="13">
        <f t="shared" si="60"/>
        <v>0.60447200000000001</v>
      </c>
      <c r="CV24" s="13">
        <f t="shared" si="60"/>
        <v>75.168454999999994</v>
      </c>
      <c r="CW24" s="13">
        <f t="shared" si="60"/>
        <v>37.805838999999999</v>
      </c>
      <c r="CX24" s="13">
        <f t="shared" si="60"/>
        <v>8.9682950000000012</v>
      </c>
      <c r="CY24" s="13">
        <f t="shared" si="60"/>
        <v>1.470334</v>
      </c>
      <c r="CZ24" s="13">
        <f t="shared" si="60"/>
        <v>70.412194</v>
      </c>
      <c r="DA24" s="13">
        <f t="shared" si="60"/>
        <v>53.085203999999997</v>
      </c>
      <c r="DR24" s="13">
        <f t="shared" ref="DR24:DR30" si="69">DR6-DZ6</f>
        <v>2.8377369999999997</v>
      </c>
      <c r="DS24" s="13">
        <f t="shared" si="61"/>
        <v>0.29119400000000001</v>
      </c>
      <c r="DT24" s="13">
        <f t="shared" si="61"/>
        <v>27.653704999999999</v>
      </c>
      <c r="DU24" s="13">
        <f t="shared" si="61"/>
        <v>20.789619999999999</v>
      </c>
      <c r="DV24" s="13">
        <f t="shared" si="61"/>
        <v>9.6454990000000009</v>
      </c>
      <c r="DW24" s="13">
        <f t="shared" si="61"/>
        <v>0.83922099999999999</v>
      </c>
      <c r="DX24" s="13">
        <f t="shared" si="61"/>
        <v>31.137547000000001</v>
      </c>
      <c r="DY24" s="13">
        <f t="shared" si="61"/>
        <v>42.603380000000001</v>
      </c>
      <c r="EP24" s="13">
        <f t="shared" ref="EP24:EP30" si="70">EP6-EX6</f>
        <v>0</v>
      </c>
      <c r="EQ24" s="13">
        <f t="shared" si="62"/>
        <v>0</v>
      </c>
      <c r="ER24" s="13">
        <f t="shared" si="62"/>
        <v>6.436337</v>
      </c>
      <c r="ES24" s="13">
        <f t="shared" si="62"/>
        <v>0.34204299999999999</v>
      </c>
      <c r="ET24" s="13">
        <f t="shared" si="62"/>
        <v>0.124373</v>
      </c>
      <c r="EU24" s="13">
        <f t="shared" si="62"/>
        <v>0</v>
      </c>
      <c r="EV24" s="13">
        <f t="shared" si="62"/>
        <v>9.9778509999999994</v>
      </c>
      <c r="EW24" s="13">
        <f t="shared" si="62"/>
        <v>27.956424999999999</v>
      </c>
      <c r="FN24" s="13">
        <f t="shared" ref="FN24:FN30" si="71">FN6-FV6</f>
        <v>0</v>
      </c>
      <c r="FO24" s="13">
        <f t="shared" si="63"/>
        <v>0</v>
      </c>
      <c r="FP24" s="13">
        <f t="shared" si="63"/>
        <v>0</v>
      </c>
      <c r="FQ24" s="13">
        <f t="shared" si="63"/>
        <v>0</v>
      </c>
      <c r="FR24" s="13">
        <f t="shared" si="63"/>
        <v>0</v>
      </c>
      <c r="FS24" s="13">
        <f t="shared" si="63"/>
        <v>0</v>
      </c>
      <c r="FT24" s="13">
        <f t="shared" si="63"/>
        <v>0</v>
      </c>
      <c r="FU24" s="13">
        <f t="shared" si="63"/>
        <v>1.226707</v>
      </c>
    </row>
    <row r="25" spans="1:185" s="13" customFormat="1" x14ac:dyDescent="0.25">
      <c r="B25" s="13">
        <f t="shared" si="64"/>
        <v>15.560718</v>
      </c>
      <c r="C25" s="13">
        <f t="shared" si="56"/>
        <v>0</v>
      </c>
      <c r="D25" s="13">
        <f t="shared" si="56"/>
        <v>5.1596589999999996</v>
      </c>
      <c r="E25" s="13">
        <f t="shared" si="56"/>
        <v>10.35336</v>
      </c>
      <c r="F25" s="13">
        <f t="shared" si="56"/>
        <v>15.496529000000001</v>
      </c>
      <c r="G25" s="13">
        <f t="shared" si="56"/>
        <v>0</v>
      </c>
      <c r="H25" s="13">
        <f t="shared" si="56"/>
        <v>5.152997</v>
      </c>
      <c r="I25" s="13">
        <f t="shared" si="56"/>
        <v>10.442181</v>
      </c>
      <c r="Z25" s="13">
        <f t="shared" si="65"/>
        <v>22.380181</v>
      </c>
      <c r="AA25" s="13">
        <f t="shared" si="57"/>
        <v>-7.1257359999999998</v>
      </c>
      <c r="AB25" s="13">
        <f t="shared" si="57"/>
        <v>5.0920260000000006</v>
      </c>
      <c r="AC25" s="13">
        <f t="shared" si="57"/>
        <v>8.185058999999999</v>
      </c>
      <c r="AD25" s="13">
        <f t="shared" si="57"/>
        <v>7.1405269999999987</v>
      </c>
      <c r="AE25" s="13">
        <f t="shared" si="57"/>
        <v>-1.8849</v>
      </c>
      <c r="AF25" s="13">
        <f t="shared" si="57"/>
        <v>2.6268669999999998</v>
      </c>
      <c r="AG25" s="13">
        <f t="shared" si="57"/>
        <v>6.7074469999999993</v>
      </c>
      <c r="AX25" s="13">
        <f t="shared" si="66"/>
        <v>24.861373</v>
      </c>
      <c r="AY25" s="13">
        <f t="shared" si="58"/>
        <v>-3.3005880000000012</v>
      </c>
      <c r="AZ25" s="13">
        <f t="shared" si="58"/>
        <v>39.335345000000004</v>
      </c>
      <c r="BA25" s="13">
        <f t="shared" si="58"/>
        <v>10.903444</v>
      </c>
      <c r="BB25" s="13">
        <f t="shared" si="58"/>
        <v>14.644939999999998</v>
      </c>
      <c r="BC25" s="13">
        <f t="shared" si="58"/>
        <v>4.7610490000000016</v>
      </c>
      <c r="BD25" s="13">
        <f t="shared" si="58"/>
        <v>47.526122000000001</v>
      </c>
      <c r="BE25" s="13">
        <f t="shared" si="58"/>
        <v>9.5596820000000005</v>
      </c>
      <c r="BV25" s="13">
        <f t="shared" si="67"/>
        <v>16.619657000000004</v>
      </c>
      <c r="BW25" s="13">
        <f t="shared" si="59"/>
        <v>4.8144180000000016</v>
      </c>
      <c r="BX25" s="13">
        <f t="shared" si="59"/>
        <v>70.689053999999999</v>
      </c>
      <c r="BY25" s="13">
        <f t="shared" si="59"/>
        <v>20.178089</v>
      </c>
      <c r="BZ25" s="13">
        <f t="shared" si="59"/>
        <v>23.492048999999998</v>
      </c>
      <c r="CA25" s="13">
        <f t="shared" si="59"/>
        <v>8.8143240000000009</v>
      </c>
      <c r="CB25" s="13">
        <f t="shared" si="59"/>
        <v>61.856085</v>
      </c>
      <c r="CC25" s="13">
        <f t="shared" si="59"/>
        <v>15.127605000000001</v>
      </c>
      <c r="CT25" s="13">
        <f t="shared" si="68"/>
        <v>-1.4975640000000006</v>
      </c>
      <c r="CU25" s="13">
        <f t="shared" si="60"/>
        <v>9.2321429999999989</v>
      </c>
      <c r="CV25" s="13">
        <f t="shared" si="60"/>
        <v>28.757099</v>
      </c>
      <c r="CW25" s="13">
        <f t="shared" si="60"/>
        <v>30.531267</v>
      </c>
      <c r="CX25" s="13">
        <f t="shared" si="60"/>
        <v>1.0336110000000001</v>
      </c>
      <c r="CY25" s="13">
        <f t="shared" si="60"/>
        <v>10.217757000000001</v>
      </c>
      <c r="CZ25" s="13">
        <f t="shared" si="60"/>
        <v>12.479564</v>
      </c>
      <c r="DA25" s="13">
        <f t="shared" si="60"/>
        <v>3.1948970000000001</v>
      </c>
      <c r="DR25" s="13">
        <f t="shared" si="69"/>
        <v>0.22715300000000002</v>
      </c>
      <c r="DS25" s="13">
        <f t="shared" si="61"/>
        <v>4.3228859999999996</v>
      </c>
      <c r="DT25" s="13">
        <f t="shared" si="61"/>
        <v>0</v>
      </c>
      <c r="DU25" s="13">
        <f t="shared" si="61"/>
        <v>17.950351999999999</v>
      </c>
      <c r="DV25" s="13">
        <f t="shared" si="61"/>
        <v>0</v>
      </c>
      <c r="DW25" s="13">
        <f t="shared" si="61"/>
        <v>0.85818000000000005</v>
      </c>
      <c r="DX25" s="13">
        <f t="shared" si="61"/>
        <v>0</v>
      </c>
      <c r="DY25" s="13">
        <f t="shared" si="61"/>
        <v>0</v>
      </c>
      <c r="EP25" s="13">
        <f t="shared" si="70"/>
        <v>0</v>
      </c>
      <c r="EQ25" s="13">
        <f t="shared" si="62"/>
        <v>0</v>
      </c>
      <c r="ER25" s="13">
        <f t="shared" si="62"/>
        <v>0</v>
      </c>
      <c r="ES25" s="13">
        <f t="shared" si="62"/>
        <v>0.35069299999999998</v>
      </c>
      <c r="ET25" s="13">
        <f t="shared" si="62"/>
        <v>0</v>
      </c>
      <c r="EU25" s="13">
        <f t="shared" si="62"/>
        <v>0</v>
      </c>
      <c r="EV25" s="13">
        <f t="shared" si="62"/>
        <v>0</v>
      </c>
      <c r="EW25" s="13">
        <f t="shared" si="62"/>
        <v>0</v>
      </c>
      <c r="FN25" s="13">
        <f t="shared" si="71"/>
        <v>0</v>
      </c>
      <c r="FO25" s="13">
        <f t="shared" si="63"/>
        <v>0</v>
      </c>
      <c r="FP25" s="13">
        <f t="shared" si="63"/>
        <v>0</v>
      </c>
      <c r="FQ25" s="13">
        <f t="shared" si="63"/>
        <v>0</v>
      </c>
      <c r="FR25" s="13">
        <f t="shared" si="63"/>
        <v>0</v>
      </c>
      <c r="FS25" s="13">
        <f t="shared" si="63"/>
        <v>0</v>
      </c>
      <c r="FT25" s="13">
        <f t="shared" si="63"/>
        <v>0</v>
      </c>
      <c r="FU25" s="13">
        <f t="shared" si="63"/>
        <v>0</v>
      </c>
    </row>
    <row r="26" spans="1:185" s="13" customFormat="1" x14ac:dyDescent="0.25">
      <c r="B26" s="13">
        <f t="shared" si="64"/>
        <v>0</v>
      </c>
      <c r="C26" s="13">
        <f t="shared" si="56"/>
        <v>0</v>
      </c>
      <c r="D26" s="13">
        <f t="shared" si="56"/>
        <v>4.1646190000000001</v>
      </c>
      <c r="E26" s="13">
        <f t="shared" si="56"/>
        <v>21.979900000000004</v>
      </c>
      <c r="F26" s="13">
        <f t="shared" si="56"/>
        <v>0</v>
      </c>
      <c r="G26" s="13">
        <f t="shared" si="56"/>
        <v>0</v>
      </c>
      <c r="H26" s="13">
        <f t="shared" si="56"/>
        <v>5.2253560000000014</v>
      </c>
      <c r="I26" s="13">
        <f t="shared" si="56"/>
        <v>27.438705999999996</v>
      </c>
      <c r="Z26" s="13">
        <f t="shared" si="65"/>
        <v>1.893997999999999</v>
      </c>
      <c r="AA26" s="13">
        <f t="shared" si="57"/>
        <v>0</v>
      </c>
      <c r="AB26" s="13">
        <f t="shared" si="57"/>
        <v>1.5992449999999998</v>
      </c>
      <c r="AC26" s="13">
        <f t="shared" si="57"/>
        <v>12.95102</v>
      </c>
      <c r="AD26" s="13">
        <f t="shared" si="57"/>
        <v>4.8285890000000009</v>
      </c>
      <c r="AE26" s="13">
        <f t="shared" si="57"/>
        <v>0</v>
      </c>
      <c r="AF26" s="13">
        <f t="shared" si="57"/>
        <v>3.3383839999999978</v>
      </c>
      <c r="AG26" s="13">
        <f t="shared" si="57"/>
        <v>12.075367</v>
      </c>
      <c r="AX26" s="13">
        <f t="shared" si="66"/>
        <v>5.7475909999999999</v>
      </c>
      <c r="AY26" s="13">
        <f t="shared" si="58"/>
        <v>0</v>
      </c>
      <c r="AZ26" s="13">
        <f t="shared" si="58"/>
        <v>-20.169534999999996</v>
      </c>
      <c r="BA26" s="13">
        <f t="shared" si="58"/>
        <v>11.738370999999997</v>
      </c>
      <c r="BB26" s="13">
        <f t="shared" si="58"/>
        <v>9.4903479999999991</v>
      </c>
      <c r="BC26" s="13">
        <f t="shared" si="58"/>
        <v>0</v>
      </c>
      <c r="BD26" s="13">
        <f t="shared" si="58"/>
        <v>-24.072946000000009</v>
      </c>
      <c r="BE26" s="13">
        <f t="shared" si="58"/>
        <v>9.0781379999999992</v>
      </c>
      <c r="BV26" s="13">
        <f t="shared" si="67"/>
        <v>8.0134460000000001</v>
      </c>
      <c r="BW26" s="13">
        <f t="shared" si="59"/>
        <v>0</v>
      </c>
      <c r="BX26" s="13">
        <f t="shared" si="59"/>
        <v>4.8635550000000052</v>
      </c>
      <c r="BY26" s="13">
        <f t="shared" si="59"/>
        <v>21.142056000000004</v>
      </c>
      <c r="BZ26" s="13">
        <f t="shared" si="59"/>
        <v>17.832304999999998</v>
      </c>
      <c r="CA26" s="13">
        <f t="shared" si="59"/>
        <v>0</v>
      </c>
      <c r="CB26" s="13">
        <f t="shared" si="59"/>
        <v>3.5570850000000007</v>
      </c>
      <c r="CC26" s="13">
        <f t="shared" si="59"/>
        <v>22.107266000000003</v>
      </c>
      <c r="CT26" s="13">
        <f t="shared" si="68"/>
        <v>10.712014999999999</v>
      </c>
      <c r="CU26" s="13">
        <f t="shared" si="60"/>
        <v>0</v>
      </c>
      <c r="CV26" s="13">
        <f t="shared" si="60"/>
        <v>8.0812650000000019</v>
      </c>
      <c r="CW26" s="13">
        <f t="shared" si="60"/>
        <v>51.301411999999999</v>
      </c>
      <c r="CX26" s="13">
        <f t="shared" si="60"/>
        <v>10.807208000000001</v>
      </c>
      <c r="CY26" s="13">
        <f t="shared" si="60"/>
        <v>0</v>
      </c>
      <c r="CZ26" s="13">
        <f t="shared" si="60"/>
        <v>11.999841000000004</v>
      </c>
      <c r="DA26" s="13">
        <f t="shared" si="60"/>
        <v>43.945813000000001</v>
      </c>
      <c r="DR26" s="13">
        <f t="shared" si="69"/>
        <v>0.94538</v>
      </c>
      <c r="DS26" s="13">
        <f t="shared" si="61"/>
        <v>0</v>
      </c>
      <c r="DT26" s="13">
        <f t="shared" si="61"/>
        <v>-13.850931000000001</v>
      </c>
      <c r="DU26" s="13">
        <f t="shared" si="61"/>
        <v>62.913916</v>
      </c>
      <c r="DV26" s="13">
        <f t="shared" si="61"/>
        <v>9.8504999999999995E-2</v>
      </c>
      <c r="DW26" s="13">
        <f t="shared" si="61"/>
        <v>0</v>
      </c>
      <c r="DX26" s="13">
        <f t="shared" si="61"/>
        <v>-12.647655</v>
      </c>
      <c r="DY26" s="13">
        <f t="shared" si="61"/>
        <v>41.524763</v>
      </c>
      <c r="EP26" s="13">
        <f t="shared" si="70"/>
        <v>0</v>
      </c>
      <c r="EQ26" s="13">
        <f t="shared" si="62"/>
        <v>0</v>
      </c>
      <c r="ER26" s="13">
        <f t="shared" si="62"/>
        <v>0.43215499999999996</v>
      </c>
      <c r="ES26" s="13">
        <f t="shared" si="62"/>
        <v>45.082459999999998</v>
      </c>
      <c r="ET26" s="13">
        <f t="shared" si="62"/>
        <v>0</v>
      </c>
      <c r="EU26" s="13">
        <f t="shared" si="62"/>
        <v>0</v>
      </c>
      <c r="EV26" s="13">
        <f t="shared" si="62"/>
        <v>-0.23202599999999995</v>
      </c>
      <c r="EW26" s="13">
        <f t="shared" si="62"/>
        <v>8.9004460000000005</v>
      </c>
      <c r="FN26" s="13">
        <f t="shared" si="71"/>
        <v>0</v>
      </c>
      <c r="FO26" s="13">
        <f t="shared" si="63"/>
        <v>0</v>
      </c>
      <c r="FP26" s="13">
        <f t="shared" si="63"/>
        <v>-0.29996699999999998</v>
      </c>
      <c r="FQ26" s="13">
        <f t="shared" si="63"/>
        <v>6.1814869999999997</v>
      </c>
      <c r="FR26" s="13">
        <f t="shared" si="63"/>
        <v>0</v>
      </c>
      <c r="FS26" s="13">
        <f t="shared" si="63"/>
        <v>0</v>
      </c>
      <c r="FT26" s="13">
        <f t="shared" si="63"/>
        <v>-0.89973400000000003</v>
      </c>
      <c r="FU26" s="13">
        <f t="shared" si="63"/>
        <v>0</v>
      </c>
    </row>
    <row r="27" spans="1:185" s="13" customFormat="1" x14ac:dyDescent="0.25">
      <c r="B27" s="13">
        <f t="shared" si="64"/>
        <v>0</v>
      </c>
      <c r="C27" s="13">
        <f t="shared" si="56"/>
        <v>-0.20815400000000001</v>
      </c>
      <c r="D27" s="13">
        <f t="shared" si="56"/>
        <v>9.0581089999999982</v>
      </c>
      <c r="E27" s="13">
        <f t="shared" si="56"/>
        <v>20.041371999999999</v>
      </c>
      <c r="F27" s="13">
        <f t="shared" si="56"/>
        <v>-0.70046799999999998</v>
      </c>
      <c r="G27" s="13">
        <f t="shared" si="56"/>
        <v>-0.20815400000000001</v>
      </c>
      <c r="H27" s="13">
        <f t="shared" si="56"/>
        <v>10.667097000000002</v>
      </c>
      <c r="I27" s="13">
        <f t="shared" si="56"/>
        <v>17.986843</v>
      </c>
      <c r="Z27" s="13">
        <f t="shared" si="65"/>
        <v>6.7162449999999998</v>
      </c>
      <c r="AA27" s="13">
        <f t="shared" si="57"/>
        <v>0</v>
      </c>
      <c r="AB27" s="13">
        <f t="shared" si="57"/>
        <v>25.248418999999998</v>
      </c>
      <c r="AC27" s="13">
        <f t="shared" si="57"/>
        <v>19.224271000000002</v>
      </c>
      <c r="AD27" s="13">
        <f t="shared" si="57"/>
        <v>0</v>
      </c>
      <c r="AE27" s="13">
        <f t="shared" si="57"/>
        <v>0</v>
      </c>
      <c r="AF27" s="13">
        <f t="shared" si="57"/>
        <v>22.748241</v>
      </c>
      <c r="AG27" s="13">
        <f t="shared" si="57"/>
        <v>7.7604800000000003</v>
      </c>
      <c r="AX27" s="13">
        <f t="shared" si="66"/>
        <v>4.0717290000000013</v>
      </c>
      <c r="AY27" s="13">
        <f t="shared" si="58"/>
        <v>-5.3709E-2</v>
      </c>
      <c r="AZ27" s="13">
        <f t="shared" si="58"/>
        <v>22.275252999999996</v>
      </c>
      <c r="BA27" s="13">
        <f t="shared" si="58"/>
        <v>22.393160000000002</v>
      </c>
      <c r="BB27" s="13">
        <f t="shared" si="58"/>
        <v>2.260084</v>
      </c>
      <c r="BC27" s="13">
        <f t="shared" si="58"/>
        <v>0</v>
      </c>
      <c r="BD27" s="13">
        <f t="shared" si="58"/>
        <v>19.367813000000002</v>
      </c>
      <c r="BE27" s="13">
        <f t="shared" si="58"/>
        <v>6.102608</v>
      </c>
      <c r="BV27" s="13">
        <f t="shared" si="67"/>
        <v>-4.616536</v>
      </c>
      <c r="BW27" s="13">
        <f t="shared" si="59"/>
        <v>0</v>
      </c>
      <c r="BX27" s="13">
        <f t="shared" si="59"/>
        <v>24.312819000000001</v>
      </c>
      <c r="BY27" s="13">
        <f t="shared" si="59"/>
        <v>23.543303999999999</v>
      </c>
      <c r="BZ27" s="13">
        <f t="shared" si="59"/>
        <v>-3.546637</v>
      </c>
      <c r="CA27" s="13">
        <f t="shared" si="59"/>
        <v>0</v>
      </c>
      <c r="CB27" s="13">
        <f t="shared" si="59"/>
        <v>20.109338000000001</v>
      </c>
      <c r="CC27" s="13">
        <f t="shared" si="59"/>
        <v>3.7807519999999997</v>
      </c>
      <c r="CT27" s="13">
        <f t="shared" si="68"/>
        <v>-0.7091829999999999</v>
      </c>
      <c r="CU27" s="13">
        <f t="shared" si="60"/>
        <v>0</v>
      </c>
      <c r="CV27" s="13">
        <f t="shared" si="60"/>
        <v>1.344077</v>
      </c>
      <c r="CW27" s="13">
        <f t="shared" si="60"/>
        <v>27.077149000000002</v>
      </c>
      <c r="CX27" s="13">
        <f t="shared" si="60"/>
        <v>0</v>
      </c>
      <c r="CY27" s="13">
        <f t="shared" si="60"/>
        <v>0</v>
      </c>
      <c r="CZ27" s="13">
        <f t="shared" si="60"/>
        <v>1.2556830000000001</v>
      </c>
      <c r="DA27" s="13">
        <f t="shared" si="60"/>
        <v>0</v>
      </c>
      <c r="DR27" s="13">
        <f t="shared" si="69"/>
        <v>0</v>
      </c>
      <c r="DS27" s="13">
        <f t="shared" si="61"/>
        <v>0</v>
      </c>
      <c r="DT27" s="13">
        <f t="shared" si="61"/>
        <v>0</v>
      </c>
      <c r="DU27" s="13">
        <f t="shared" si="61"/>
        <v>21.857710999999998</v>
      </c>
      <c r="DV27" s="13">
        <f t="shared" si="61"/>
        <v>0</v>
      </c>
      <c r="DW27" s="13">
        <f t="shared" si="61"/>
        <v>0</v>
      </c>
      <c r="DX27" s="13">
        <f t="shared" si="61"/>
        <v>0</v>
      </c>
      <c r="DY27" s="13">
        <f t="shared" si="61"/>
        <v>0</v>
      </c>
      <c r="EP27" s="13">
        <f t="shared" si="70"/>
        <v>0</v>
      </c>
      <c r="EQ27" s="13">
        <f t="shared" si="62"/>
        <v>0</v>
      </c>
      <c r="ER27" s="13">
        <f t="shared" si="62"/>
        <v>0</v>
      </c>
      <c r="ES27" s="13">
        <f t="shared" si="62"/>
        <v>5.6925509999999999</v>
      </c>
      <c r="ET27" s="13">
        <f t="shared" si="62"/>
        <v>0</v>
      </c>
      <c r="EU27" s="13">
        <f t="shared" si="62"/>
        <v>0</v>
      </c>
      <c r="EV27" s="13">
        <f t="shared" si="62"/>
        <v>0</v>
      </c>
      <c r="EW27" s="13">
        <f t="shared" si="62"/>
        <v>0</v>
      </c>
      <c r="FN27" s="13">
        <f t="shared" si="71"/>
        <v>0</v>
      </c>
      <c r="FO27" s="13">
        <f t="shared" si="63"/>
        <v>0</v>
      </c>
      <c r="FP27" s="13">
        <f t="shared" si="63"/>
        <v>0</v>
      </c>
      <c r="FQ27" s="13">
        <f t="shared" si="63"/>
        <v>0.25473499999999999</v>
      </c>
      <c r="FR27" s="13">
        <f t="shared" si="63"/>
        <v>0</v>
      </c>
      <c r="FS27" s="13">
        <f t="shared" si="63"/>
        <v>0</v>
      </c>
      <c r="FT27" s="13">
        <f t="shared" si="63"/>
        <v>0</v>
      </c>
      <c r="FU27" s="13">
        <f t="shared" si="63"/>
        <v>0</v>
      </c>
    </row>
    <row r="28" spans="1:185" s="13" customFormat="1" x14ac:dyDescent="0.25">
      <c r="B28" s="13">
        <f t="shared" si="64"/>
        <v>7.6790440000000002</v>
      </c>
      <c r="C28" s="13">
        <f t="shared" si="56"/>
        <v>0</v>
      </c>
      <c r="D28" s="13">
        <f t="shared" si="56"/>
        <v>15.569415000000001</v>
      </c>
      <c r="E28" s="13">
        <f t="shared" si="56"/>
        <v>19.812052999999999</v>
      </c>
      <c r="F28" s="13">
        <f t="shared" si="56"/>
        <v>6.8495819999999998</v>
      </c>
      <c r="G28" s="13">
        <f t="shared" si="56"/>
        <v>0</v>
      </c>
      <c r="H28" s="13">
        <f t="shared" si="56"/>
        <v>16.752621999999999</v>
      </c>
      <c r="I28" s="13">
        <f t="shared" si="56"/>
        <v>18.968738999999999</v>
      </c>
      <c r="Z28" s="13">
        <f t="shared" si="65"/>
        <v>19.339144999999998</v>
      </c>
      <c r="AA28" s="13">
        <f t="shared" si="57"/>
        <v>0</v>
      </c>
      <c r="AB28" s="13">
        <f t="shared" si="57"/>
        <v>16.340781</v>
      </c>
      <c r="AC28" s="13">
        <f t="shared" si="57"/>
        <v>9.0938379999999999</v>
      </c>
      <c r="AD28" s="13">
        <f t="shared" si="57"/>
        <v>15.256913000000001</v>
      </c>
      <c r="AE28" s="13">
        <f t="shared" si="57"/>
        <v>0</v>
      </c>
      <c r="AF28" s="13">
        <f t="shared" si="57"/>
        <v>20.587244999999999</v>
      </c>
      <c r="AG28" s="13">
        <f t="shared" si="57"/>
        <v>8.8024900000000006</v>
      </c>
      <c r="AX28" s="13">
        <f t="shared" si="66"/>
        <v>18.128902999999998</v>
      </c>
      <c r="AY28" s="13">
        <f t="shared" si="58"/>
        <v>0.11140700000000001</v>
      </c>
      <c r="AZ28" s="13">
        <f t="shared" si="58"/>
        <v>37.522723999999997</v>
      </c>
      <c r="BA28" s="13">
        <f t="shared" si="58"/>
        <v>14.756449999999999</v>
      </c>
      <c r="BB28" s="13">
        <f t="shared" si="58"/>
        <v>18.043168000000001</v>
      </c>
      <c r="BC28" s="13">
        <f t="shared" si="58"/>
        <v>0.60251900000000003</v>
      </c>
      <c r="BD28" s="13">
        <f t="shared" si="58"/>
        <v>50.132655</v>
      </c>
      <c r="BE28" s="13">
        <f t="shared" si="58"/>
        <v>14.22184</v>
      </c>
      <c r="BV28" s="13">
        <f t="shared" si="67"/>
        <v>20.869182000000002</v>
      </c>
      <c r="BW28" s="13">
        <f t="shared" si="59"/>
        <v>4.6882079999999995</v>
      </c>
      <c r="BX28" s="13">
        <f t="shared" si="59"/>
        <v>42.987681999999992</v>
      </c>
      <c r="BY28" s="13">
        <f t="shared" si="59"/>
        <v>17.204194999999999</v>
      </c>
      <c r="BZ28" s="13">
        <f t="shared" si="59"/>
        <v>32.299923000000007</v>
      </c>
      <c r="CA28" s="13">
        <f t="shared" si="59"/>
        <v>5.4816089999999988</v>
      </c>
      <c r="CB28" s="13">
        <f t="shared" si="59"/>
        <v>56.616374</v>
      </c>
      <c r="CC28" s="13">
        <f t="shared" si="59"/>
        <v>15.458631</v>
      </c>
      <c r="CT28" s="13">
        <f t="shared" si="68"/>
        <v>26.725315000000002</v>
      </c>
      <c r="CU28" s="13">
        <f t="shared" si="60"/>
        <v>4.2467600000000001</v>
      </c>
      <c r="CV28" s="13">
        <f t="shared" si="60"/>
        <v>23.445679999999996</v>
      </c>
      <c r="CW28" s="13">
        <f t="shared" si="60"/>
        <v>29.479089999999999</v>
      </c>
      <c r="CX28" s="13">
        <f t="shared" si="60"/>
        <v>40.239200999999994</v>
      </c>
      <c r="CY28" s="13">
        <f t="shared" si="60"/>
        <v>4.8963050000000008</v>
      </c>
      <c r="CZ28" s="13">
        <f t="shared" si="60"/>
        <v>48.135109999999997</v>
      </c>
      <c r="DA28" s="13">
        <f t="shared" si="60"/>
        <v>27.537675</v>
      </c>
      <c r="DR28" s="13">
        <f t="shared" si="69"/>
        <v>5.4823560000000002</v>
      </c>
      <c r="DS28" s="13">
        <f t="shared" si="61"/>
        <v>0</v>
      </c>
      <c r="DT28" s="13">
        <f t="shared" si="61"/>
        <v>4.6895009999999999</v>
      </c>
      <c r="DU28" s="13">
        <f t="shared" si="61"/>
        <v>45.319434000000001</v>
      </c>
      <c r="DV28" s="13">
        <f t="shared" si="61"/>
        <v>6.6135060000000001</v>
      </c>
      <c r="DW28" s="13">
        <f t="shared" si="61"/>
        <v>0.30401899999999998</v>
      </c>
      <c r="DX28" s="13">
        <f t="shared" si="61"/>
        <v>16.055516000000001</v>
      </c>
      <c r="DY28" s="13">
        <f t="shared" si="61"/>
        <v>44.901671</v>
      </c>
      <c r="EP28" s="13">
        <f t="shared" si="70"/>
        <v>0</v>
      </c>
      <c r="EQ28" s="13">
        <f t="shared" si="62"/>
        <v>0</v>
      </c>
      <c r="ER28" s="13">
        <f t="shared" si="62"/>
        <v>0</v>
      </c>
      <c r="ES28" s="13">
        <f t="shared" si="62"/>
        <v>5.467911</v>
      </c>
      <c r="ET28" s="13">
        <f t="shared" si="62"/>
        <v>0</v>
      </c>
      <c r="EU28" s="13">
        <f t="shared" si="62"/>
        <v>0</v>
      </c>
      <c r="EV28" s="13">
        <f t="shared" si="62"/>
        <v>0.20602400000000001</v>
      </c>
      <c r="EW28" s="13">
        <f t="shared" si="62"/>
        <v>4.9337939999999998</v>
      </c>
      <c r="FN28" s="13">
        <f t="shared" si="71"/>
        <v>0</v>
      </c>
      <c r="FO28" s="13">
        <f t="shared" si="63"/>
        <v>0</v>
      </c>
      <c r="FP28" s="13">
        <f t="shared" si="63"/>
        <v>0</v>
      </c>
      <c r="FQ28" s="13">
        <f t="shared" si="63"/>
        <v>0</v>
      </c>
      <c r="FR28" s="13">
        <f t="shared" si="63"/>
        <v>0</v>
      </c>
      <c r="FS28" s="13">
        <f t="shared" si="63"/>
        <v>0</v>
      </c>
      <c r="FT28" s="13">
        <f t="shared" si="63"/>
        <v>0</v>
      </c>
      <c r="FU28" s="13">
        <f t="shared" si="63"/>
        <v>0</v>
      </c>
    </row>
    <row r="29" spans="1:185" s="13" customFormat="1" x14ac:dyDescent="0.25">
      <c r="B29" s="13">
        <f t="shared" si="64"/>
        <v>-1.1826950000000001</v>
      </c>
      <c r="C29" s="13">
        <f t="shared" si="56"/>
        <v>-0.116408</v>
      </c>
      <c r="D29" s="13">
        <f t="shared" si="56"/>
        <v>10.915649999999999</v>
      </c>
      <c r="E29" s="13">
        <f t="shared" si="56"/>
        <v>25.602317000000003</v>
      </c>
      <c r="F29" s="13">
        <f t="shared" si="56"/>
        <v>-0.93579400000000001</v>
      </c>
      <c r="G29" s="13">
        <f t="shared" si="56"/>
        <v>-0.116408</v>
      </c>
      <c r="H29" s="13">
        <f t="shared" si="56"/>
        <v>14.200806</v>
      </c>
      <c r="I29" s="13">
        <f t="shared" si="56"/>
        <v>27.173486</v>
      </c>
      <c r="Z29" s="13">
        <f t="shared" si="65"/>
        <v>3.4145989999999995</v>
      </c>
      <c r="AA29" s="13">
        <f t="shared" si="57"/>
        <v>0</v>
      </c>
      <c r="AB29" s="13">
        <f t="shared" si="57"/>
        <v>19.765487</v>
      </c>
      <c r="AC29" s="13">
        <f t="shared" si="57"/>
        <v>29.660223999999999</v>
      </c>
      <c r="AD29" s="13">
        <f t="shared" si="57"/>
        <v>8.278160999999999</v>
      </c>
      <c r="AE29" s="13">
        <f t="shared" si="57"/>
        <v>0</v>
      </c>
      <c r="AF29" s="13">
        <f t="shared" si="57"/>
        <v>19.459745000000002</v>
      </c>
      <c r="AG29" s="13">
        <f t="shared" si="57"/>
        <v>30.759304</v>
      </c>
      <c r="AX29" s="13">
        <f t="shared" si="66"/>
        <v>7.2590470000000007</v>
      </c>
      <c r="AY29" s="13">
        <f t="shared" si="58"/>
        <v>-5.3525499999999999</v>
      </c>
      <c r="AZ29" s="13">
        <f t="shared" si="58"/>
        <v>-2.7217969999999987</v>
      </c>
      <c r="BA29" s="13">
        <f t="shared" si="58"/>
        <v>32.121533999999997</v>
      </c>
      <c r="BB29" s="13">
        <f t="shared" si="58"/>
        <v>2.1369500000000006</v>
      </c>
      <c r="BC29" s="13">
        <f t="shared" si="58"/>
        <v>-3.6995239999999998</v>
      </c>
      <c r="BD29" s="13">
        <f t="shared" si="58"/>
        <v>4.2186279999999989</v>
      </c>
      <c r="BE29" s="13">
        <f t="shared" si="58"/>
        <v>26.889791000000002</v>
      </c>
      <c r="BV29" s="13">
        <f t="shared" si="67"/>
        <v>-0.4389050000000001</v>
      </c>
      <c r="BW29" s="13">
        <f t="shared" si="59"/>
        <v>-4.9163770000000007</v>
      </c>
      <c r="BX29" s="13">
        <f t="shared" si="59"/>
        <v>15.535528999999997</v>
      </c>
      <c r="BY29" s="13">
        <f t="shared" si="59"/>
        <v>18.875048</v>
      </c>
      <c r="BZ29" s="13">
        <f t="shared" si="59"/>
        <v>0.64466900000000038</v>
      </c>
      <c r="CA29" s="13">
        <f t="shared" si="59"/>
        <v>-3.0385310000000008</v>
      </c>
      <c r="CB29" s="13">
        <f t="shared" si="59"/>
        <v>20.767122000000001</v>
      </c>
      <c r="CC29" s="13">
        <f t="shared" si="59"/>
        <v>16.025269000000002</v>
      </c>
      <c r="CT29" s="13">
        <f t="shared" si="68"/>
        <v>-2.1415980000000001</v>
      </c>
      <c r="CU29" s="13">
        <f t="shared" si="60"/>
        <v>1.497377</v>
      </c>
      <c r="CV29" s="13">
        <f t="shared" si="60"/>
        <v>18.868453000000002</v>
      </c>
      <c r="CW29" s="13">
        <f t="shared" si="60"/>
        <v>26.097929999999998</v>
      </c>
      <c r="CX29" s="13">
        <f t="shared" si="60"/>
        <v>4.053935000000001</v>
      </c>
      <c r="CY29" s="13">
        <f t="shared" si="60"/>
        <v>2.021423</v>
      </c>
      <c r="CZ29" s="13">
        <f t="shared" si="60"/>
        <v>24.442805</v>
      </c>
      <c r="DA29" s="13">
        <f t="shared" si="60"/>
        <v>29.418790999999999</v>
      </c>
      <c r="DR29" s="13">
        <f t="shared" si="69"/>
        <v>1.9584760000000001</v>
      </c>
      <c r="DS29" s="13">
        <f t="shared" si="61"/>
        <v>0</v>
      </c>
      <c r="DT29" s="13">
        <f t="shared" si="61"/>
        <v>0</v>
      </c>
      <c r="DU29" s="13">
        <f t="shared" si="61"/>
        <v>56.877822999999999</v>
      </c>
      <c r="DV29" s="13">
        <f t="shared" si="61"/>
        <v>1.3900140000000001</v>
      </c>
      <c r="DW29" s="13">
        <f t="shared" si="61"/>
        <v>0</v>
      </c>
      <c r="DX29" s="13">
        <f t="shared" si="61"/>
        <v>0</v>
      </c>
      <c r="DY29" s="13">
        <f t="shared" si="61"/>
        <v>52.288133000000002</v>
      </c>
      <c r="EP29" s="13">
        <f t="shared" si="70"/>
        <v>0</v>
      </c>
      <c r="EQ29" s="13">
        <f t="shared" si="62"/>
        <v>0</v>
      </c>
      <c r="ER29" s="13">
        <f t="shared" si="62"/>
        <v>0</v>
      </c>
      <c r="ES29" s="13">
        <f t="shared" si="62"/>
        <v>17.902809999999999</v>
      </c>
      <c r="ET29" s="13">
        <f t="shared" si="62"/>
        <v>0</v>
      </c>
      <c r="EU29" s="13">
        <f t="shared" si="62"/>
        <v>0</v>
      </c>
      <c r="EV29" s="13">
        <f t="shared" si="62"/>
        <v>0</v>
      </c>
      <c r="EW29" s="13">
        <f t="shared" si="62"/>
        <v>13.691922</v>
      </c>
      <c r="FN29" s="13">
        <f t="shared" si="71"/>
        <v>0</v>
      </c>
      <c r="FO29" s="13">
        <f t="shared" si="63"/>
        <v>0</v>
      </c>
      <c r="FP29" s="13">
        <f t="shared" si="63"/>
        <v>0</v>
      </c>
      <c r="FQ29" s="13">
        <f t="shared" si="63"/>
        <v>0</v>
      </c>
      <c r="FR29" s="13">
        <f t="shared" si="63"/>
        <v>0</v>
      </c>
      <c r="FS29" s="13">
        <f t="shared" si="63"/>
        <v>0</v>
      </c>
      <c r="FT29" s="13">
        <f t="shared" si="63"/>
        <v>0</v>
      </c>
      <c r="FU29" s="13">
        <f t="shared" si="63"/>
        <v>0</v>
      </c>
    </row>
    <row r="30" spans="1:185" s="13" customFormat="1" x14ac:dyDescent="0.25">
      <c r="B30" s="13">
        <f t="shared" si="64"/>
        <v>0</v>
      </c>
      <c r="C30" s="13">
        <f t="shared" si="56"/>
        <v>0</v>
      </c>
      <c r="D30" s="13">
        <f t="shared" si="56"/>
        <v>7.2680570000000007</v>
      </c>
      <c r="E30" s="13">
        <f t="shared" si="56"/>
        <v>7.1313759999999959</v>
      </c>
      <c r="F30" s="13">
        <f t="shared" si="56"/>
        <v>-1.392549</v>
      </c>
      <c r="G30" s="13">
        <f t="shared" si="56"/>
        <v>0</v>
      </c>
      <c r="H30" s="13">
        <f t="shared" si="56"/>
        <v>6.5917610000000018</v>
      </c>
      <c r="I30" s="13">
        <f t="shared" si="56"/>
        <v>10.204561999999999</v>
      </c>
      <c r="Z30" s="13">
        <f t="shared" si="65"/>
        <v>3.7574570000000005</v>
      </c>
      <c r="AA30" s="13">
        <f t="shared" si="57"/>
        <v>0</v>
      </c>
      <c r="AB30" s="13">
        <f t="shared" si="57"/>
        <v>7.1947390000000002</v>
      </c>
      <c r="AC30" s="13">
        <f t="shared" si="57"/>
        <v>-0.2489970000000028</v>
      </c>
      <c r="AD30" s="13">
        <f t="shared" si="57"/>
        <v>6.0602879999999999</v>
      </c>
      <c r="AE30" s="13">
        <f t="shared" si="57"/>
        <v>0</v>
      </c>
      <c r="AF30" s="13">
        <f t="shared" si="57"/>
        <v>3.4273710000000008</v>
      </c>
      <c r="AG30" s="13">
        <f t="shared" si="57"/>
        <v>-0.9241789999999952</v>
      </c>
      <c r="AX30" s="13">
        <f t="shared" si="66"/>
        <v>13.148649000000001</v>
      </c>
      <c r="AY30" s="13">
        <f t="shared" si="58"/>
        <v>-0.87340099999999998</v>
      </c>
      <c r="AZ30" s="13">
        <f t="shared" si="58"/>
        <v>14.625539</v>
      </c>
      <c r="BA30" s="13">
        <f t="shared" si="58"/>
        <v>-2.8162020000000041</v>
      </c>
      <c r="BB30" s="13">
        <f t="shared" si="58"/>
        <v>19.696919999999999</v>
      </c>
      <c r="BC30" s="13">
        <f t="shared" si="58"/>
        <v>-1.7870170000000001</v>
      </c>
      <c r="BD30" s="13">
        <f t="shared" si="58"/>
        <v>8.4087839999999971</v>
      </c>
      <c r="BE30" s="13">
        <f t="shared" si="58"/>
        <v>1.7467000000003452E-2</v>
      </c>
      <c r="BV30" s="13">
        <f t="shared" si="67"/>
        <v>19.44661</v>
      </c>
      <c r="BW30" s="13">
        <f t="shared" si="59"/>
        <v>0.10899799999999971</v>
      </c>
      <c r="BX30" s="13">
        <f t="shared" si="59"/>
        <v>40.855308000000008</v>
      </c>
      <c r="BY30" s="13">
        <f t="shared" si="59"/>
        <v>-2.709811000000002</v>
      </c>
      <c r="BZ30" s="13">
        <f t="shared" si="59"/>
        <v>13.659634</v>
      </c>
      <c r="CA30" s="13">
        <f t="shared" si="59"/>
        <v>-1.1187809999999994</v>
      </c>
      <c r="CB30" s="13">
        <f t="shared" si="59"/>
        <v>40.348683000000001</v>
      </c>
      <c r="CC30" s="13">
        <f t="shared" si="59"/>
        <v>8.0667290000000023</v>
      </c>
      <c r="CT30" s="13">
        <f t="shared" si="68"/>
        <v>6.8260070000000006</v>
      </c>
      <c r="CU30" s="13">
        <f t="shared" si="60"/>
        <v>9.4623000000000013E-2</v>
      </c>
      <c r="CV30" s="13">
        <f t="shared" si="60"/>
        <v>19.768841999999999</v>
      </c>
      <c r="CW30" s="13">
        <f t="shared" si="60"/>
        <v>15.638286999999998</v>
      </c>
      <c r="CX30" s="13">
        <f t="shared" si="60"/>
        <v>3.0252809999999997</v>
      </c>
      <c r="CY30" s="13">
        <f t="shared" si="60"/>
        <v>-1.3152670000000002</v>
      </c>
      <c r="CZ30" s="13">
        <f t="shared" si="60"/>
        <v>42.271602999999999</v>
      </c>
      <c r="DA30" s="13">
        <f t="shared" si="60"/>
        <v>41.731732000000001</v>
      </c>
      <c r="DR30" s="13">
        <f t="shared" si="69"/>
        <v>0.33493299999999998</v>
      </c>
      <c r="DS30" s="13">
        <f t="shared" si="61"/>
        <v>0</v>
      </c>
      <c r="DT30" s="13">
        <f t="shared" si="61"/>
        <v>0</v>
      </c>
      <c r="DU30" s="13">
        <f t="shared" si="61"/>
        <v>43.538031000000004</v>
      </c>
      <c r="DV30" s="13">
        <f t="shared" si="61"/>
        <v>0.44717299999999993</v>
      </c>
      <c r="DW30" s="13">
        <f t="shared" si="61"/>
        <v>-0.39438099999999998</v>
      </c>
      <c r="DX30" s="13">
        <f t="shared" si="61"/>
        <v>1.9908600000000001</v>
      </c>
      <c r="DY30" s="13">
        <f t="shared" si="61"/>
        <v>33.046433999999998</v>
      </c>
      <c r="EP30" s="13">
        <f t="shared" si="70"/>
        <v>0</v>
      </c>
      <c r="EQ30" s="13">
        <f t="shared" si="62"/>
        <v>0</v>
      </c>
      <c r="ER30" s="13">
        <f t="shared" si="62"/>
        <v>0</v>
      </c>
      <c r="ES30" s="13">
        <f t="shared" si="62"/>
        <v>23.981752</v>
      </c>
      <c r="ET30" s="13">
        <f t="shared" si="62"/>
        <v>0</v>
      </c>
      <c r="EU30" s="13">
        <f t="shared" si="62"/>
        <v>0</v>
      </c>
      <c r="EV30" s="13">
        <f t="shared" si="62"/>
        <v>0</v>
      </c>
      <c r="EW30" s="13">
        <f t="shared" si="62"/>
        <v>8.6540389999999991</v>
      </c>
      <c r="FN30" s="13">
        <f t="shared" si="71"/>
        <v>0</v>
      </c>
      <c r="FO30" s="13">
        <f t="shared" si="63"/>
        <v>0</v>
      </c>
      <c r="FP30" s="13">
        <f t="shared" si="63"/>
        <v>0</v>
      </c>
      <c r="FQ30" s="13">
        <f t="shared" si="63"/>
        <v>0.36373899999999998</v>
      </c>
      <c r="FR30" s="13">
        <f t="shared" si="63"/>
        <v>0</v>
      </c>
      <c r="FS30" s="13">
        <f t="shared" si="63"/>
        <v>0</v>
      </c>
      <c r="FT30" s="13">
        <f t="shared" si="63"/>
        <v>0</v>
      </c>
      <c r="FU30" s="13">
        <f t="shared" si="63"/>
        <v>0</v>
      </c>
    </row>
    <row r="31" spans="1:185" s="13" customFormat="1" x14ac:dyDescent="0.25"/>
    <row r="32" spans="1:185" s="13" customFormat="1" x14ac:dyDescent="0.25"/>
    <row r="33" spans="2:185" s="13" customFormat="1" x14ac:dyDescent="0.25">
      <c r="B33" s="13">
        <f>B5-R5</f>
        <v>-5.9537499999999994</v>
      </c>
      <c r="C33" s="13">
        <f t="shared" ref="C33:I40" si="72">C5-S5</f>
        <v>-4.6815619999999996</v>
      </c>
      <c r="D33" s="13">
        <f t="shared" si="72"/>
        <v>17.760006000000001</v>
      </c>
      <c r="E33" s="13">
        <f t="shared" si="72"/>
        <v>21.954537999999999</v>
      </c>
      <c r="F33" s="13">
        <f t="shared" si="72"/>
        <v>-4.3746609999999997</v>
      </c>
      <c r="G33" s="13">
        <f t="shared" si="72"/>
        <v>-6.1545449999999997</v>
      </c>
      <c r="H33" s="13">
        <f t="shared" si="72"/>
        <v>18.242751000000002</v>
      </c>
      <c r="I33" s="13">
        <f t="shared" si="72"/>
        <v>21.745535999999998</v>
      </c>
      <c r="J33" s="13">
        <f>J5-R5</f>
        <v>-8.2782719999999994</v>
      </c>
      <c r="K33" s="13">
        <f t="shared" ref="K33:Q40" si="73">K5-S5</f>
        <v>1.6723830000000008</v>
      </c>
      <c r="L33" s="13">
        <f t="shared" si="73"/>
        <v>7.8920889999999995</v>
      </c>
      <c r="M33" s="13">
        <f t="shared" si="73"/>
        <v>10.145215999999998</v>
      </c>
      <c r="N33" s="13">
        <f t="shared" si="73"/>
        <v>-7.7871639999999998</v>
      </c>
      <c r="O33" s="13">
        <f t="shared" si="73"/>
        <v>0.94496900000000039</v>
      </c>
      <c r="P33" s="13">
        <f t="shared" si="73"/>
        <v>8.7970229999999994</v>
      </c>
      <c r="Q33" s="13">
        <f t="shared" si="73"/>
        <v>10.823041</v>
      </c>
      <c r="Z33" s="13">
        <f>Z5-AP5</f>
        <v>9.164612</v>
      </c>
      <c r="AA33" s="13">
        <f t="shared" ref="AA33:AG40" si="74">AA5-AQ5</f>
        <v>0</v>
      </c>
      <c r="AB33" s="13">
        <f t="shared" si="74"/>
        <v>-8.6737120000000019</v>
      </c>
      <c r="AC33" s="13">
        <f t="shared" si="74"/>
        <v>34.629570000000001</v>
      </c>
      <c r="AD33" s="13">
        <f t="shared" si="74"/>
        <v>8.7031310000000008</v>
      </c>
      <c r="AE33" s="13">
        <f t="shared" si="74"/>
        <v>0</v>
      </c>
      <c r="AF33" s="13">
        <f t="shared" si="74"/>
        <v>-6.7163600000000017</v>
      </c>
      <c r="AG33" s="13">
        <f t="shared" si="74"/>
        <v>34.629570000000001</v>
      </c>
      <c r="AH33" s="13">
        <f>AH5-AP5</f>
        <v>5.7614479999999997</v>
      </c>
      <c r="AI33" s="13">
        <f t="shared" ref="AI33:AO40" si="75">AI5-AQ5</f>
        <v>0.439695</v>
      </c>
      <c r="AJ33" s="13">
        <f t="shared" si="75"/>
        <v>-20.600887</v>
      </c>
      <c r="AK33" s="13">
        <f t="shared" si="75"/>
        <v>25.561475000000002</v>
      </c>
      <c r="AL33" s="13">
        <f t="shared" si="75"/>
        <v>5.0999359999999996</v>
      </c>
      <c r="AM33" s="13">
        <f t="shared" si="75"/>
        <v>0.55700300000000003</v>
      </c>
      <c r="AN33" s="13">
        <f t="shared" si="75"/>
        <v>-18.027784</v>
      </c>
      <c r="AO33" s="13">
        <f t="shared" si="75"/>
        <v>25.540399000000001</v>
      </c>
      <c r="AX33" s="13">
        <f>AX5-BN5</f>
        <v>41.303289999999997</v>
      </c>
      <c r="AY33" s="13">
        <f t="shared" ref="AY33:BE40" si="76">AY5-BO5</f>
        <v>0</v>
      </c>
      <c r="AZ33" s="13">
        <f t="shared" si="76"/>
        <v>-23.190761999999996</v>
      </c>
      <c r="BA33" s="13">
        <f t="shared" si="76"/>
        <v>38.709831000000001</v>
      </c>
      <c r="BB33" s="13">
        <f t="shared" si="76"/>
        <v>44.812545999999998</v>
      </c>
      <c r="BC33" s="13">
        <f t="shared" si="76"/>
        <v>0</v>
      </c>
      <c r="BD33" s="13">
        <f t="shared" si="76"/>
        <v>-19.994727999999999</v>
      </c>
      <c r="BE33" s="13">
        <f t="shared" si="76"/>
        <v>38.172387000000001</v>
      </c>
      <c r="BF33" s="13">
        <f>BF5-BN5</f>
        <v>5.9053810000000002</v>
      </c>
      <c r="BG33" s="13">
        <f t="shared" ref="BG33:BM40" si="77">BG5-BO5</f>
        <v>0</v>
      </c>
      <c r="BH33" s="13">
        <f t="shared" si="77"/>
        <v>-52.949914999999997</v>
      </c>
      <c r="BI33" s="13">
        <f t="shared" si="77"/>
        <v>24.315518999999998</v>
      </c>
      <c r="BJ33" s="13">
        <f t="shared" si="77"/>
        <v>7.853097</v>
      </c>
      <c r="BK33" s="13">
        <f t="shared" si="77"/>
        <v>0.208259</v>
      </c>
      <c r="BL33" s="13">
        <f t="shared" si="77"/>
        <v>-50.222296999999998</v>
      </c>
      <c r="BM33" s="13">
        <f t="shared" si="77"/>
        <v>22.822766999999999</v>
      </c>
      <c r="BV33" s="13">
        <f>BV5-CL5</f>
        <v>42.956483000000006</v>
      </c>
      <c r="BW33" s="13">
        <f t="shared" ref="BW33:CC40" si="78">BW5-CM5</f>
        <v>0</v>
      </c>
      <c r="BX33" s="13">
        <f t="shared" si="78"/>
        <v>31.745440000000002</v>
      </c>
      <c r="BY33" s="13">
        <f t="shared" si="78"/>
        <v>57.289588999999999</v>
      </c>
      <c r="BZ33" s="13">
        <f t="shared" si="78"/>
        <v>41.107225</v>
      </c>
      <c r="CA33" s="13">
        <f t="shared" si="78"/>
        <v>0</v>
      </c>
      <c r="CB33" s="13">
        <f t="shared" si="78"/>
        <v>33.324582999999997</v>
      </c>
      <c r="CC33" s="13">
        <f t="shared" si="78"/>
        <v>55.587414000000003</v>
      </c>
      <c r="CD33" s="13">
        <f>CD5-CL5</f>
        <v>9.561318</v>
      </c>
      <c r="CE33" s="13">
        <f t="shared" ref="CE33:CK40" si="79">CE5-CM5</f>
        <v>0</v>
      </c>
      <c r="CF33" s="13">
        <f t="shared" si="79"/>
        <v>-11.223749</v>
      </c>
      <c r="CG33" s="13">
        <f t="shared" si="79"/>
        <v>1.1449549999999999</v>
      </c>
      <c r="CH33" s="13">
        <f t="shared" si="79"/>
        <v>7.3818280000000005</v>
      </c>
      <c r="CI33" s="13">
        <f t="shared" si="79"/>
        <v>0</v>
      </c>
      <c r="CJ33" s="13">
        <f t="shared" si="79"/>
        <v>-10.445214</v>
      </c>
      <c r="CK33" s="13">
        <f t="shared" si="79"/>
        <v>0.67015000000000002</v>
      </c>
      <c r="CT33" s="13">
        <f>CT5-DJ5</f>
        <v>15.400258999999998</v>
      </c>
      <c r="CU33" s="13">
        <f t="shared" ref="CU33:DA40" si="80">CU5-DK5</f>
        <v>-7.5039999999999996E-2</v>
      </c>
      <c r="CV33" s="13">
        <f t="shared" si="80"/>
        <v>22.227582999999996</v>
      </c>
      <c r="CW33" s="13">
        <f t="shared" si="80"/>
        <v>61.217689</v>
      </c>
      <c r="CX33" s="13">
        <f t="shared" si="80"/>
        <v>16.39414</v>
      </c>
      <c r="CY33" s="13">
        <f t="shared" si="80"/>
        <v>-0.39550299999999999</v>
      </c>
      <c r="CZ33" s="13">
        <f t="shared" si="80"/>
        <v>23.267680000000002</v>
      </c>
      <c r="DA33" s="13">
        <f t="shared" si="80"/>
        <v>55.657699999999998</v>
      </c>
      <c r="DB33" s="13">
        <f>DB5-DJ5</f>
        <v>-12.250605</v>
      </c>
      <c r="DC33" s="13">
        <f t="shared" ref="DC33:DI40" si="81">DC5-DK5</f>
        <v>-7.5039999999999996E-2</v>
      </c>
      <c r="DD33" s="13">
        <f t="shared" si="81"/>
        <v>-10.538904</v>
      </c>
      <c r="DE33" s="13">
        <f t="shared" si="81"/>
        <v>0</v>
      </c>
      <c r="DF33" s="13">
        <f t="shared" si="81"/>
        <v>-9.9412509999999994</v>
      </c>
      <c r="DG33" s="13">
        <f t="shared" si="81"/>
        <v>-0.39550299999999999</v>
      </c>
      <c r="DH33" s="13">
        <f t="shared" si="81"/>
        <v>-9.5918010000000002</v>
      </c>
      <c r="DI33" s="13">
        <f t="shared" si="81"/>
        <v>0</v>
      </c>
      <c r="DR33" s="13">
        <f>DR5-EH5</f>
        <v>6.7575339999999997</v>
      </c>
      <c r="DS33" s="13">
        <f t="shared" ref="DS33:DY40" si="82">DS5-EI5</f>
        <v>-1.3336079999999999</v>
      </c>
      <c r="DT33" s="13">
        <f t="shared" si="82"/>
        <v>7.3180990000000001</v>
      </c>
      <c r="DU33" s="13">
        <f t="shared" si="82"/>
        <v>36.771144</v>
      </c>
      <c r="DV33" s="13">
        <f t="shared" si="82"/>
        <v>5.254429</v>
      </c>
      <c r="DW33" s="13">
        <f t="shared" si="82"/>
        <v>-1.3336079999999999</v>
      </c>
      <c r="DX33" s="13">
        <f t="shared" si="82"/>
        <v>7.3905970000000005</v>
      </c>
      <c r="DY33" s="13">
        <f t="shared" si="82"/>
        <v>30.715326999999998</v>
      </c>
      <c r="DZ33" s="13">
        <f>DZ5-EH5</f>
        <v>-2.1758359999999999</v>
      </c>
      <c r="EA33" s="13">
        <f t="shared" ref="EA33:EG40" si="83">EA5-EI5</f>
        <v>-1.3336079999999999</v>
      </c>
      <c r="EB33" s="13">
        <f t="shared" si="83"/>
        <v>-2.5467689999999998</v>
      </c>
      <c r="EC33" s="13">
        <f t="shared" si="83"/>
        <v>0</v>
      </c>
      <c r="ED33" s="13">
        <f t="shared" si="83"/>
        <v>0</v>
      </c>
      <c r="EE33" s="13">
        <f t="shared" si="83"/>
        <v>-1.3336079999999999</v>
      </c>
      <c r="EF33" s="13">
        <f t="shared" si="83"/>
        <v>-1.326719</v>
      </c>
      <c r="EG33" s="13">
        <f t="shared" si="83"/>
        <v>0</v>
      </c>
      <c r="EP33" s="13">
        <f>EP5-FF5</f>
        <v>0</v>
      </c>
      <c r="EQ33" s="13">
        <f t="shared" ref="EQ33:EW40" si="84">EQ5-FG5</f>
        <v>0</v>
      </c>
      <c r="ER33" s="13">
        <f t="shared" si="84"/>
        <v>0</v>
      </c>
      <c r="ES33" s="13">
        <f t="shared" si="84"/>
        <v>7.9502470000000001</v>
      </c>
      <c r="ET33" s="13">
        <f t="shared" si="84"/>
        <v>0</v>
      </c>
      <c r="EU33" s="13">
        <f t="shared" si="84"/>
        <v>0</v>
      </c>
      <c r="EV33" s="13">
        <f t="shared" si="84"/>
        <v>0</v>
      </c>
      <c r="EW33" s="13">
        <f t="shared" si="84"/>
        <v>3.5073210000000001</v>
      </c>
      <c r="EX33" s="13">
        <f>EX5-FF5</f>
        <v>0</v>
      </c>
      <c r="EY33" s="13">
        <f t="shared" ref="EY33:FE40" si="85">EY5-FG5</f>
        <v>0</v>
      </c>
      <c r="EZ33" s="13">
        <f t="shared" si="85"/>
        <v>0</v>
      </c>
      <c r="FA33" s="13">
        <f t="shared" si="85"/>
        <v>0</v>
      </c>
      <c r="FB33" s="13">
        <f t="shared" si="85"/>
        <v>0</v>
      </c>
      <c r="FC33" s="13">
        <f t="shared" si="85"/>
        <v>0</v>
      </c>
      <c r="FD33" s="13">
        <f t="shared" si="85"/>
        <v>0</v>
      </c>
      <c r="FE33" s="13">
        <f t="shared" si="85"/>
        <v>0</v>
      </c>
      <c r="FN33" s="13">
        <f>FN5-GD5</f>
        <v>0</v>
      </c>
      <c r="FO33" s="13">
        <f t="shared" ref="FO33:FU40" si="86">FO5-GE5</f>
        <v>0</v>
      </c>
      <c r="FP33" s="13">
        <f t="shared" si="86"/>
        <v>0</v>
      </c>
      <c r="FQ33" s="13">
        <f t="shared" si="86"/>
        <v>0</v>
      </c>
      <c r="FR33" s="13">
        <f t="shared" si="86"/>
        <v>0</v>
      </c>
      <c r="FS33" s="13">
        <f t="shared" si="86"/>
        <v>0</v>
      </c>
      <c r="FT33" s="13">
        <f t="shared" si="86"/>
        <v>0</v>
      </c>
      <c r="FU33" s="13">
        <f t="shared" si="86"/>
        <v>0</v>
      </c>
      <c r="FV33" s="13">
        <f>FV5-GD5</f>
        <v>0</v>
      </c>
      <c r="FW33" s="13">
        <f t="shared" ref="FW33:GC40" si="87">FW5-GE5</f>
        <v>0</v>
      </c>
      <c r="FX33" s="13">
        <f t="shared" si="87"/>
        <v>0</v>
      </c>
      <c r="FY33" s="13">
        <f t="shared" si="87"/>
        <v>0</v>
      </c>
      <c r="FZ33" s="13">
        <f t="shared" si="87"/>
        <v>0</v>
      </c>
      <c r="GA33" s="13">
        <f t="shared" si="87"/>
        <v>0</v>
      </c>
      <c r="GB33" s="13">
        <f t="shared" si="87"/>
        <v>0</v>
      </c>
      <c r="GC33" s="13">
        <f t="shared" si="87"/>
        <v>0</v>
      </c>
    </row>
    <row r="34" spans="2:185" s="13" customFormat="1" x14ac:dyDescent="0.25">
      <c r="B34" s="13">
        <f t="shared" ref="B34:B40" si="88">B6-R6</f>
        <v>1.0980190000000001</v>
      </c>
      <c r="C34" s="13">
        <f t="shared" si="72"/>
        <v>0</v>
      </c>
      <c r="D34" s="13">
        <f t="shared" si="72"/>
        <v>-10.265637999999999</v>
      </c>
      <c r="E34" s="13">
        <f t="shared" si="72"/>
        <v>22.028469999999999</v>
      </c>
      <c r="F34" s="13">
        <f t="shared" si="72"/>
        <v>0.45138899999999998</v>
      </c>
      <c r="G34" s="13">
        <f t="shared" si="72"/>
        <v>0</v>
      </c>
      <c r="H34" s="13">
        <f t="shared" si="72"/>
        <v>-9.4722019999999993</v>
      </c>
      <c r="I34" s="13">
        <f t="shared" si="72"/>
        <v>22.131307999999997</v>
      </c>
      <c r="J34" s="13">
        <f t="shared" ref="J34:J40" si="89">J6-R6</f>
        <v>1.104541</v>
      </c>
      <c r="K34" s="13">
        <f t="shared" si="73"/>
        <v>1.1253280000000001</v>
      </c>
      <c r="L34" s="13">
        <f t="shared" si="73"/>
        <v>-34.124177000000003</v>
      </c>
      <c r="M34" s="13">
        <f t="shared" si="73"/>
        <v>-4.6111350000000009</v>
      </c>
      <c r="N34" s="13">
        <f t="shared" si="73"/>
        <v>0.83532700000000004</v>
      </c>
      <c r="O34" s="13">
        <f t="shared" si="73"/>
        <v>6.6708869999999996</v>
      </c>
      <c r="P34" s="13">
        <f t="shared" si="73"/>
        <v>-32.113124999999997</v>
      </c>
      <c r="Q34" s="13">
        <f t="shared" si="73"/>
        <v>-2.7295390000000026</v>
      </c>
      <c r="Z34" s="13">
        <f t="shared" ref="Z34:Z40" si="90">Z6-AP6</f>
        <v>15.799996999999999</v>
      </c>
      <c r="AA34" s="13">
        <f t="shared" si="74"/>
        <v>0</v>
      </c>
      <c r="AB34" s="13">
        <f t="shared" si="74"/>
        <v>-17.843821999999996</v>
      </c>
      <c r="AC34" s="13">
        <f t="shared" si="74"/>
        <v>12.679593000000001</v>
      </c>
      <c r="AD34" s="13">
        <f t="shared" si="74"/>
        <v>14.838425000000001</v>
      </c>
      <c r="AE34" s="13">
        <f t="shared" si="74"/>
        <v>0</v>
      </c>
      <c r="AF34" s="13">
        <f t="shared" si="74"/>
        <v>-19.566317999999995</v>
      </c>
      <c r="AG34" s="13">
        <f t="shared" si="74"/>
        <v>14.631339000000001</v>
      </c>
      <c r="AH34" s="13">
        <f t="shared" ref="AH34:AH40" si="91">AH6-AP6</f>
        <v>0.87495599999999996</v>
      </c>
      <c r="AI34" s="13">
        <f t="shared" si="75"/>
        <v>0</v>
      </c>
      <c r="AJ34" s="13">
        <f t="shared" si="75"/>
        <v>-61.198006999999997</v>
      </c>
      <c r="AK34" s="13">
        <f t="shared" si="75"/>
        <v>-16.307983</v>
      </c>
      <c r="AL34" s="13">
        <f t="shared" si="75"/>
        <v>0.45660600000000001</v>
      </c>
      <c r="AM34" s="13">
        <f t="shared" si="75"/>
        <v>0</v>
      </c>
      <c r="AN34" s="13">
        <f t="shared" si="75"/>
        <v>-61.890789999999996</v>
      </c>
      <c r="AO34" s="13">
        <f t="shared" si="75"/>
        <v>-12.755289000000001</v>
      </c>
      <c r="AX34" s="13">
        <f t="shared" ref="AX34:AX40" si="92">AX6-BN6</f>
        <v>28.924828999999999</v>
      </c>
      <c r="AY34" s="13">
        <f t="shared" si="76"/>
        <v>0</v>
      </c>
      <c r="AZ34" s="13">
        <f t="shared" si="76"/>
        <v>-8.0388930000000016</v>
      </c>
      <c r="BA34" s="13">
        <f t="shared" si="76"/>
        <v>15.344729000000001</v>
      </c>
      <c r="BB34" s="13">
        <f t="shared" si="76"/>
        <v>23.005177</v>
      </c>
      <c r="BC34" s="13">
        <f t="shared" si="76"/>
        <v>0</v>
      </c>
      <c r="BD34" s="13">
        <f t="shared" si="76"/>
        <v>-6.6915600000000097</v>
      </c>
      <c r="BE34" s="13">
        <f t="shared" si="76"/>
        <v>14.029392</v>
      </c>
      <c r="BF34" s="13">
        <f t="shared" ref="BF34:BF40" si="93">BF6-BN6</f>
        <v>12.879818</v>
      </c>
      <c r="BG34" s="13">
        <f t="shared" si="77"/>
        <v>0</v>
      </c>
      <c r="BH34" s="13">
        <f t="shared" si="77"/>
        <v>-61.793979999999998</v>
      </c>
      <c r="BI34" s="13">
        <f t="shared" si="77"/>
        <v>-5.0636190000000001</v>
      </c>
      <c r="BJ34" s="13">
        <f t="shared" si="77"/>
        <v>9.3287309999999994</v>
      </c>
      <c r="BK34" s="13">
        <f t="shared" si="77"/>
        <v>0</v>
      </c>
      <c r="BL34" s="13">
        <f t="shared" si="77"/>
        <v>-49.367779000000006</v>
      </c>
      <c r="BM34" s="13">
        <f t="shared" si="77"/>
        <v>-5.5957620000000006</v>
      </c>
      <c r="BV34" s="13">
        <f t="shared" ref="BV34:BV40" si="94">BV6-CL6</f>
        <v>32.657167000000001</v>
      </c>
      <c r="BW34" s="13">
        <f t="shared" si="78"/>
        <v>0</v>
      </c>
      <c r="BX34" s="13">
        <f t="shared" si="78"/>
        <v>9.9374399999999952</v>
      </c>
      <c r="BY34" s="13">
        <f t="shared" si="78"/>
        <v>38.250619999999998</v>
      </c>
      <c r="BZ34" s="13">
        <f t="shared" si="78"/>
        <v>26.130515000000003</v>
      </c>
      <c r="CA34" s="13">
        <f t="shared" si="78"/>
        <v>0</v>
      </c>
      <c r="CB34" s="13">
        <f t="shared" si="78"/>
        <v>9.4491759999999942</v>
      </c>
      <c r="CC34" s="13">
        <f t="shared" si="78"/>
        <v>42.342458000000001</v>
      </c>
      <c r="CD34" s="13">
        <f t="shared" ref="CD34:CD40" si="95">CD6-CL6</f>
        <v>-3.1011550000000021</v>
      </c>
      <c r="CE34" s="13">
        <f t="shared" si="79"/>
        <v>0</v>
      </c>
      <c r="CF34" s="13">
        <f t="shared" si="79"/>
        <v>-70.915706</v>
      </c>
      <c r="CG34" s="13">
        <f t="shared" si="79"/>
        <v>0</v>
      </c>
      <c r="CH34" s="13">
        <f t="shared" si="79"/>
        <v>-0.98138900000000007</v>
      </c>
      <c r="CI34" s="13">
        <f t="shared" si="79"/>
        <v>0</v>
      </c>
      <c r="CJ34" s="13">
        <f t="shared" si="79"/>
        <v>-68.857629000000003</v>
      </c>
      <c r="CK34" s="13">
        <f t="shared" si="79"/>
        <v>0.77876900000000004</v>
      </c>
      <c r="CT34" s="13">
        <f t="shared" ref="CT34:CT40" si="96">CT6-DJ6</f>
        <v>5.463519999999999</v>
      </c>
      <c r="CU34" s="13">
        <f t="shared" si="80"/>
        <v>-1.2629959999999998</v>
      </c>
      <c r="CV34" s="13">
        <f t="shared" si="80"/>
        <v>15.106587999999995</v>
      </c>
      <c r="CW34" s="13">
        <f t="shared" si="80"/>
        <v>37.805838999999999</v>
      </c>
      <c r="CX34" s="13">
        <f t="shared" si="80"/>
        <v>5.974648000000002</v>
      </c>
      <c r="CY34" s="13">
        <f t="shared" si="80"/>
        <v>-2.6498200000000001</v>
      </c>
      <c r="CZ34" s="13">
        <f t="shared" si="80"/>
        <v>10.963442999999998</v>
      </c>
      <c r="DA34" s="13">
        <f t="shared" si="80"/>
        <v>53.628428</v>
      </c>
      <c r="DB34" s="13">
        <f t="shared" ref="DB34:DB40" si="97">DB6-DJ6</f>
        <v>-9.465917000000001</v>
      </c>
      <c r="DC34" s="13">
        <f t="shared" si="81"/>
        <v>-1.8674679999999999</v>
      </c>
      <c r="DD34" s="13">
        <f t="shared" si="81"/>
        <v>-60.061866999999999</v>
      </c>
      <c r="DE34" s="13">
        <f t="shared" si="81"/>
        <v>0</v>
      </c>
      <c r="DF34" s="13">
        <f t="shared" si="81"/>
        <v>-2.9936469999999993</v>
      </c>
      <c r="DG34" s="13">
        <f t="shared" si="81"/>
        <v>-4.1201540000000003</v>
      </c>
      <c r="DH34" s="13">
        <f t="shared" si="81"/>
        <v>-59.448751000000001</v>
      </c>
      <c r="DI34" s="13">
        <f t="shared" si="81"/>
        <v>0.54322400000000004</v>
      </c>
      <c r="DR34" s="13">
        <f t="shared" ref="DR34:DR40" si="98">DR6-EH6</f>
        <v>3.4520209999999998</v>
      </c>
      <c r="DS34" s="13">
        <f t="shared" si="82"/>
        <v>-1.8742619999999999</v>
      </c>
      <c r="DT34" s="13">
        <f t="shared" si="82"/>
        <v>-15.597653000000005</v>
      </c>
      <c r="DU34" s="13">
        <f t="shared" si="82"/>
        <v>20.789619999999999</v>
      </c>
      <c r="DV34" s="13">
        <f t="shared" si="82"/>
        <v>11.464533000000001</v>
      </c>
      <c r="DW34" s="13">
        <f t="shared" si="82"/>
        <v>-4.5880019999999995</v>
      </c>
      <c r="DX34" s="13">
        <f t="shared" si="82"/>
        <v>-14.476361000000001</v>
      </c>
      <c r="DY34" s="13">
        <f t="shared" si="82"/>
        <v>42.854790999999999</v>
      </c>
      <c r="DZ34" s="13">
        <f t="shared" ref="DZ34:DZ40" si="99">DZ6-EH6</f>
        <v>0.61428400000000005</v>
      </c>
      <c r="EA34" s="13">
        <f t="shared" si="83"/>
        <v>-2.1654559999999998</v>
      </c>
      <c r="EB34" s="13">
        <f t="shared" si="83"/>
        <v>-43.251358000000003</v>
      </c>
      <c r="EC34" s="13">
        <f t="shared" si="83"/>
        <v>0</v>
      </c>
      <c r="ED34" s="13">
        <f t="shared" si="83"/>
        <v>1.8190340000000003</v>
      </c>
      <c r="EE34" s="13">
        <f t="shared" si="83"/>
        <v>-5.4272229999999997</v>
      </c>
      <c r="EF34" s="13">
        <f t="shared" si="83"/>
        <v>-45.613908000000002</v>
      </c>
      <c r="EG34" s="13">
        <f t="shared" si="83"/>
        <v>0.251411</v>
      </c>
      <c r="EP34" s="13">
        <f t="shared" ref="EP34:EP40" si="100">EP6-FF6</f>
        <v>0</v>
      </c>
      <c r="EQ34" s="13">
        <f t="shared" si="84"/>
        <v>0</v>
      </c>
      <c r="ER34" s="13">
        <f t="shared" si="84"/>
        <v>-1.404922</v>
      </c>
      <c r="ES34" s="13">
        <f t="shared" si="84"/>
        <v>0.34204299999999999</v>
      </c>
      <c r="ET34" s="13">
        <f t="shared" si="84"/>
        <v>0.124373</v>
      </c>
      <c r="EU34" s="13">
        <f t="shared" si="84"/>
        <v>0</v>
      </c>
      <c r="EV34" s="13">
        <f t="shared" si="84"/>
        <v>-0.48761800000000122</v>
      </c>
      <c r="EW34" s="13">
        <f t="shared" si="84"/>
        <v>27.956424999999999</v>
      </c>
      <c r="EX34" s="13">
        <f t="shared" ref="EX34:EX40" si="101">EX6-FF6</f>
        <v>0</v>
      </c>
      <c r="EY34" s="13">
        <f t="shared" si="85"/>
        <v>0</v>
      </c>
      <c r="EZ34" s="13">
        <f t="shared" si="85"/>
        <v>-7.841259</v>
      </c>
      <c r="FA34" s="13">
        <f t="shared" si="85"/>
        <v>0</v>
      </c>
      <c r="FB34" s="13">
        <f t="shared" si="85"/>
        <v>0</v>
      </c>
      <c r="FC34" s="13">
        <f t="shared" si="85"/>
        <v>0</v>
      </c>
      <c r="FD34" s="13">
        <f t="shared" si="85"/>
        <v>-10.465469000000001</v>
      </c>
      <c r="FE34" s="13">
        <f t="shared" si="85"/>
        <v>0</v>
      </c>
      <c r="FN34" s="13">
        <f t="shared" ref="FN34:FN40" si="102">FN6-GD6</f>
        <v>0</v>
      </c>
      <c r="FO34" s="13">
        <f t="shared" si="86"/>
        <v>0</v>
      </c>
      <c r="FP34" s="13">
        <f t="shared" si="86"/>
        <v>-1.3483480000000001</v>
      </c>
      <c r="FQ34" s="13">
        <f t="shared" si="86"/>
        <v>0</v>
      </c>
      <c r="FR34" s="13">
        <f t="shared" si="86"/>
        <v>0</v>
      </c>
      <c r="FS34" s="13">
        <f t="shared" si="86"/>
        <v>0</v>
      </c>
      <c r="FT34" s="13">
        <f t="shared" si="86"/>
        <v>-1.137497</v>
      </c>
      <c r="FU34" s="13">
        <f t="shared" si="86"/>
        <v>1.226707</v>
      </c>
      <c r="FV34" s="13">
        <f t="shared" ref="FV34:FV40" si="103">FV6-GD6</f>
        <v>0</v>
      </c>
      <c r="FW34" s="13">
        <f t="shared" si="87"/>
        <v>0</v>
      </c>
      <c r="FX34" s="13">
        <f t="shared" si="87"/>
        <v>-1.3483480000000001</v>
      </c>
      <c r="FY34" s="13">
        <f t="shared" si="87"/>
        <v>0</v>
      </c>
      <c r="FZ34" s="13">
        <f t="shared" si="87"/>
        <v>0</v>
      </c>
      <c r="GA34" s="13">
        <f t="shared" si="87"/>
        <v>0</v>
      </c>
      <c r="GB34" s="13">
        <f t="shared" si="87"/>
        <v>-1.137497</v>
      </c>
      <c r="GC34" s="13">
        <f t="shared" si="87"/>
        <v>0</v>
      </c>
    </row>
    <row r="35" spans="2:185" s="13" customFormat="1" x14ac:dyDescent="0.25">
      <c r="B35" s="13">
        <f t="shared" si="88"/>
        <v>10.325340000000001</v>
      </c>
      <c r="C35" s="13">
        <f t="shared" si="72"/>
        <v>-2.3485870000000002</v>
      </c>
      <c r="D35" s="13">
        <f t="shared" si="72"/>
        <v>-6.0643930000000008</v>
      </c>
      <c r="E35" s="13">
        <f t="shared" si="72"/>
        <v>-2.5021669999999983</v>
      </c>
      <c r="F35" s="13">
        <f t="shared" si="72"/>
        <v>10.184640999999999</v>
      </c>
      <c r="G35" s="13">
        <f t="shared" si="72"/>
        <v>-1.759288</v>
      </c>
      <c r="H35" s="13">
        <f t="shared" si="72"/>
        <v>-4.9970419999999995</v>
      </c>
      <c r="I35" s="13">
        <f t="shared" si="72"/>
        <v>-2.4789490000000018</v>
      </c>
      <c r="J35" s="13">
        <f t="shared" si="89"/>
        <v>-5.2353779999999999</v>
      </c>
      <c r="K35" s="13">
        <f t="shared" si="73"/>
        <v>-2.3485870000000002</v>
      </c>
      <c r="L35" s="13">
        <f t="shared" si="73"/>
        <v>-11.224052</v>
      </c>
      <c r="M35" s="13">
        <f t="shared" si="73"/>
        <v>-12.855526999999999</v>
      </c>
      <c r="N35" s="13">
        <f t="shared" si="73"/>
        <v>-5.3118879999999997</v>
      </c>
      <c r="O35" s="13">
        <f t="shared" si="73"/>
        <v>-1.759288</v>
      </c>
      <c r="P35" s="13">
        <f t="shared" si="73"/>
        <v>-10.150039</v>
      </c>
      <c r="Q35" s="13">
        <f t="shared" si="73"/>
        <v>-12.921130000000002</v>
      </c>
      <c r="Z35" s="13">
        <f t="shared" si="90"/>
        <v>16.932198</v>
      </c>
      <c r="AA35" s="13">
        <f t="shared" si="74"/>
        <v>-12.832497999999999</v>
      </c>
      <c r="AB35" s="13">
        <f t="shared" si="74"/>
        <v>-13.659694999999999</v>
      </c>
      <c r="AC35" s="13">
        <f t="shared" si="74"/>
        <v>-1.045637000000001</v>
      </c>
      <c r="AD35" s="13">
        <f t="shared" si="74"/>
        <v>15.077927999999998</v>
      </c>
      <c r="AE35" s="13">
        <f t="shared" si="74"/>
        <v>-10.724156000000001</v>
      </c>
      <c r="AF35" s="13">
        <f t="shared" si="74"/>
        <v>-21.194469000000002</v>
      </c>
      <c r="AG35" s="13">
        <f t="shared" si="74"/>
        <v>-0.82004600000000138</v>
      </c>
      <c r="AH35" s="13">
        <f t="shared" si="91"/>
        <v>-5.4479829999999989</v>
      </c>
      <c r="AI35" s="13">
        <f t="shared" si="75"/>
        <v>-5.7067619999999994</v>
      </c>
      <c r="AJ35" s="13">
        <f t="shared" si="75"/>
        <v>-18.751721</v>
      </c>
      <c r="AK35" s="13">
        <f t="shared" si="75"/>
        <v>-9.230696</v>
      </c>
      <c r="AL35" s="13">
        <f t="shared" si="75"/>
        <v>7.9374009999999995</v>
      </c>
      <c r="AM35" s="13">
        <f t="shared" si="75"/>
        <v>-8.8392560000000007</v>
      </c>
      <c r="AN35" s="13">
        <f t="shared" si="75"/>
        <v>-23.821336000000002</v>
      </c>
      <c r="AO35" s="13">
        <f t="shared" si="75"/>
        <v>-7.5274930000000007</v>
      </c>
      <c r="AX35" s="13">
        <f t="shared" si="92"/>
        <v>20.947995999999996</v>
      </c>
      <c r="AY35" s="13">
        <f t="shared" si="76"/>
        <v>-6.6703490000000016</v>
      </c>
      <c r="AZ35" s="13">
        <f t="shared" si="76"/>
        <v>13.411530000000006</v>
      </c>
      <c r="BA35" s="13">
        <f t="shared" si="76"/>
        <v>-1.2193740000000002</v>
      </c>
      <c r="BB35" s="13">
        <f t="shared" si="76"/>
        <v>13.071081999999997</v>
      </c>
      <c r="BC35" s="13">
        <f t="shared" si="76"/>
        <v>-9.8324119999999997</v>
      </c>
      <c r="BD35" s="13">
        <f t="shared" si="76"/>
        <v>3.8485899999999944</v>
      </c>
      <c r="BE35" s="13">
        <f t="shared" si="76"/>
        <v>4.036931</v>
      </c>
      <c r="BF35" s="13">
        <f t="shared" si="93"/>
        <v>-3.9133770000000005</v>
      </c>
      <c r="BG35" s="13">
        <f t="shared" si="77"/>
        <v>-3.3697610000000005</v>
      </c>
      <c r="BH35" s="13">
        <f t="shared" si="77"/>
        <v>-25.923814999999998</v>
      </c>
      <c r="BI35" s="13">
        <f t="shared" si="77"/>
        <v>-12.122818000000001</v>
      </c>
      <c r="BJ35" s="13">
        <f t="shared" si="77"/>
        <v>-1.5738580000000013</v>
      </c>
      <c r="BK35" s="13">
        <f t="shared" si="77"/>
        <v>-14.593461000000001</v>
      </c>
      <c r="BL35" s="13">
        <f t="shared" si="77"/>
        <v>-43.677531999999999</v>
      </c>
      <c r="BM35" s="13">
        <f t="shared" si="77"/>
        <v>-5.5227510000000004</v>
      </c>
      <c r="BV35" s="13">
        <f t="shared" si="94"/>
        <v>5.1598350000000011</v>
      </c>
      <c r="BW35" s="13">
        <f t="shared" si="78"/>
        <v>-2.6537529999999983</v>
      </c>
      <c r="BX35" s="13">
        <f t="shared" si="78"/>
        <v>31.999323000000004</v>
      </c>
      <c r="BY35" s="13">
        <f t="shared" si="78"/>
        <v>19.421476999999999</v>
      </c>
      <c r="BZ35" s="13">
        <f t="shared" si="78"/>
        <v>4.7892149999999987</v>
      </c>
      <c r="CA35" s="13">
        <f t="shared" si="78"/>
        <v>-7.3520710000000005</v>
      </c>
      <c r="CB35" s="13">
        <f t="shared" si="78"/>
        <v>20.25441</v>
      </c>
      <c r="CC35" s="13">
        <f t="shared" si="78"/>
        <v>15.127605000000001</v>
      </c>
      <c r="CD35" s="13">
        <f t="shared" si="95"/>
        <v>-11.459822000000001</v>
      </c>
      <c r="CE35" s="13">
        <f t="shared" si="79"/>
        <v>-7.4681709999999999</v>
      </c>
      <c r="CF35" s="13">
        <f t="shared" si="79"/>
        <v>-38.689731000000002</v>
      </c>
      <c r="CG35" s="13">
        <f t="shared" si="79"/>
        <v>-0.75661199999999995</v>
      </c>
      <c r="CH35" s="13">
        <f t="shared" si="79"/>
        <v>-18.702833999999999</v>
      </c>
      <c r="CI35" s="13">
        <f t="shared" si="79"/>
        <v>-16.166395000000001</v>
      </c>
      <c r="CJ35" s="13">
        <f t="shared" si="79"/>
        <v>-41.601675</v>
      </c>
      <c r="CK35" s="13">
        <f t="shared" si="79"/>
        <v>0</v>
      </c>
      <c r="CT35" s="13">
        <f t="shared" si="96"/>
        <v>-12.286994</v>
      </c>
      <c r="CU35" s="13">
        <f t="shared" si="80"/>
        <v>-4.7335560000000001</v>
      </c>
      <c r="CV35" s="13">
        <f t="shared" si="80"/>
        <v>-7.4679850000000023</v>
      </c>
      <c r="CW35" s="13">
        <f t="shared" si="80"/>
        <v>30.531267</v>
      </c>
      <c r="CX35" s="13">
        <f t="shared" si="80"/>
        <v>-2.1644410000000001</v>
      </c>
      <c r="CY35" s="13">
        <f t="shared" si="80"/>
        <v>-8.2845449999999978</v>
      </c>
      <c r="CZ35" s="13">
        <f t="shared" si="80"/>
        <v>-17.691827</v>
      </c>
      <c r="DA35" s="13">
        <f t="shared" si="80"/>
        <v>3.1948970000000001</v>
      </c>
      <c r="DB35" s="13">
        <f t="shared" si="97"/>
        <v>-10.789429999999999</v>
      </c>
      <c r="DC35" s="13">
        <f t="shared" si="81"/>
        <v>-13.965698999999999</v>
      </c>
      <c r="DD35" s="13">
        <f t="shared" si="81"/>
        <v>-36.225084000000003</v>
      </c>
      <c r="DE35" s="13">
        <f t="shared" si="81"/>
        <v>0</v>
      </c>
      <c r="DF35" s="13">
        <f t="shared" si="81"/>
        <v>-3.1980520000000001</v>
      </c>
      <c r="DG35" s="13">
        <f t="shared" si="81"/>
        <v>-18.502302</v>
      </c>
      <c r="DH35" s="13">
        <f t="shared" si="81"/>
        <v>-30.171391</v>
      </c>
      <c r="DI35" s="13">
        <f t="shared" si="81"/>
        <v>0</v>
      </c>
      <c r="DR35" s="13">
        <f t="shared" si="98"/>
        <v>-0.34532000000000002</v>
      </c>
      <c r="DS35" s="13">
        <f t="shared" si="82"/>
        <v>-0.3778100000000002</v>
      </c>
      <c r="DT35" s="13">
        <f t="shared" si="82"/>
        <v>-12.632664</v>
      </c>
      <c r="DU35" s="13">
        <f t="shared" si="82"/>
        <v>17.950351999999999</v>
      </c>
      <c r="DV35" s="13">
        <f t="shared" si="82"/>
        <v>0</v>
      </c>
      <c r="DW35" s="13">
        <f t="shared" si="82"/>
        <v>-0.9717269999999999</v>
      </c>
      <c r="DX35" s="13">
        <f t="shared" si="82"/>
        <v>-5.7193310000000004</v>
      </c>
      <c r="DY35" s="13">
        <f t="shared" si="82"/>
        <v>0</v>
      </c>
      <c r="DZ35" s="13">
        <f t="shared" si="99"/>
        <v>-0.57247300000000001</v>
      </c>
      <c r="EA35" s="13">
        <f t="shared" si="83"/>
        <v>-4.7006959999999998</v>
      </c>
      <c r="EB35" s="13">
        <f t="shared" si="83"/>
        <v>-12.632664</v>
      </c>
      <c r="EC35" s="13">
        <f t="shared" si="83"/>
        <v>0</v>
      </c>
      <c r="ED35" s="13">
        <f t="shared" si="83"/>
        <v>0</v>
      </c>
      <c r="EE35" s="13">
        <f t="shared" si="83"/>
        <v>-1.829907</v>
      </c>
      <c r="EF35" s="13">
        <f t="shared" si="83"/>
        <v>-5.7193310000000004</v>
      </c>
      <c r="EG35" s="13">
        <f t="shared" si="83"/>
        <v>0</v>
      </c>
      <c r="EP35" s="13">
        <f t="shared" si="100"/>
        <v>0</v>
      </c>
      <c r="EQ35" s="13">
        <f t="shared" si="84"/>
        <v>0</v>
      </c>
      <c r="ER35" s="13">
        <f t="shared" si="84"/>
        <v>0</v>
      </c>
      <c r="ES35" s="13">
        <f t="shared" si="84"/>
        <v>0.35069299999999998</v>
      </c>
      <c r="ET35" s="13">
        <f t="shared" si="84"/>
        <v>0</v>
      </c>
      <c r="EU35" s="13">
        <f t="shared" si="84"/>
        <v>0</v>
      </c>
      <c r="EV35" s="13">
        <f t="shared" si="84"/>
        <v>0</v>
      </c>
      <c r="EW35" s="13">
        <f t="shared" si="84"/>
        <v>0</v>
      </c>
      <c r="EX35" s="13">
        <f t="shared" si="101"/>
        <v>0</v>
      </c>
      <c r="EY35" s="13">
        <f t="shared" si="85"/>
        <v>0</v>
      </c>
      <c r="EZ35" s="13">
        <f t="shared" si="85"/>
        <v>0</v>
      </c>
      <c r="FA35" s="13">
        <f t="shared" si="85"/>
        <v>0</v>
      </c>
      <c r="FB35" s="13">
        <f t="shared" si="85"/>
        <v>0</v>
      </c>
      <c r="FC35" s="13">
        <f t="shared" si="85"/>
        <v>0</v>
      </c>
      <c r="FD35" s="13">
        <f t="shared" si="85"/>
        <v>0</v>
      </c>
      <c r="FE35" s="13">
        <f t="shared" si="85"/>
        <v>0</v>
      </c>
      <c r="FN35" s="13">
        <f t="shared" si="102"/>
        <v>0</v>
      </c>
      <c r="FO35" s="13">
        <f t="shared" si="86"/>
        <v>0</v>
      </c>
      <c r="FP35" s="13">
        <f t="shared" si="86"/>
        <v>0</v>
      </c>
      <c r="FQ35" s="13">
        <f t="shared" si="86"/>
        <v>0</v>
      </c>
      <c r="FR35" s="13">
        <f t="shared" si="86"/>
        <v>0</v>
      </c>
      <c r="FS35" s="13">
        <f t="shared" si="86"/>
        <v>0</v>
      </c>
      <c r="FT35" s="13">
        <f t="shared" si="86"/>
        <v>0</v>
      </c>
      <c r="FU35" s="13">
        <f t="shared" si="86"/>
        <v>0</v>
      </c>
      <c r="FV35" s="13">
        <f t="shared" si="103"/>
        <v>0</v>
      </c>
      <c r="FW35" s="13">
        <f t="shared" si="87"/>
        <v>0</v>
      </c>
      <c r="FX35" s="13">
        <f t="shared" si="87"/>
        <v>0</v>
      </c>
      <c r="FY35" s="13">
        <f t="shared" si="87"/>
        <v>0</v>
      </c>
      <c r="FZ35" s="13">
        <f t="shared" si="87"/>
        <v>0</v>
      </c>
      <c r="GA35" s="13">
        <f t="shared" si="87"/>
        <v>0</v>
      </c>
      <c r="GB35" s="13">
        <f t="shared" si="87"/>
        <v>0</v>
      </c>
      <c r="GC35" s="13">
        <f t="shared" si="87"/>
        <v>0</v>
      </c>
    </row>
    <row r="36" spans="2:185" s="13" customFormat="1" x14ac:dyDescent="0.25">
      <c r="B36" s="13">
        <f t="shared" si="88"/>
        <v>0</v>
      </c>
      <c r="C36" s="13">
        <f t="shared" si="72"/>
        <v>0</v>
      </c>
      <c r="D36" s="13">
        <f t="shared" si="72"/>
        <v>1.8166130000000003</v>
      </c>
      <c r="E36" s="13">
        <f t="shared" si="72"/>
        <v>31.082815000000004</v>
      </c>
      <c r="F36" s="13">
        <f t="shared" si="72"/>
        <v>0</v>
      </c>
      <c r="G36" s="13">
        <f t="shared" si="72"/>
        <v>0</v>
      </c>
      <c r="H36" s="13">
        <f t="shared" si="72"/>
        <v>2.0852409999999999</v>
      </c>
      <c r="I36" s="13">
        <f t="shared" si="72"/>
        <v>34.761536999999997</v>
      </c>
      <c r="J36" s="13">
        <f t="shared" si="89"/>
        <v>0</v>
      </c>
      <c r="K36" s="13">
        <f t="shared" si="73"/>
        <v>0</v>
      </c>
      <c r="L36" s="13">
        <f t="shared" si="73"/>
        <v>-2.3480059999999998</v>
      </c>
      <c r="M36" s="13">
        <f t="shared" si="73"/>
        <v>9.1029149999999994</v>
      </c>
      <c r="N36" s="13">
        <f t="shared" si="73"/>
        <v>0</v>
      </c>
      <c r="O36" s="13">
        <f t="shared" si="73"/>
        <v>0</v>
      </c>
      <c r="P36" s="13">
        <f t="shared" si="73"/>
        <v>-3.1401150000000015</v>
      </c>
      <c r="Q36" s="13">
        <f t="shared" si="73"/>
        <v>7.3228310000000008</v>
      </c>
      <c r="Z36" s="13">
        <f t="shared" si="90"/>
        <v>8.6799389999999992</v>
      </c>
      <c r="AA36" s="13">
        <f t="shared" si="74"/>
        <v>0</v>
      </c>
      <c r="AB36" s="13">
        <f t="shared" si="74"/>
        <v>-6.5057509999999965</v>
      </c>
      <c r="AC36" s="13">
        <f t="shared" si="74"/>
        <v>18.419384000000001</v>
      </c>
      <c r="AD36" s="13">
        <f t="shared" si="74"/>
        <v>10.36199</v>
      </c>
      <c r="AE36" s="13">
        <f t="shared" si="74"/>
        <v>0</v>
      </c>
      <c r="AF36" s="13">
        <f t="shared" si="74"/>
        <v>-5.9249280000000013</v>
      </c>
      <c r="AG36" s="13">
        <f t="shared" si="74"/>
        <v>19.829632</v>
      </c>
      <c r="AH36" s="13">
        <f t="shared" si="91"/>
        <v>6.7859410000000002</v>
      </c>
      <c r="AI36" s="13">
        <f t="shared" si="75"/>
        <v>0</v>
      </c>
      <c r="AJ36" s="13">
        <f t="shared" si="75"/>
        <v>-8.1049959999999963</v>
      </c>
      <c r="AK36" s="13">
        <f t="shared" si="75"/>
        <v>5.4683640000000011</v>
      </c>
      <c r="AL36" s="13">
        <f t="shared" si="75"/>
        <v>5.5334009999999996</v>
      </c>
      <c r="AM36" s="13">
        <f t="shared" si="75"/>
        <v>0</v>
      </c>
      <c r="AN36" s="13">
        <f t="shared" si="75"/>
        <v>-9.2633119999999991</v>
      </c>
      <c r="AO36" s="13">
        <f t="shared" si="75"/>
        <v>7.7542650000000002</v>
      </c>
      <c r="AX36" s="13">
        <f t="shared" si="92"/>
        <v>16.871133</v>
      </c>
      <c r="AY36" s="13">
        <f t="shared" si="76"/>
        <v>0</v>
      </c>
      <c r="AZ36" s="13">
        <f t="shared" si="76"/>
        <v>-34.150735999999995</v>
      </c>
      <c r="BA36" s="13">
        <f t="shared" si="76"/>
        <v>4.6443809999999957</v>
      </c>
      <c r="BB36" s="13">
        <f t="shared" si="76"/>
        <v>23.439057999999999</v>
      </c>
      <c r="BC36" s="13">
        <f t="shared" si="76"/>
        <v>0</v>
      </c>
      <c r="BD36" s="13">
        <f t="shared" si="76"/>
        <v>-35.552129999999998</v>
      </c>
      <c r="BE36" s="13">
        <f t="shared" si="76"/>
        <v>18.098697999999999</v>
      </c>
      <c r="BF36" s="13">
        <f t="shared" si="93"/>
        <v>11.123542</v>
      </c>
      <c r="BG36" s="13">
        <f t="shared" si="77"/>
        <v>0</v>
      </c>
      <c r="BH36" s="13">
        <f t="shared" si="77"/>
        <v>-13.981200999999999</v>
      </c>
      <c r="BI36" s="13">
        <f t="shared" si="77"/>
        <v>-7.0939900000000016</v>
      </c>
      <c r="BJ36" s="13">
        <f t="shared" si="77"/>
        <v>13.94871</v>
      </c>
      <c r="BK36" s="13">
        <f t="shared" si="77"/>
        <v>0</v>
      </c>
      <c r="BL36" s="13">
        <f t="shared" si="77"/>
        <v>-11.479183999999989</v>
      </c>
      <c r="BM36" s="13">
        <f t="shared" si="77"/>
        <v>9.0205599999999997</v>
      </c>
      <c r="BV36" s="13">
        <f t="shared" si="94"/>
        <v>8.6491989999999994</v>
      </c>
      <c r="BW36" s="13">
        <f t="shared" si="78"/>
        <v>0</v>
      </c>
      <c r="BX36" s="13">
        <f t="shared" si="78"/>
        <v>5.4332210000000032</v>
      </c>
      <c r="BY36" s="13">
        <f t="shared" si="78"/>
        <v>6.3735270000000028</v>
      </c>
      <c r="BZ36" s="13">
        <f t="shared" si="78"/>
        <v>25.901551999999999</v>
      </c>
      <c r="CA36" s="13">
        <f t="shared" si="78"/>
        <v>0</v>
      </c>
      <c r="CB36" s="13">
        <f t="shared" si="78"/>
        <v>2.8651859999999942</v>
      </c>
      <c r="CC36" s="13">
        <f t="shared" si="78"/>
        <v>36.160023000000002</v>
      </c>
      <c r="CD36" s="13">
        <f t="shared" si="95"/>
        <v>0.63575299999999935</v>
      </c>
      <c r="CE36" s="13">
        <f t="shared" si="79"/>
        <v>0</v>
      </c>
      <c r="CF36" s="13">
        <f t="shared" si="79"/>
        <v>0.56966599999999801</v>
      </c>
      <c r="CG36" s="13">
        <f t="shared" si="79"/>
        <v>-14.768529000000001</v>
      </c>
      <c r="CH36" s="13">
        <f t="shared" si="79"/>
        <v>8.0692470000000007</v>
      </c>
      <c r="CI36" s="13">
        <f t="shared" si="79"/>
        <v>0</v>
      </c>
      <c r="CJ36" s="13">
        <f t="shared" si="79"/>
        <v>-0.69189900000000648</v>
      </c>
      <c r="CK36" s="13">
        <f t="shared" si="79"/>
        <v>14.052757</v>
      </c>
      <c r="CT36" s="13">
        <f t="shared" si="96"/>
        <v>10.087304</v>
      </c>
      <c r="CU36" s="13">
        <f t="shared" si="80"/>
        <v>0</v>
      </c>
      <c r="CV36" s="13">
        <f t="shared" si="80"/>
        <v>0.87065400000000182</v>
      </c>
      <c r="CW36" s="13">
        <f t="shared" si="80"/>
        <v>29.638203000000001</v>
      </c>
      <c r="CX36" s="13">
        <f t="shared" si="80"/>
        <v>11.062131000000001</v>
      </c>
      <c r="CY36" s="13">
        <f t="shared" si="80"/>
        <v>0</v>
      </c>
      <c r="CZ36" s="13">
        <f t="shared" si="80"/>
        <v>6.1046469999999999</v>
      </c>
      <c r="DA36" s="13">
        <f t="shared" si="80"/>
        <v>44.367364000000002</v>
      </c>
      <c r="DB36" s="13">
        <f t="shared" si="97"/>
        <v>-0.62471100000000002</v>
      </c>
      <c r="DC36" s="13">
        <f t="shared" si="81"/>
        <v>0</v>
      </c>
      <c r="DD36" s="13">
        <f t="shared" si="81"/>
        <v>-7.2106110000000001</v>
      </c>
      <c r="DE36" s="13">
        <f t="shared" si="81"/>
        <v>-21.663209000000002</v>
      </c>
      <c r="DF36" s="13">
        <f t="shared" si="81"/>
        <v>0.25492300000000001</v>
      </c>
      <c r="DG36" s="13">
        <f t="shared" si="81"/>
        <v>0</v>
      </c>
      <c r="DH36" s="13">
        <f t="shared" si="81"/>
        <v>-5.8951940000000036</v>
      </c>
      <c r="DI36" s="13">
        <f t="shared" si="81"/>
        <v>0.42155100000000001</v>
      </c>
      <c r="DR36" s="13">
        <f t="shared" si="98"/>
        <v>0.94538</v>
      </c>
      <c r="DS36" s="13">
        <f t="shared" si="82"/>
        <v>0</v>
      </c>
      <c r="DT36" s="13">
        <f t="shared" si="82"/>
        <v>-32.085725000000004</v>
      </c>
      <c r="DU36" s="13">
        <f t="shared" si="82"/>
        <v>60.213041000000004</v>
      </c>
      <c r="DV36" s="13">
        <f t="shared" si="82"/>
        <v>9.8504999999999995E-2</v>
      </c>
      <c r="DW36" s="13">
        <f t="shared" si="82"/>
        <v>0</v>
      </c>
      <c r="DX36" s="13">
        <f t="shared" si="82"/>
        <v>-26.787877000000002</v>
      </c>
      <c r="DY36" s="13">
        <f t="shared" si="82"/>
        <v>41.524763</v>
      </c>
      <c r="DZ36" s="13">
        <f t="shared" si="99"/>
        <v>0</v>
      </c>
      <c r="EA36" s="13">
        <f t="shared" si="83"/>
        <v>0</v>
      </c>
      <c r="EB36" s="13">
        <f t="shared" si="83"/>
        <v>-18.234794000000001</v>
      </c>
      <c r="EC36" s="13">
        <f t="shared" si="83"/>
        <v>-2.7008749999999999</v>
      </c>
      <c r="ED36" s="13">
        <f t="shared" si="83"/>
        <v>0</v>
      </c>
      <c r="EE36" s="13">
        <f t="shared" si="83"/>
        <v>0</v>
      </c>
      <c r="EF36" s="13">
        <f t="shared" si="83"/>
        <v>-14.140222000000001</v>
      </c>
      <c r="EG36" s="13">
        <f t="shared" si="83"/>
        <v>0</v>
      </c>
      <c r="EP36" s="13">
        <f t="shared" si="100"/>
        <v>0</v>
      </c>
      <c r="EQ36" s="13">
        <f t="shared" si="84"/>
        <v>0</v>
      </c>
      <c r="ER36" s="13">
        <f t="shared" si="84"/>
        <v>-1.5323979999999997</v>
      </c>
      <c r="ES36" s="13">
        <f t="shared" si="84"/>
        <v>45.082459999999998</v>
      </c>
      <c r="ET36" s="13">
        <f t="shared" si="84"/>
        <v>0</v>
      </c>
      <c r="EU36" s="13">
        <f t="shared" si="84"/>
        <v>0</v>
      </c>
      <c r="EV36" s="13">
        <f t="shared" si="84"/>
        <v>-2.5766400000000003</v>
      </c>
      <c r="EW36" s="13">
        <f t="shared" si="84"/>
        <v>8.9004460000000005</v>
      </c>
      <c r="EX36" s="13">
        <f t="shared" si="101"/>
        <v>0</v>
      </c>
      <c r="EY36" s="13">
        <f t="shared" si="85"/>
        <v>0</v>
      </c>
      <c r="EZ36" s="13">
        <f t="shared" si="85"/>
        <v>-1.9645529999999998</v>
      </c>
      <c r="FA36" s="13">
        <f t="shared" si="85"/>
        <v>0</v>
      </c>
      <c r="FB36" s="13">
        <f t="shared" si="85"/>
        <v>0</v>
      </c>
      <c r="FC36" s="13">
        <f t="shared" si="85"/>
        <v>0</v>
      </c>
      <c r="FD36" s="13">
        <f t="shared" si="85"/>
        <v>-2.344614</v>
      </c>
      <c r="FE36" s="13">
        <f t="shared" si="85"/>
        <v>0</v>
      </c>
      <c r="FN36" s="13">
        <f t="shared" si="102"/>
        <v>0</v>
      </c>
      <c r="FO36" s="13">
        <f t="shared" si="86"/>
        <v>0</v>
      </c>
      <c r="FP36" s="13">
        <f t="shared" si="86"/>
        <v>-1.5452680000000001</v>
      </c>
      <c r="FQ36" s="13">
        <f t="shared" si="86"/>
        <v>6.1814869999999997</v>
      </c>
      <c r="FR36" s="13">
        <f t="shared" si="86"/>
        <v>0</v>
      </c>
      <c r="FS36" s="13">
        <f t="shared" si="86"/>
        <v>0</v>
      </c>
      <c r="FT36" s="13">
        <f t="shared" si="86"/>
        <v>-2.77182</v>
      </c>
      <c r="FU36" s="13">
        <f t="shared" si="86"/>
        <v>0</v>
      </c>
      <c r="FV36" s="13">
        <f t="shared" si="103"/>
        <v>0</v>
      </c>
      <c r="FW36" s="13">
        <f t="shared" si="87"/>
        <v>0</v>
      </c>
      <c r="FX36" s="13">
        <f t="shared" si="87"/>
        <v>-1.245301</v>
      </c>
      <c r="FY36" s="13">
        <f t="shared" si="87"/>
        <v>0</v>
      </c>
      <c r="FZ36" s="13">
        <f t="shared" si="87"/>
        <v>0</v>
      </c>
      <c r="GA36" s="13">
        <f t="shared" si="87"/>
        <v>0</v>
      </c>
      <c r="GB36" s="13">
        <f t="shared" si="87"/>
        <v>-1.8720859999999999</v>
      </c>
      <c r="GC36" s="13">
        <f t="shared" si="87"/>
        <v>0</v>
      </c>
    </row>
    <row r="37" spans="2:185" s="13" customFormat="1" x14ac:dyDescent="0.25">
      <c r="B37" s="13">
        <f t="shared" si="88"/>
        <v>0</v>
      </c>
      <c r="C37" s="13">
        <f t="shared" si="72"/>
        <v>-0.20815400000000001</v>
      </c>
      <c r="D37" s="13">
        <f t="shared" si="72"/>
        <v>-31.281625999999999</v>
      </c>
      <c r="E37" s="13">
        <f t="shared" si="72"/>
        <v>13.729728999999999</v>
      </c>
      <c r="F37" s="13">
        <f t="shared" si="72"/>
        <v>0</v>
      </c>
      <c r="G37" s="13">
        <f t="shared" si="72"/>
        <v>0</v>
      </c>
      <c r="H37" s="13">
        <f t="shared" si="72"/>
        <v>-25.528873000000001</v>
      </c>
      <c r="I37" s="13">
        <f t="shared" si="72"/>
        <v>14.676697999999998</v>
      </c>
      <c r="J37" s="13">
        <f t="shared" si="89"/>
        <v>0</v>
      </c>
      <c r="K37" s="13">
        <f t="shared" si="73"/>
        <v>0</v>
      </c>
      <c r="L37" s="13">
        <f t="shared" si="73"/>
        <v>-40.339734999999997</v>
      </c>
      <c r="M37" s="13">
        <f t="shared" si="73"/>
        <v>-6.3116430000000001</v>
      </c>
      <c r="N37" s="13">
        <f t="shared" si="73"/>
        <v>0.70046799999999998</v>
      </c>
      <c r="O37" s="13">
        <f t="shared" si="73"/>
        <v>0.20815400000000001</v>
      </c>
      <c r="P37" s="13">
        <f t="shared" si="73"/>
        <v>-36.195970000000003</v>
      </c>
      <c r="Q37" s="13">
        <f t="shared" si="73"/>
        <v>-3.3101449999999999</v>
      </c>
      <c r="Z37" s="13">
        <f t="shared" si="90"/>
        <v>6.7162449999999998</v>
      </c>
      <c r="AA37" s="13">
        <f t="shared" si="74"/>
        <v>0</v>
      </c>
      <c r="AB37" s="13">
        <f t="shared" si="74"/>
        <v>-21.638328000000001</v>
      </c>
      <c r="AC37" s="13">
        <f t="shared" si="74"/>
        <v>19.224271000000002</v>
      </c>
      <c r="AD37" s="13">
        <f t="shared" si="74"/>
        <v>0</v>
      </c>
      <c r="AE37" s="13">
        <f t="shared" si="74"/>
        <v>0</v>
      </c>
      <c r="AF37" s="13">
        <f t="shared" si="74"/>
        <v>-20.799601000000003</v>
      </c>
      <c r="AG37" s="13">
        <f t="shared" si="74"/>
        <v>7.7604800000000003</v>
      </c>
      <c r="AH37" s="13">
        <f t="shared" si="91"/>
        <v>0</v>
      </c>
      <c r="AI37" s="13">
        <f t="shared" si="75"/>
        <v>0</v>
      </c>
      <c r="AJ37" s="13">
        <f t="shared" si="75"/>
        <v>-46.886747</v>
      </c>
      <c r="AK37" s="13">
        <f t="shared" si="75"/>
        <v>0</v>
      </c>
      <c r="AL37" s="13">
        <f t="shared" si="75"/>
        <v>0</v>
      </c>
      <c r="AM37" s="13">
        <f t="shared" si="75"/>
        <v>0</v>
      </c>
      <c r="AN37" s="13">
        <f t="shared" si="75"/>
        <v>-43.547842000000003</v>
      </c>
      <c r="AO37" s="13">
        <f t="shared" si="75"/>
        <v>0</v>
      </c>
      <c r="AX37" s="13">
        <f t="shared" si="92"/>
        <v>9.8680510000000012</v>
      </c>
      <c r="AY37" s="13">
        <f t="shared" si="76"/>
        <v>-0.40425299999999997</v>
      </c>
      <c r="AZ37" s="13">
        <f t="shared" si="76"/>
        <v>-20.196942000000007</v>
      </c>
      <c r="BA37" s="13">
        <f t="shared" si="76"/>
        <v>22.393160000000002</v>
      </c>
      <c r="BB37" s="13">
        <f t="shared" si="76"/>
        <v>4.4750039999999993</v>
      </c>
      <c r="BC37" s="13">
        <f t="shared" si="76"/>
        <v>-0.33668799999999999</v>
      </c>
      <c r="BD37" s="13">
        <f t="shared" si="76"/>
        <v>-20.174517999999999</v>
      </c>
      <c r="BE37" s="13">
        <f t="shared" si="76"/>
        <v>6.102608</v>
      </c>
      <c r="BF37" s="13">
        <f t="shared" si="93"/>
        <v>5.796322</v>
      </c>
      <c r="BG37" s="13">
        <f t="shared" si="77"/>
        <v>-0.35054399999999997</v>
      </c>
      <c r="BH37" s="13">
        <f t="shared" si="77"/>
        <v>-42.472194999999999</v>
      </c>
      <c r="BI37" s="13">
        <f t="shared" si="77"/>
        <v>0</v>
      </c>
      <c r="BJ37" s="13">
        <f t="shared" si="77"/>
        <v>2.2149199999999993</v>
      </c>
      <c r="BK37" s="13">
        <f t="shared" si="77"/>
        <v>-0.33668799999999999</v>
      </c>
      <c r="BL37" s="13">
        <f t="shared" si="77"/>
        <v>-39.542331000000004</v>
      </c>
      <c r="BM37" s="13">
        <f t="shared" si="77"/>
        <v>0</v>
      </c>
      <c r="BV37" s="13">
        <f t="shared" si="94"/>
        <v>5.6151440000000008</v>
      </c>
      <c r="BW37" s="13">
        <f t="shared" si="78"/>
        <v>-0.53645999999999994</v>
      </c>
      <c r="BX37" s="13">
        <f t="shared" si="78"/>
        <v>-2.6480339999999956</v>
      </c>
      <c r="BY37" s="13">
        <f t="shared" si="78"/>
        <v>37.840862000000001</v>
      </c>
      <c r="BZ37" s="13">
        <f t="shared" si="78"/>
        <v>9.1074999999999906E-2</v>
      </c>
      <c r="CA37" s="13">
        <f t="shared" si="78"/>
        <v>-0.53645999999999994</v>
      </c>
      <c r="CB37" s="13">
        <f t="shared" si="78"/>
        <v>-3.3888019999999983</v>
      </c>
      <c r="CC37" s="13">
        <f t="shared" si="78"/>
        <v>4.1275339999999998</v>
      </c>
      <c r="CD37" s="13">
        <f t="shared" si="95"/>
        <v>10.231680000000001</v>
      </c>
      <c r="CE37" s="13">
        <f t="shared" si="79"/>
        <v>-0.53645999999999994</v>
      </c>
      <c r="CF37" s="13">
        <f t="shared" si="79"/>
        <v>-26.960852999999997</v>
      </c>
      <c r="CG37" s="13">
        <f t="shared" si="79"/>
        <v>14.297558</v>
      </c>
      <c r="CH37" s="13">
        <f t="shared" si="79"/>
        <v>3.6377120000000001</v>
      </c>
      <c r="CI37" s="13">
        <f t="shared" si="79"/>
        <v>-0.53645999999999994</v>
      </c>
      <c r="CJ37" s="13">
        <f t="shared" si="79"/>
        <v>-23.498139999999999</v>
      </c>
      <c r="CK37" s="13">
        <f t="shared" si="79"/>
        <v>0.34678199999999998</v>
      </c>
      <c r="CT37" s="13">
        <f t="shared" si="96"/>
        <v>2.9059840000000001</v>
      </c>
      <c r="CU37" s="13">
        <f t="shared" si="80"/>
        <v>0</v>
      </c>
      <c r="CV37" s="13">
        <f t="shared" si="80"/>
        <v>-2.8786239999999998</v>
      </c>
      <c r="CW37" s="13">
        <f t="shared" si="80"/>
        <v>32.264825000000002</v>
      </c>
      <c r="CX37" s="13">
        <f t="shared" si="80"/>
        <v>0</v>
      </c>
      <c r="CY37" s="13">
        <f t="shared" si="80"/>
        <v>0</v>
      </c>
      <c r="CZ37" s="13">
        <f t="shared" si="80"/>
        <v>-2.5696219999999999</v>
      </c>
      <c r="DA37" s="13">
        <f t="shared" si="80"/>
        <v>0</v>
      </c>
      <c r="DB37" s="13">
        <f t="shared" si="97"/>
        <v>3.615167</v>
      </c>
      <c r="DC37" s="13">
        <f t="shared" si="81"/>
        <v>0</v>
      </c>
      <c r="DD37" s="13">
        <f t="shared" si="81"/>
        <v>-4.2227009999999998</v>
      </c>
      <c r="DE37" s="13">
        <f t="shared" si="81"/>
        <v>5.1876759999999997</v>
      </c>
      <c r="DF37" s="13">
        <f t="shared" si="81"/>
        <v>0</v>
      </c>
      <c r="DG37" s="13">
        <f t="shared" si="81"/>
        <v>0</v>
      </c>
      <c r="DH37" s="13">
        <f t="shared" si="81"/>
        <v>-3.8253050000000002</v>
      </c>
      <c r="DI37" s="13">
        <f t="shared" si="81"/>
        <v>0</v>
      </c>
      <c r="DR37" s="13">
        <f t="shared" si="98"/>
        <v>0</v>
      </c>
      <c r="DS37" s="13">
        <f t="shared" si="82"/>
        <v>0</v>
      </c>
      <c r="DT37" s="13">
        <f t="shared" si="82"/>
        <v>0</v>
      </c>
      <c r="DU37" s="13">
        <f t="shared" si="82"/>
        <v>21.857710999999998</v>
      </c>
      <c r="DV37" s="13">
        <f t="shared" si="82"/>
        <v>0</v>
      </c>
      <c r="DW37" s="13">
        <f t="shared" si="82"/>
        <v>0</v>
      </c>
      <c r="DX37" s="13">
        <f t="shared" si="82"/>
        <v>0</v>
      </c>
      <c r="DY37" s="13">
        <f t="shared" si="82"/>
        <v>0</v>
      </c>
      <c r="DZ37" s="13">
        <f t="shared" si="99"/>
        <v>0</v>
      </c>
      <c r="EA37" s="13">
        <f t="shared" si="83"/>
        <v>0</v>
      </c>
      <c r="EB37" s="13">
        <f t="shared" si="83"/>
        <v>0</v>
      </c>
      <c r="EC37" s="13">
        <f t="shared" si="83"/>
        <v>0</v>
      </c>
      <c r="ED37" s="13">
        <f t="shared" si="83"/>
        <v>0</v>
      </c>
      <c r="EE37" s="13">
        <f t="shared" si="83"/>
        <v>0</v>
      </c>
      <c r="EF37" s="13">
        <f t="shared" si="83"/>
        <v>0</v>
      </c>
      <c r="EG37" s="13">
        <f t="shared" si="83"/>
        <v>0</v>
      </c>
      <c r="EP37" s="13">
        <f t="shared" si="100"/>
        <v>0</v>
      </c>
      <c r="EQ37" s="13">
        <f t="shared" si="84"/>
        <v>0</v>
      </c>
      <c r="ER37" s="13">
        <f t="shared" si="84"/>
        <v>0</v>
      </c>
      <c r="ES37" s="13">
        <f t="shared" si="84"/>
        <v>5.6925509999999999</v>
      </c>
      <c r="ET37" s="13">
        <f t="shared" si="84"/>
        <v>0</v>
      </c>
      <c r="EU37" s="13">
        <f t="shared" si="84"/>
        <v>0</v>
      </c>
      <c r="EV37" s="13">
        <f t="shared" si="84"/>
        <v>0</v>
      </c>
      <c r="EW37" s="13">
        <f t="shared" si="84"/>
        <v>0</v>
      </c>
      <c r="EX37" s="13">
        <f t="shared" si="101"/>
        <v>0</v>
      </c>
      <c r="EY37" s="13">
        <f t="shared" si="85"/>
        <v>0</v>
      </c>
      <c r="EZ37" s="13">
        <f t="shared" si="85"/>
        <v>0</v>
      </c>
      <c r="FA37" s="13">
        <f t="shared" si="85"/>
        <v>0</v>
      </c>
      <c r="FB37" s="13">
        <f t="shared" si="85"/>
        <v>0</v>
      </c>
      <c r="FC37" s="13">
        <f t="shared" si="85"/>
        <v>0</v>
      </c>
      <c r="FD37" s="13">
        <f t="shared" si="85"/>
        <v>0</v>
      </c>
      <c r="FE37" s="13">
        <f t="shared" si="85"/>
        <v>0</v>
      </c>
      <c r="FN37" s="13">
        <f t="shared" si="102"/>
        <v>0</v>
      </c>
      <c r="FO37" s="13">
        <f t="shared" si="86"/>
        <v>0</v>
      </c>
      <c r="FP37" s="13">
        <f t="shared" si="86"/>
        <v>0</v>
      </c>
      <c r="FQ37" s="13">
        <f t="shared" si="86"/>
        <v>0.25473499999999999</v>
      </c>
      <c r="FR37" s="13">
        <f t="shared" si="86"/>
        <v>0</v>
      </c>
      <c r="FS37" s="13">
        <f t="shared" si="86"/>
        <v>0</v>
      </c>
      <c r="FT37" s="13">
        <f t="shared" si="86"/>
        <v>0</v>
      </c>
      <c r="FU37" s="13">
        <f t="shared" si="86"/>
        <v>0</v>
      </c>
      <c r="FV37" s="13">
        <f t="shared" si="103"/>
        <v>0</v>
      </c>
      <c r="FW37" s="13">
        <f t="shared" si="87"/>
        <v>0</v>
      </c>
      <c r="FX37" s="13">
        <f t="shared" si="87"/>
        <v>0</v>
      </c>
      <c r="FY37" s="13">
        <f t="shared" si="87"/>
        <v>0</v>
      </c>
      <c r="FZ37" s="13">
        <f t="shared" si="87"/>
        <v>0</v>
      </c>
      <c r="GA37" s="13">
        <f t="shared" si="87"/>
        <v>0</v>
      </c>
      <c r="GB37" s="13">
        <f t="shared" si="87"/>
        <v>0</v>
      </c>
      <c r="GC37" s="13">
        <f t="shared" si="87"/>
        <v>0</v>
      </c>
    </row>
    <row r="38" spans="2:185" s="13" customFormat="1" x14ac:dyDescent="0.25">
      <c r="B38" s="13">
        <f t="shared" si="88"/>
        <v>-6.9888120000000002</v>
      </c>
      <c r="C38" s="13">
        <f t="shared" si="72"/>
        <v>0</v>
      </c>
      <c r="D38" s="13">
        <f t="shared" si="72"/>
        <v>12.863636000000001</v>
      </c>
      <c r="E38" s="13">
        <f t="shared" si="72"/>
        <v>6.0123489999999986</v>
      </c>
      <c r="F38" s="13">
        <f t="shared" si="72"/>
        <v>-7.4448600000000003</v>
      </c>
      <c r="G38" s="13">
        <f t="shared" si="72"/>
        <v>0</v>
      </c>
      <c r="H38" s="13">
        <f t="shared" si="72"/>
        <v>11.510426000000001</v>
      </c>
      <c r="I38" s="13">
        <f t="shared" si="72"/>
        <v>9.1041420000000013</v>
      </c>
      <c r="J38" s="13">
        <f t="shared" si="89"/>
        <v>-14.667856</v>
      </c>
      <c r="K38" s="13">
        <f t="shared" si="73"/>
        <v>0</v>
      </c>
      <c r="L38" s="13">
        <f t="shared" si="73"/>
        <v>-2.7057790000000006</v>
      </c>
      <c r="M38" s="13">
        <f t="shared" si="73"/>
        <v>-13.799704</v>
      </c>
      <c r="N38" s="13">
        <f t="shared" si="73"/>
        <v>-14.294442</v>
      </c>
      <c r="O38" s="13">
        <f t="shared" si="73"/>
        <v>0</v>
      </c>
      <c r="P38" s="13">
        <f t="shared" si="73"/>
        <v>-5.2421959999999999</v>
      </c>
      <c r="Q38" s="13">
        <f t="shared" si="73"/>
        <v>-9.8645969999999998</v>
      </c>
      <c r="Z38" s="13">
        <f t="shared" si="90"/>
        <v>14.904902</v>
      </c>
      <c r="AA38" s="13">
        <f t="shared" si="74"/>
        <v>0</v>
      </c>
      <c r="AB38" s="13">
        <f t="shared" si="74"/>
        <v>9.8708279999999995</v>
      </c>
      <c r="AC38" s="13">
        <f t="shared" si="74"/>
        <v>-1.5905369999999994</v>
      </c>
      <c r="AD38" s="13">
        <f t="shared" si="74"/>
        <v>14.404329000000001</v>
      </c>
      <c r="AE38" s="13">
        <f t="shared" si="74"/>
        <v>0</v>
      </c>
      <c r="AF38" s="13">
        <f t="shared" si="74"/>
        <v>10.787113</v>
      </c>
      <c r="AG38" s="13">
        <f t="shared" si="74"/>
        <v>1.9949520000000005</v>
      </c>
      <c r="AH38" s="13">
        <f t="shared" si="91"/>
        <v>-4.4342430000000004</v>
      </c>
      <c r="AI38" s="13">
        <f t="shared" si="75"/>
        <v>0</v>
      </c>
      <c r="AJ38" s="13">
        <f t="shared" si="75"/>
        <v>-6.4699530000000003</v>
      </c>
      <c r="AK38" s="13">
        <f t="shared" si="75"/>
        <v>-10.684374999999999</v>
      </c>
      <c r="AL38" s="13">
        <f t="shared" si="75"/>
        <v>-0.85258399999999979</v>
      </c>
      <c r="AM38" s="13">
        <f t="shared" si="75"/>
        <v>0</v>
      </c>
      <c r="AN38" s="13">
        <f t="shared" si="75"/>
        <v>-9.8001319999999996</v>
      </c>
      <c r="AO38" s="13">
        <f t="shared" si="75"/>
        <v>-6.8075380000000001</v>
      </c>
      <c r="AX38" s="13">
        <f t="shared" si="92"/>
        <v>27.503076999999998</v>
      </c>
      <c r="AY38" s="13">
        <f t="shared" si="76"/>
        <v>-3.181759</v>
      </c>
      <c r="AZ38" s="13">
        <f t="shared" si="76"/>
        <v>-1.1526220000000009</v>
      </c>
      <c r="BA38" s="13">
        <f t="shared" si="76"/>
        <v>12.807198</v>
      </c>
      <c r="BB38" s="13">
        <f t="shared" si="76"/>
        <v>28.273935000000002</v>
      </c>
      <c r="BC38" s="13">
        <f t="shared" si="76"/>
        <v>-3.9265720000000002</v>
      </c>
      <c r="BD38" s="13">
        <f t="shared" si="76"/>
        <v>6.0329160000000002</v>
      </c>
      <c r="BE38" s="13">
        <f t="shared" si="76"/>
        <v>14.22184</v>
      </c>
      <c r="BF38" s="13">
        <f t="shared" si="93"/>
        <v>9.3741740000000018</v>
      </c>
      <c r="BG38" s="13">
        <f t="shared" si="77"/>
        <v>-3.2931660000000003</v>
      </c>
      <c r="BH38" s="13">
        <f t="shared" si="77"/>
        <v>-38.675345999999998</v>
      </c>
      <c r="BI38" s="13">
        <f t="shared" si="77"/>
        <v>-1.949252</v>
      </c>
      <c r="BJ38" s="13">
        <f t="shared" si="77"/>
        <v>10.230767</v>
      </c>
      <c r="BK38" s="13">
        <f t="shared" si="77"/>
        <v>-4.5290910000000002</v>
      </c>
      <c r="BL38" s="13">
        <f t="shared" si="77"/>
        <v>-44.099739</v>
      </c>
      <c r="BM38" s="13">
        <f t="shared" si="77"/>
        <v>0</v>
      </c>
      <c r="BV38" s="13">
        <f t="shared" si="94"/>
        <v>41.862090999999999</v>
      </c>
      <c r="BW38" s="13">
        <f t="shared" si="78"/>
        <v>-1.1576170000000001</v>
      </c>
      <c r="BX38" s="13">
        <f t="shared" si="78"/>
        <v>15.901736</v>
      </c>
      <c r="BY38" s="13">
        <f t="shared" si="78"/>
        <v>17.204194999999999</v>
      </c>
      <c r="BZ38" s="13">
        <f t="shared" si="78"/>
        <v>41.504805000000005</v>
      </c>
      <c r="CA38" s="13">
        <f t="shared" si="78"/>
        <v>-3.9069959999999995</v>
      </c>
      <c r="CB38" s="13">
        <f t="shared" si="78"/>
        <v>27.000095000000002</v>
      </c>
      <c r="CC38" s="13">
        <f t="shared" si="78"/>
        <v>15.965603</v>
      </c>
      <c r="CD38" s="13">
        <f t="shared" si="95"/>
        <v>20.992908999999997</v>
      </c>
      <c r="CE38" s="13">
        <f t="shared" si="79"/>
        <v>-5.8458249999999996</v>
      </c>
      <c r="CF38" s="13">
        <f t="shared" si="79"/>
        <v>-27.085945999999996</v>
      </c>
      <c r="CG38" s="13">
        <f t="shared" si="79"/>
        <v>0</v>
      </c>
      <c r="CH38" s="13">
        <f t="shared" si="79"/>
        <v>9.2048819999999978</v>
      </c>
      <c r="CI38" s="13">
        <f t="shared" si="79"/>
        <v>-9.3886049999999983</v>
      </c>
      <c r="CJ38" s="13">
        <f t="shared" si="79"/>
        <v>-29.616278999999999</v>
      </c>
      <c r="CK38" s="13">
        <f t="shared" si="79"/>
        <v>0.50697199999999998</v>
      </c>
      <c r="CT38" s="13">
        <f t="shared" si="96"/>
        <v>30.218548000000002</v>
      </c>
      <c r="CU38" s="13">
        <f t="shared" si="80"/>
        <v>1.799099</v>
      </c>
      <c r="CV38" s="13">
        <f t="shared" si="80"/>
        <v>15.018366999999998</v>
      </c>
      <c r="CW38" s="13">
        <f t="shared" si="80"/>
        <v>29.479089999999999</v>
      </c>
      <c r="CX38" s="13">
        <f t="shared" si="80"/>
        <v>35.626007999999999</v>
      </c>
      <c r="CY38" s="13">
        <f t="shared" si="80"/>
        <v>2.0346320000000002</v>
      </c>
      <c r="CZ38" s="13">
        <f t="shared" si="80"/>
        <v>36.252804999999995</v>
      </c>
      <c r="DA38" s="13">
        <f t="shared" si="80"/>
        <v>28.451588000000001</v>
      </c>
      <c r="DB38" s="13">
        <f t="shared" si="97"/>
        <v>3.4932329999999991</v>
      </c>
      <c r="DC38" s="13">
        <f t="shared" si="81"/>
        <v>-2.4476610000000001</v>
      </c>
      <c r="DD38" s="13">
        <f t="shared" si="81"/>
        <v>-8.4273129999999998</v>
      </c>
      <c r="DE38" s="13">
        <f t="shared" si="81"/>
        <v>0</v>
      </c>
      <c r="DF38" s="13">
        <f t="shared" si="81"/>
        <v>-4.613192999999999</v>
      </c>
      <c r="DG38" s="13">
        <f t="shared" si="81"/>
        <v>-2.8616730000000006</v>
      </c>
      <c r="DH38" s="13">
        <f t="shared" si="81"/>
        <v>-11.882305000000002</v>
      </c>
      <c r="DI38" s="13">
        <f t="shared" si="81"/>
        <v>0.91391299999999998</v>
      </c>
      <c r="DR38" s="13">
        <f t="shared" si="98"/>
        <v>5.5323060000000002</v>
      </c>
      <c r="DS38" s="13">
        <f t="shared" si="82"/>
        <v>0</v>
      </c>
      <c r="DT38" s="13">
        <f t="shared" si="82"/>
        <v>4.9718330000000002</v>
      </c>
      <c r="DU38" s="13">
        <f t="shared" si="82"/>
        <v>45.319434000000001</v>
      </c>
      <c r="DV38" s="13">
        <f t="shared" si="82"/>
        <v>6.6135060000000001</v>
      </c>
      <c r="DW38" s="13">
        <f t="shared" si="82"/>
        <v>0.21515199999999998</v>
      </c>
      <c r="DX38" s="13">
        <f t="shared" si="82"/>
        <v>14.681781000000001</v>
      </c>
      <c r="DY38" s="13">
        <f t="shared" si="82"/>
        <v>44.901671</v>
      </c>
      <c r="DZ38" s="13">
        <f t="shared" si="99"/>
        <v>4.9950000000000001E-2</v>
      </c>
      <c r="EA38" s="13">
        <f t="shared" si="83"/>
        <v>0</v>
      </c>
      <c r="EB38" s="13">
        <f t="shared" si="83"/>
        <v>0.28233200000000003</v>
      </c>
      <c r="EC38" s="13">
        <f t="shared" si="83"/>
        <v>0</v>
      </c>
      <c r="ED38" s="13">
        <f t="shared" si="83"/>
        <v>0</v>
      </c>
      <c r="EE38" s="13">
        <f t="shared" si="83"/>
        <v>-8.8867000000000002E-2</v>
      </c>
      <c r="EF38" s="13">
        <f t="shared" si="83"/>
        <v>-1.3737349999999999</v>
      </c>
      <c r="EG38" s="13">
        <f t="shared" si="83"/>
        <v>0</v>
      </c>
      <c r="EP38" s="13">
        <f t="shared" si="100"/>
        <v>0</v>
      </c>
      <c r="EQ38" s="13">
        <f t="shared" si="84"/>
        <v>0</v>
      </c>
      <c r="ER38" s="13">
        <f t="shared" si="84"/>
        <v>0</v>
      </c>
      <c r="ES38" s="13">
        <f t="shared" si="84"/>
        <v>5.467911</v>
      </c>
      <c r="ET38" s="13">
        <f t="shared" si="84"/>
        <v>0</v>
      </c>
      <c r="EU38" s="13">
        <f t="shared" si="84"/>
        <v>0</v>
      </c>
      <c r="EV38" s="13">
        <f t="shared" si="84"/>
        <v>0.20602400000000001</v>
      </c>
      <c r="EW38" s="13">
        <f t="shared" si="84"/>
        <v>4.9337939999999998</v>
      </c>
      <c r="EX38" s="13">
        <f t="shared" si="101"/>
        <v>0</v>
      </c>
      <c r="EY38" s="13">
        <f t="shared" si="85"/>
        <v>0</v>
      </c>
      <c r="EZ38" s="13">
        <f t="shared" si="85"/>
        <v>0</v>
      </c>
      <c r="FA38" s="13">
        <f t="shared" si="85"/>
        <v>0</v>
      </c>
      <c r="FB38" s="13">
        <f t="shared" si="85"/>
        <v>0</v>
      </c>
      <c r="FC38" s="13">
        <f t="shared" si="85"/>
        <v>0</v>
      </c>
      <c r="FD38" s="13">
        <f t="shared" si="85"/>
        <v>0</v>
      </c>
      <c r="FE38" s="13">
        <f t="shared" si="85"/>
        <v>0</v>
      </c>
      <c r="FN38" s="13">
        <f t="shared" si="102"/>
        <v>0</v>
      </c>
      <c r="FO38" s="13">
        <f t="shared" si="86"/>
        <v>0</v>
      </c>
      <c r="FP38" s="13">
        <f t="shared" si="86"/>
        <v>0</v>
      </c>
      <c r="FQ38" s="13">
        <f t="shared" si="86"/>
        <v>0</v>
      </c>
      <c r="FR38" s="13">
        <f t="shared" si="86"/>
        <v>0</v>
      </c>
      <c r="FS38" s="13">
        <f t="shared" si="86"/>
        <v>0</v>
      </c>
      <c r="FT38" s="13">
        <f t="shared" si="86"/>
        <v>0</v>
      </c>
      <c r="FU38" s="13">
        <f t="shared" si="86"/>
        <v>0</v>
      </c>
      <c r="FV38" s="13">
        <f t="shared" si="103"/>
        <v>0</v>
      </c>
      <c r="FW38" s="13">
        <f t="shared" si="87"/>
        <v>0</v>
      </c>
      <c r="FX38" s="13">
        <f t="shared" si="87"/>
        <v>0</v>
      </c>
      <c r="FY38" s="13">
        <f t="shared" si="87"/>
        <v>0</v>
      </c>
      <c r="FZ38" s="13">
        <f t="shared" si="87"/>
        <v>0</v>
      </c>
      <c r="GA38" s="13">
        <f t="shared" si="87"/>
        <v>0</v>
      </c>
      <c r="GB38" s="13">
        <f t="shared" si="87"/>
        <v>0</v>
      </c>
      <c r="GC38" s="13">
        <f t="shared" si="87"/>
        <v>0</v>
      </c>
    </row>
    <row r="39" spans="2:185" s="13" customFormat="1" x14ac:dyDescent="0.25">
      <c r="B39" s="13">
        <f t="shared" si="88"/>
        <v>0</v>
      </c>
      <c r="C39" s="13">
        <f t="shared" si="72"/>
        <v>-0.26492900000000003</v>
      </c>
      <c r="D39" s="13">
        <f t="shared" si="72"/>
        <v>7.9282189999999986</v>
      </c>
      <c r="E39" s="13">
        <f t="shared" si="72"/>
        <v>8.3816230000000012</v>
      </c>
      <c r="F39" s="13">
        <f t="shared" si="72"/>
        <v>6.3874E-2</v>
      </c>
      <c r="G39" s="13">
        <f t="shared" si="72"/>
        <v>-0.116408</v>
      </c>
      <c r="H39" s="13">
        <f t="shared" si="72"/>
        <v>9.210090000000001</v>
      </c>
      <c r="I39" s="13">
        <f t="shared" si="72"/>
        <v>10.169967</v>
      </c>
      <c r="J39" s="13">
        <f t="shared" si="89"/>
        <v>1.1826950000000001</v>
      </c>
      <c r="K39" s="13">
        <f t="shared" si="73"/>
        <v>-0.14852100000000001</v>
      </c>
      <c r="L39" s="13">
        <f t="shared" si="73"/>
        <v>-2.9874310000000008</v>
      </c>
      <c r="M39" s="13">
        <f t="shared" si="73"/>
        <v>-17.220694000000002</v>
      </c>
      <c r="N39" s="13">
        <f t="shared" si="73"/>
        <v>0.999668</v>
      </c>
      <c r="O39" s="13">
        <f t="shared" si="73"/>
        <v>0</v>
      </c>
      <c r="P39" s="13">
        <f t="shared" si="73"/>
        <v>-4.990715999999999</v>
      </c>
      <c r="Q39" s="13">
        <f t="shared" si="73"/>
        <v>-17.003519000000001</v>
      </c>
      <c r="Z39" s="13">
        <f t="shared" si="90"/>
        <v>6.9200359999999996</v>
      </c>
      <c r="AA39" s="13">
        <f t="shared" si="74"/>
        <v>-0.56312899999999999</v>
      </c>
      <c r="AB39" s="13">
        <f t="shared" si="74"/>
        <v>-3.0320789999999995</v>
      </c>
      <c r="AC39" s="13">
        <f t="shared" si="74"/>
        <v>10.544765999999999</v>
      </c>
      <c r="AD39" s="13">
        <f t="shared" si="74"/>
        <v>8.6810209999999994</v>
      </c>
      <c r="AE39" s="13">
        <f t="shared" si="74"/>
        <v>-0.56312899999999999</v>
      </c>
      <c r="AF39" s="13">
        <f t="shared" si="74"/>
        <v>-5.6380539999999968</v>
      </c>
      <c r="AG39" s="13">
        <f t="shared" si="74"/>
        <v>11.698898</v>
      </c>
      <c r="AH39" s="13">
        <f t="shared" si="91"/>
        <v>3.5054370000000001</v>
      </c>
      <c r="AI39" s="13">
        <f t="shared" si="75"/>
        <v>-0.56312899999999999</v>
      </c>
      <c r="AJ39" s="13">
        <f t="shared" si="75"/>
        <v>-22.797566</v>
      </c>
      <c r="AK39" s="13">
        <f t="shared" si="75"/>
        <v>-19.115458</v>
      </c>
      <c r="AL39" s="13">
        <f t="shared" si="75"/>
        <v>0.40286</v>
      </c>
      <c r="AM39" s="13">
        <f t="shared" si="75"/>
        <v>-0.56312899999999999</v>
      </c>
      <c r="AN39" s="13">
        <f t="shared" si="75"/>
        <v>-25.097798999999998</v>
      </c>
      <c r="AO39" s="13">
        <f t="shared" si="75"/>
        <v>-19.060406</v>
      </c>
      <c r="AX39" s="13">
        <f t="shared" si="92"/>
        <v>10.653482</v>
      </c>
      <c r="AY39" s="13">
        <f t="shared" si="76"/>
        <v>-11.581812000000001</v>
      </c>
      <c r="AZ39" s="13">
        <f t="shared" si="76"/>
        <v>-43.354513999999995</v>
      </c>
      <c r="BA39" s="13">
        <f t="shared" si="76"/>
        <v>23.880936999999996</v>
      </c>
      <c r="BB39" s="13">
        <f t="shared" si="76"/>
        <v>11.668801</v>
      </c>
      <c r="BC39" s="13">
        <f t="shared" si="76"/>
        <v>-12.374371999999999</v>
      </c>
      <c r="BD39" s="13">
        <f t="shared" si="76"/>
        <v>-40.959862000000001</v>
      </c>
      <c r="BE39" s="13">
        <f t="shared" si="76"/>
        <v>25.396346000000001</v>
      </c>
      <c r="BF39" s="13">
        <f t="shared" si="93"/>
        <v>3.3944350000000001</v>
      </c>
      <c r="BG39" s="13">
        <f t="shared" si="77"/>
        <v>-6.2292620000000003</v>
      </c>
      <c r="BH39" s="13">
        <f t="shared" si="77"/>
        <v>-40.632717</v>
      </c>
      <c r="BI39" s="13">
        <f t="shared" si="77"/>
        <v>-8.2405969999999993</v>
      </c>
      <c r="BJ39" s="13">
        <f t="shared" si="77"/>
        <v>9.5318509999999996</v>
      </c>
      <c r="BK39" s="13">
        <f t="shared" si="77"/>
        <v>-8.6748480000000008</v>
      </c>
      <c r="BL39" s="13">
        <f t="shared" si="77"/>
        <v>-45.178489999999996</v>
      </c>
      <c r="BM39" s="13">
        <f t="shared" si="77"/>
        <v>-1.4934450000000004</v>
      </c>
      <c r="BV39" s="13">
        <f t="shared" si="94"/>
        <v>6.0950839999999991</v>
      </c>
      <c r="BW39" s="13">
        <f t="shared" si="78"/>
        <v>-10.573600999999998</v>
      </c>
      <c r="BX39" s="13">
        <f t="shared" si="78"/>
        <v>-23.450666999999999</v>
      </c>
      <c r="BY39" s="13">
        <f t="shared" si="78"/>
        <v>33.463279999999997</v>
      </c>
      <c r="BZ39" s="13">
        <f t="shared" si="78"/>
        <v>7.9766700000000004</v>
      </c>
      <c r="CA39" s="13">
        <f t="shared" si="78"/>
        <v>-11.466300000000002</v>
      </c>
      <c r="CB39" s="13">
        <f t="shared" si="78"/>
        <v>-18.714993</v>
      </c>
      <c r="CC39" s="13">
        <f t="shared" si="78"/>
        <v>33.472767000000005</v>
      </c>
      <c r="CD39" s="13">
        <f t="shared" si="95"/>
        <v>6.5339889999999992</v>
      </c>
      <c r="CE39" s="13">
        <f t="shared" si="79"/>
        <v>-5.6572239999999976</v>
      </c>
      <c r="CF39" s="13">
        <f t="shared" si="79"/>
        <v>-38.986195999999993</v>
      </c>
      <c r="CG39" s="13">
        <f t="shared" si="79"/>
        <v>14.588232</v>
      </c>
      <c r="CH39" s="13">
        <f t="shared" si="79"/>
        <v>7.332001</v>
      </c>
      <c r="CI39" s="13">
        <f t="shared" si="79"/>
        <v>-8.4277690000000014</v>
      </c>
      <c r="CJ39" s="13">
        <f t="shared" si="79"/>
        <v>-39.482115</v>
      </c>
      <c r="CK39" s="13">
        <f t="shared" si="79"/>
        <v>17.447498</v>
      </c>
      <c r="CT39" s="13">
        <f t="shared" si="96"/>
        <v>10.903727</v>
      </c>
      <c r="CU39" s="13">
        <f t="shared" si="80"/>
        <v>-0.43209700000000018</v>
      </c>
      <c r="CV39" s="13">
        <f t="shared" si="80"/>
        <v>-9.0800309999999982</v>
      </c>
      <c r="CW39" s="13">
        <f t="shared" si="80"/>
        <v>41.295870999999998</v>
      </c>
      <c r="CX39" s="13">
        <f t="shared" si="80"/>
        <v>9.0790400000000009</v>
      </c>
      <c r="CY39" s="13">
        <f t="shared" si="80"/>
        <v>-8.9204000000000061E-2</v>
      </c>
      <c r="CZ39" s="13">
        <f t="shared" si="80"/>
        <v>-6.3534050000000022</v>
      </c>
      <c r="DA39" s="13">
        <f t="shared" si="80"/>
        <v>39.318981999999998</v>
      </c>
      <c r="DB39" s="13">
        <f t="shared" si="97"/>
        <v>13.045325</v>
      </c>
      <c r="DC39" s="13">
        <f t="shared" si="81"/>
        <v>-1.9294740000000001</v>
      </c>
      <c r="DD39" s="13">
        <f t="shared" si="81"/>
        <v>-27.948484000000001</v>
      </c>
      <c r="DE39" s="13">
        <f t="shared" si="81"/>
        <v>15.197941</v>
      </c>
      <c r="DF39" s="13">
        <f t="shared" si="81"/>
        <v>5.0251049999999999</v>
      </c>
      <c r="DG39" s="13">
        <f t="shared" si="81"/>
        <v>-2.110627</v>
      </c>
      <c r="DH39" s="13">
        <f t="shared" si="81"/>
        <v>-30.796210000000002</v>
      </c>
      <c r="DI39" s="13">
        <f t="shared" si="81"/>
        <v>9.9001909999999995</v>
      </c>
      <c r="DR39" s="13">
        <f t="shared" si="98"/>
        <v>2.5417930000000002</v>
      </c>
      <c r="DS39" s="13">
        <f t="shared" si="82"/>
        <v>0</v>
      </c>
      <c r="DT39" s="13">
        <f t="shared" si="82"/>
        <v>-0.86641199999999996</v>
      </c>
      <c r="DU39" s="13">
        <f t="shared" si="82"/>
        <v>58.184629000000001</v>
      </c>
      <c r="DV39" s="13">
        <f t="shared" si="82"/>
        <v>1.3900140000000001</v>
      </c>
      <c r="DW39" s="13">
        <f t="shared" si="82"/>
        <v>0</v>
      </c>
      <c r="DX39" s="13">
        <f t="shared" si="82"/>
        <v>-0.56067599999999995</v>
      </c>
      <c r="DY39" s="13">
        <f t="shared" si="82"/>
        <v>52.288133000000002</v>
      </c>
      <c r="DZ39" s="13">
        <f t="shared" si="99"/>
        <v>0.58331699999999997</v>
      </c>
      <c r="EA39" s="13">
        <f t="shared" si="83"/>
        <v>0</v>
      </c>
      <c r="EB39" s="13">
        <f t="shared" si="83"/>
        <v>-0.86641199999999996</v>
      </c>
      <c r="EC39" s="13">
        <f t="shared" si="83"/>
        <v>1.3068059999999999</v>
      </c>
      <c r="ED39" s="13">
        <f t="shared" si="83"/>
        <v>0</v>
      </c>
      <c r="EE39" s="13">
        <f t="shared" si="83"/>
        <v>0</v>
      </c>
      <c r="EF39" s="13">
        <f t="shared" si="83"/>
        <v>-0.56067599999999995</v>
      </c>
      <c r="EG39" s="13">
        <f t="shared" si="83"/>
        <v>0</v>
      </c>
      <c r="EP39" s="13">
        <f t="shared" si="100"/>
        <v>0</v>
      </c>
      <c r="EQ39" s="13">
        <f t="shared" si="84"/>
        <v>0</v>
      </c>
      <c r="ER39" s="13">
        <f t="shared" si="84"/>
        <v>0</v>
      </c>
      <c r="ES39" s="13">
        <f t="shared" si="84"/>
        <v>17.902809999999999</v>
      </c>
      <c r="ET39" s="13">
        <f t="shared" si="84"/>
        <v>0</v>
      </c>
      <c r="EU39" s="13">
        <f t="shared" si="84"/>
        <v>0</v>
      </c>
      <c r="EV39" s="13">
        <f t="shared" si="84"/>
        <v>0</v>
      </c>
      <c r="EW39" s="13">
        <f t="shared" si="84"/>
        <v>13.691922</v>
      </c>
      <c r="EX39" s="13">
        <f t="shared" si="101"/>
        <v>0</v>
      </c>
      <c r="EY39" s="13">
        <f t="shared" si="85"/>
        <v>0</v>
      </c>
      <c r="EZ39" s="13">
        <f t="shared" si="85"/>
        <v>0</v>
      </c>
      <c r="FA39" s="13">
        <f t="shared" si="85"/>
        <v>0</v>
      </c>
      <c r="FB39" s="13">
        <f t="shared" si="85"/>
        <v>0</v>
      </c>
      <c r="FC39" s="13">
        <f t="shared" si="85"/>
        <v>0</v>
      </c>
      <c r="FD39" s="13">
        <f t="shared" si="85"/>
        <v>0</v>
      </c>
      <c r="FE39" s="13">
        <f t="shared" si="85"/>
        <v>0</v>
      </c>
      <c r="FN39" s="13">
        <f t="shared" si="102"/>
        <v>0</v>
      </c>
      <c r="FO39" s="13">
        <f t="shared" si="86"/>
        <v>0</v>
      </c>
      <c r="FP39" s="13">
        <f t="shared" si="86"/>
        <v>0</v>
      </c>
      <c r="FQ39" s="13">
        <f t="shared" si="86"/>
        <v>0</v>
      </c>
      <c r="FR39" s="13">
        <f t="shared" si="86"/>
        <v>0</v>
      </c>
      <c r="FS39" s="13">
        <f t="shared" si="86"/>
        <v>0</v>
      </c>
      <c r="FT39" s="13">
        <f t="shared" si="86"/>
        <v>0</v>
      </c>
      <c r="FU39" s="13">
        <f t="shared" si="86"/>
        <v>0</v>
      </c>
      <c r="FV39" s="13">
        <f t="shared" si="103"/>
        <v>0</v>
      </c>
      <c r="FW39" s="13">
        <f t="shared" si="87"/>
        <v>0</v>
      </c>
      <c r="FX39" s="13">
        <f t="shared" si="87"/>
        <v>0</v>
      </c>
      <c r="FY39" s="13">
        <f t="shared" si="87"/>
        <v>0</v>
      </c>
      <c r="FZ39" s="13">
        <f t="shared" si="87"/>
        <v>0</v>
      </c>
      <c r="GA39" s="13">
        <f t="shared" si="87"/>
        <v>0</v>
      </c>
      <c r="GB39" s="13">
        <f t="shared" si="87"/>
        <v>0</v>
      </c>
      <c r="GC39" s="13">
        <f t="shared" si="87"/>
        <v>0</v>
      </c>
    </row>
    <row r="40" spans="2:185" s="13" customFormat="1" x14ac:dyDescent="0.25">
      <c r="B40" s="13">
        <f t="shared" si="88"/>
        <v>0</v>
      </c>
      <c r="C40" s="13">
        <f t="shared" si="72"/>
        <v>0</v>
      </c>
      <c r="D40" s="13">
        <f t="shared" si="72"/>
        <v>19.040210000000002</v>
      </c>
      <c r="E40" s="13">
        <f t="shared" si="72"/>
        <v>10.604093999999996</v>
      </c>
      <c r="F40" s="13">
        <f t="shared" si="72"/>
        <v>0</v>
      </c>
      <c r="G40" s="13">
        <f t="shared" si="72"/>
        <v>0</v>
      </c>
      <c r="H40" s="13">
        <f t="shared" si="72"/>
        <v>20.084894000000002</v>
      </c>
      <c r="I40" s="13">
        <f t="shared" si="72"/>
        <v>10.134428</v>
      </c>
      <c r="J40" s="13">
        <f t="shared" si="89"/>
        <v>0</v>
      </c>
      <c r="K40" s="13">
        <f t="shared" si="73"/>
        <v>0</v>
      </c>
      <c r="L40" s="13">
        <f t="shared" si="73"/>
        <v>11.772152999999999</v>
      </c>
      <c r="M40" s="13">
        <f t="shared" si="73"/>
        <v>3.4727180000000004</v>
      </c>
      <c r="N40" s="13">
        <f t="shared" si="73"/>
        <v>1.392549</v>
      </c>
      <c r="O40" s="13">
        <f t="shared" si="73"/>
        <v>0</v>
      </c>
      <c r="P40" s="13">
        <f t="shared" si="73"/>
        <v>13.493133</v>
      </c>
      <c r="Q40" s="13">
        <f t="shared" si="73"/>
        <v>-7.0133999999999475E-2</v>
      </c>
      <c r="Z40" s="13">
        <f t="shared" si="90"/>
        <v>8.6934240000000003</v>
      </c>
      <c r="AA40" s="13">
        <f t="shared" si="74"/>
        <v>0</v>
      </c>
      <c r="AB40" s="13">
        <f t="shared" si="74"/>
        <v>13.690897</v>
      </c>
      <c r="AC40" s="13">
        <f t="shared" si="74"/>
        <v>2.674790999999999</v>
      </c>
      <c r="AD40" s="13">
        <f t="shared" si="74"/>
        <v>7.327502</v>
      </c>
      <c r="AE40" s="13">
        <f t="shared" si="74"/>
        <v>-7.3304999999999995E-2</v>
      </c>
      <c r="AF40" s="13">
        <f t="shared" si="74"/>
        <v>9.4666270000000008</v>
      </c>
      <c r="AG40" s="13">
        <f t="shared" si="74"/>
        <v>5.3794409999999999</v>
      </c>
      <c r="AH40" s="13">
        <f t="shared" si="91"/>
        <v>4.9359669999999998</v>
      </c>
      <c r="AI40" s="13">
        <f t="shared" si="75"/>
        <v>0</v>
      </c>
      <c r="AJ40" s="13">
        <f t="shared" si="75"/>
        <v>6.4961580000000003</v>
      </c>
      <c r="AK40" s="13">
        <f t="shared" si="75"/>
        <v>2.9237880000000018</v>
      </c>
      <c r="AL40" s="13">
        <f t="shared" si="75"/>
        <v>1.2672140000000001</v>
      </c>
      <c r="AM40" s="13">
        <f t="shared" si="75"/>
        <v>-7.3304999999999995E-2</v>
      </c>
      <c r="AN40" s="13">
        <f t="shared" si="75"/>
        <v>6.039256</v>
      </c>
      <c r="AO40" s="13">
        <f t="shared" si="75"/>
        <v>6.3036199999999951</v>
      </c>
      <c r="AX40" s="13">
        <f t="shared" si="92"/>
        <v>18.182162999999999</v>
      </c>
      <c r="AY40" s="13">
        <f t="shared" si="76"/>
        <v>-2.1972619999999998</v>
      </c>
      <c r="AZ40" s="13">
        <f t="shared" si="76"/>
        <v>-9.4739450000000005</v>
      </c>
      <c r="BA40" s="13">
        <f t="shared" si="76"/>
        <v>-0.88808400000000631</v>
      </c>
      <c r="BB40" s="13">
        <f t="shared" si="76"/>
        <v>27.526610999999999</v>
      </c>
      <c r="BC40" s="13">
        <f t="shared" si="76"/>
        <v>-3.8141690000000001</v>
      </c>
      <c r="BD40" s="13">
        <f t="shared" si="76"/>
        <v>-14.427206000000005</v>
      </c>
      <c r="BE40" s="13">
        <f t="shared" si="76"/>
        <v>13.870017000000004</v>
      </c>
      <c r="BF40" s="13">
        <f t="shared" si="93"/>
        <v>5.0335139999999994</v>
      </c>
      <c r="BG40" s="13">
        <f t="shared" si="77"/>
        <v>-1.323861</v>
      </c>
      <c r="BH40" s="13">
        <f t="shared" si="77"/>
        <v>-24.099484</v>
      </c>
      <c r="BI40" s="13">
        <f t="shared" si="77"/>
        <v>1.9281179999999978</v>
      </c>
      <c r="BJ40" s="13">
        <f t="shared" si="77"/>
        <v>7.8296910000000004</v>
      </c>
      <c r="BK40" s="13">
        <f t="shared" si="77"/>
        <v>-2.0271520000000001</v>
      </c>
      <c r="BL40" s="13">
        <f t="shared" si="77"/>
        <v>-22.835990000000002</v>
      </c>
      <c r="BM40" s="13">
        <f t="shared" si="77"/>
        <v>13.852550000000001</v>
      </c>
      <c r="BV40" s="13">
        <f t="shared" si="94"/>
        <v>23.762585999999999</v>
      </c>
      <c r="BW40" s="13">
        <f t="shared" si="78"/>
        <v>-2.365049</v>
      </c>
      <c r="BX40" s="13">
        <f t="shared" si="78"/>
        <v>26.514259000000003</v>
      </c>
      <c r="BY40" s="13">
        <f t="shared" si="78"/>
        <v>0.38930900000000435</v>
      </c>
      <c r="BZ40" s="13">
        <f t="shared" si="78"/>
        <v>25.020254999999999</v>
      </c>
      <c r="CA40" s="13">
        <f t="shared" si="78"/>
        <v>-5.0197020000000006</v>
      </c>
      <c r="CB40" s="13">
        <f t="shared" si="78"/>
        <v>37.117570000000008</v>
      </c>
      <c r="CC40" s="13">
        <f t="shared" si="78"/>
        <v>32.236100000000008</v>
      </c>
      <c r="CD40" s="13">
        <f t="shared" si="95"/>
        <v>4.3159759999999991</v>
      </c>
      <c r="CE40" s="13">
        <f t="shared" si="79"/>
        <v>-2.4740469999999997</v>
      </c>
      <c r="CF40" s="13">
        <f t="shared" si="79"/>
        <v>-14.341049000000002</v>
      </c>
      <c r="CG40" s="13">
        <f t="shared" si="79"/>
        <v>3.0991200000000063</v>
      </c>
      <c r="CH40" s="13">
        <f t="shared" si="79"/>
        <v>11.360620999999998</v>
      </c>
      <c r="CI40" s="13">
        <f t="shared" si="79"/>
        <v>-3.9009210000000012</v>
      </c>
      <c r="CJ40" s="13">
        <f t="shared" si="79"/>
        <v>-3.2311129999999935</v>
      </c>
      <c r="CK40" s="13">
        <f t="shared" si="79"/>
        <v>24.169371000000002</v>
      </c>
      <c r="CT40" s="13">
        <f t="shared" si="96"/>
        <v>9.8244680000000013</v>
      </c>
      <c r="CU40" s="13">
        <f t="shared" si="80"/>
        <v>-2.098938</v>
      </c>
      <c r="CV40" s="13">
        <f t="shared" si="80"/>
        <v>15.863174000000001</v>
      </c>
      <c r="CW40" s="13">
        <f t="shared" si="80"/>
        <v>28.730315000000001</v>
      </c>
      <c r="CX40" s="13">
        <f t="shared" si="80"/>
        <v>11.081655</v>
      </c>
      <c r="CY40" s="13">
        <f t="shared" si="80"/>
        <v>-5.0337369999999995</v>
      </c>
      <c r="CZ40" s="13">
        <f t="shared" si="80"/>
        <v>37.885698000000005</v>
      </c>
      <c r="DA40" s="13">
        <f t="shared" si="80"/>
        <v>44.041691</v>
      </c>
      <c r="DB40" s="13">
        <f t="shared" si="97"/>
        <v>2.9984609999999998</v>
      </c>
      <c r="DC40" s="13">
        <f t="shared" si="81"/>
        <v>-2.1935609999999999</v>
      </c>
      <c r="DD40" s="13">
        <f t="shared" si="81"/>
        <v>-3.9056680000000004</v>
      </c>
      <c r="DE40" s="13">
        <f t="shared" si="81"/>
        <v>13.092028000000003</v>
      </c>
      <c r="DF40" s="13">
        <f t="shared" si="81"/>
        <v>8.0563739999999999</v>
      </c>
      <c r="DG40" s="13">
        <f t="shared" si="81"/>
        <v>-3.7184699999999999</v>
      </c>
      <c r="DH40" s="13">
        <f t="shared" si="81"/>
        <v>-4.3859049999999993</v>
      </c>
      <c r="DI40" s="13">
        <f t="shared" si="81"/>
        <v>2.3099590000000001</v>
      </c>
      <c r="DR40" s="13">
        <f t="shared" si="98"/>
        <v>0.33493299999999998</v>
      </c>
      <c r="DS40" s="13">
        <f t="shared" si="82"/>
        <v>-1.2493570000000001</v>
      </c>
      <c r="DT40" s="13">
        <f t="shared" si="82"/>
        <v>0</v>
      </c>
      <c r="DU40" s="13">
        <f t="shared" si="82"/>
        <v>45.015019000000002</v>
      </c>
      <c r="DV40" s="13">
        <f t="shared" si="82"/>
        <v>1.2541519999999999</v>
      </c>
      <c r="DW40" s="13">
        <f t="shared" si="82"/>
        <v>-3.1986240000000001</v>
      </c>
      <c r="DX40" s="13">
        <f t="shared" si="82"/>
        <v>1.8085230000000001</v>
      </c>
      <c r="DY40" s="13">
        <f t="shared" si="82"/>
        <v>33.046433999999998</v>
      </c>
      <c r="DZ40" s="13">
        <f t="shared" si="99"/>
        <v>0</v>
      </c>
      <c r="EA40" s="13">
        <f t="shared" si="83"/>
        <v>-1.2493570000000001</v>
      </c>
      <c r="EB40" s="13">
        <f t="shared" si="83"/>
        <v>0</v>
      </c>
      <c r="EC40" s="13">
        <f t="shared" si="83"/>
        <v>1.476988</v>
      </c>
      <c r="ED40" s="13">
        <f t="shared" si="83"/>
        <v>0.806979</v>
      </c>
      <c r="EE40" s="13">
        <f t="shared" si="83"/>
        <v>-2.804243</v>
      </c>
      <c r="EF40" s="13">
        <f t="shared" si="83"/>
        <v>-0.182337</v>
      </c>
      <c r="EG40" s="13">
        <f t="shared" si="83"/>
        <v>0</v>
      </c>
      <c r="EP40" s="13">
        <f t="shared" si="100"/>
        <v>0</v>
      </c>
      <c r="EQ40" s="13">
        <f t="shared" si="84"/>
        <v>0</v>
      </c>
      <c r="ER40" s="13">
        <f t="shared" si="84"/>
        <v>0</v>
      </c>
      <c r="ES40" s="13">
        <f t="shared" si="84"/>
        <v>23.981752</v>
      </c>
      <c r="ET40" s="13">
        <f t="shared" si="84"/>
        <v>0</v>
      </c>
      <c r="EU40" s="13">
        <f t="shared" si="84"/>
        <v>0</v>
      </c>
      <c r="EV40" s="13">
        <f t="shared" si="84"/>
        <v>0</v>
      </c>
      <c r="EW40" s="13">
        <f t="shared" si="84"/>
        <v>8.6540389999999991</v>
      </c>
      <c r="EX40" s="13">
        <f t="shared" si="101"/>
        <v>0</v>
      </c>
      <c r="EY40" s="13">
        <f t="shared" si="85"/>
        <v>0</v>
      </c>
      <c r="EZ40" s="13">
        <f t="shared" si="85"/>
        <v>0</v>
      </c>
      <c r="FA40" s="13">
        <f t="shared" si="85"/>
        <v>0</v>
      </c>
      <c r="FB40" s="13">
        <f t="shared" si="85"/>
        <v>0</v>
      </c>
      <c r="FC40" s="13">
        <f t="shared" si="85"/>
        <v>0</v>
      </c>
      <c r="FD40" s="13">
        <f t="shared" si="85"/>
        <v>0</v>
      </c>
      <c r="FE40" s="13">
        <f t="shared" si="85"/>
        <v>0</v>
      </c>
      <c r="FN40" s="13">
        <f t="shared" si="102"/>
        <v>0</v>
      </c>
      <c r="FO40" s="13">
        <f t="shared" si="86"/>
        <v>0</v>
      </c>
      <c r="FP40" s="13">
        <f t="shared" si="86"/>
        <v>0</v>
      </c>
      <c r="FQ40" s="13">
        <f t="shared" si="86"/>
        <v>0.36373899999999998</v>
      </c>
      <c r="FR40" s="13">
        <f t="shared" si="86"/>
        <v>0</v>
      </c>
      <c r="FS40" s="13">
        <f t="shared" si="86"/>
        <v>0</v>
      </c>
      <c r="FT40" s="13">
        <f t="shared" si="86"/>
        <v>0</v>
      </c>
      <c r="FU40" s="13">
        <f t="shared" si="86"/>
        <v>0</v>
      </c>
      <c r="FV40" s="13">
        <f t="shared" si="103"/>
        <v>0</v>
      </c>
      <c r="FW40" s="13">
        <f t="shared" si="87"/>
        <v>0</v>
      </c>
      <c r="FX40" s="13">
        <f t="shared" si="87"/>
        <v>0</v>
      </c>
      <c r="FY40" s="13">
        <f t="shared" si="87"/>
        <v>0</v>
      </c>
      <c r="FZ40" s="13">
        <f t="shared" si="87"/>
        <v>0</v>
      </c>
      <c r="GA40" s="13">
        <f t="shared" si="87"/>
        <v>0</v>
      </c>
      <c r="GB40" s="13">
        <f t="shared" si="87"/>
        <v>0</v>
      </c>
      <c r="GC40" s="13">
        <f t="shared" si="87"/>
        <v>0</v>
      </c>
    </row>
  </sheetData>
  <mergeCells count="80">
    <mergeCell ref="V3:Y3"/>
    <mergeCell ref="B1:Y1"/>
    <mergeCell ref="B2:I2"/>
    <mergeCell ref="J2:Q2"/>
    <mergeCell ref="R2:Y2"/>
    <mergeCell ref="B3:E3"/>
    <mergeCell ref="F3:I3"/>
    <mergeCell ref="J3:M3"/>
    <mergeCell ref="N3:Q3"/>
    <mergeCell ref="R3:U3"/>
    <mergeCell ref="FV3:FY3"/>
    <mergeCell ref="FZ3:GC3"/>
    <mergeCell ref="GD3:GG3"/>
    <mergeCell ref="GH3:GK3"/>
    <mergeCell ref="EX3:FA3"/>
    <mergeCell ref="FB3:FE3"/>
    <mergeCell ref="FF3:FI3"/>
    <mergeCell ref="FJ3:FM3"/>
    <mergeCell ref="FN3:FQ3"/>
    <mergeCell ref="FR3:FU3"/>
    <mergeCell ref="ET3:EW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CX3:DA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AH3:AK3"/>
    <mergeCell ref="AL3:AO3"/>
    <mergeCell ref="AP3:AS3"/>
    <mergeCell ref="AT3:AW3"/>
    <mergeCell ref="AX3:BA3"/>
    <mergeCell ref="BB3:BE3"/>
    <mergeCell ref="EP1:FM1"/>
    <mergeCell ref="FN1:GK1"/>
    <mergeCell ref="Z3:AC3"/>
    <mergeCell ref="AD3:AG3"/>
    <mergeCell ref="Z1:AW1"/>
    <mergeCell ref="AX1:BU1"/>
    <mergeCell ref="BV1:CS1"/>
    <mergeCell ref="CT1:DQ1"/>
    <mergeCell ref="DR1:EO1"/>
    <mergeCell ref="EP2:EW2"/>
    <mergeCell ref="EX2:FE2"/>
    <mergeCell ref="FF2:FM2"/>
    <mergeCell ref="FN2:FU2"/>
    <mergeCell ref="FV2:GC2"/>
    <mergeCell ref="GD2:GK2"/>
    <mergeCell ref="EH2:EO2"/>
    <mergeCell ref="CL2:CS2"/>
    <mergeCell ref="Z2:AG2"/>
    <mergeCell ref="AH2:AO2"/>
    <mergeCell ref="AP2:AW2"/>
    <mergeCell ref="AX2:BE2"/>
    <mergeCell ref="BF2:BM2"/>
    <mergeCell ref="BN2:BU2"/>
    <mergeCell ref="BV2:CC2"/>
    <mergeCell ref="CD2:CK2"/>
    <mergeCell ref="CT2:DA2"/>
    <mergeCell ref="DB2:DI2"/>
    <mergeCell ref="DJ2:DQ2"/>
    <mergeCell ref="DR2:DY2"/>
    <mergeCell ref="DZ2:EG2"/>
  </mergeCells>
  <conditionalFormatting sqref="A16:XFD17">
    <cfRule type="cellIs" dxfId="9" priority="2" operator="between">
      <formula>0.00001</formula>
      <formula>0.05</formula>
    </cfRule>
  </conditionalFormatting>
  <conditionalFormatting sqref="J18:Q18 A17:I18 R17:XFD18">
    <cfRule type="cellIs" dxfId="8" priority="1" operator="between">
      <formula>0.00001</formula>
      <formula>0.05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BY42"/>
  <sheetViews>
    <sheetView workbookViewId="0">
      <selection activeCell="A24" sqref="A24:XFD32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7.6790440000000002</v>
      </c>
      <c r="B3" s="13">
        <v>23.647565</v>
      </c>
      <c r="C3" s="13">
        <v>68.673390999999995</v>
      </c>
      <c r="D3" s="13">
        <v>0</v>
      </c>
      <c r="E3" s="13">
        <v>0</v>
      </c>
      <c r="F3" s="13">
        <v>100</v>
      </c>
      <c r="G3" s="13">
        <v>16.995177000000002</v>
      </c>
      <c r="H3" s="13">
        <v>39.008949999999999</v>
      </c>
      <c r="I3" s="13">
        <v>43.995873000000003</v>
      </c>
      <c r="J3" s="13">
        <v>20.503969999999999</v>
      </c>
      <c r="K3" s="13">
        <v>2.4692699999999999</v>
      </c>
      <c r="L3" s="13">
        <v>77.026759999999996</v>
      </c>
      <c r="M3" s="13">
        <v>6.8495819999999998</v>
      </c>
      <c r="N3" s="13">
        <v>23.626064</v>
      </c>
      <c r="O3" s="13">
        <v>69.524354000000002</v>
      </c>
      <c r="P3" s="13">
        <v>0</v>
      </c>
      <c r="Q3" s="13">
        <v>0</v>
      </c>
      <c r="R3" s="13">
        <v>100</v>
      </c>
      <c r="S3" s="13">
        <v>17.796585</v>
      </c>
      <c r="T3" s="13">
        <v>37.829610000000002</v>
      </c>
      <c r="U3" s="13">
        <v>44.373804999999997</v>
      </c>
      <c r="V3" s="13">
        <v>20.390014000000001</v>
      </c>
      <c r="W3" s="13">
        <v>2.0668310000000001</v>
      </c>
      <c r="X3" s="13">
        <v>77.543154999999999</v>
      </c>
      <c r="Y3" s="13">
        <v>19.522911000000001</v>
      </c>
      <c r="Z3" s="13">
        <v>19.484197999999999</v>
      </c>
      <c r="AA3" s="13">
        <v>60.992890000000003</v>
      </c>
      <c r="AB3" s="13">
        <v>2.1183350000000001</v>
      </c>
      <c r="AC3" s="13">
        <v>13.551898</v>
      </c>
      <c r="AD3" s="13">
        <v>84.329767000000004</v>
      </c>
      <c r="AE3" s="13">
        <v>28.058541000000002</v>
      </c>
      <c r="AF3" s="13">
        <v>45.700933999999997</v>
      </c>
      <c r="AG3" s="13">
        <v>26.240525000000002</v>
      </c>
      <c r="AH3" s="13">
        <v>23.357189000000002</v>
      </c>
      <c r="AI3" s="13">
        <v>22.069689</v>
      </c>
      <c r="AJ3" s="13">
        <v>54.573123000000002</v>
      </c>
      <c r="AK3" s="13">
        <v>17.619736</v>
      </c>
      <c r="AL3" s="13">
        <v>20.007857000000001</v>
      </c>
      <c r="AM3" s="13">
        <v>62.372407000000003</v>
      </c>
      <c r="AN3" s="13">
        <v>3.1783510000000001</v>
      </c>
      <c r="AO3" s="13">
        <v>19.531213999999999</v>
      </c>
      <c r="AP3" s="13">
        <v>77.290436</v>
      </c>
      <c r="AQ3" s="13">
        <v>31.431515999999998</v>
      </c>
      <c r="AR3" s="13">
        <v>43.207540999999999</v>
      </c>
      <c r="AS3" s="13">
        <v>25.360942999999999</v>
      </c>
      <c r="AT3" s="13">
        <v>24.414203000000001</v>
      </c>
      <c r="AU3" s="13">
        <v>24.936394</v>
      </c>
      <c r="AV3" s="13">
        <v>50.649403</v>
      </c>
    </row>
    <row r="4" spans="1:48" s="13" customFormat="1" x14ac:dyDescent="0.25">
      <c r="A4" s="13">
        <v>20.418711999999999</v>
      </c>
      <c r="B4" s="13">
        <v>44.736837999999999</v>
      </c>
      <c r="C4" s="13">
        <v>34.844450000000002</v>
      </c>
      <c r="D4" s="13">
        <v>0</v>
      </c>
      <c r="E4" s="13">
        <v>0</v>
      </c>
      <c r="F4" s="13">
        <v>100</v>
      </c>
      <c r="G4" s="13">
        <v>16.340781</v>
      </c>
      <c r="H4" s="13">
        <v>40.739640999999999</v>
      </c>
      <c r="I4" s="13">
        <v>42.919578000000001</v>
      </c>
      <c r="J4" s="13">
        <v>9.0938379999999999</v>
      </c>
      <c r="K4" s="13">
        <v>4.0793049999999997</v>
      </c>
      <c r="L4" s="13">
        <v>86.826857000000004</v>
      </c>
      <c r="M4" s="13">
        <v>18.813665</v>
      </c>
      <c r="N4" s="13">
        <v>48.703760000000003</v>
      </c>
      <c r="O4" s="13">
        <v>32.482574999999997</v>
      </c>
      <c r="P4" s="13">
        <v>0</v>
      </c>
      <c r="Q4" s="13">
        <v>0</v>
      </c>
      <c r="R4" s="13">
        <v>100</v>
      </c>
      <c r="S4" s="13">
        <v>20.587244999999999</v>
      </c>
      <c r="T4" s="13">
        <v>37.547147000000002</v>
      </c>
      <c r="U4" s="13">
        <v>41.865608000000002</v>
      </c>
      <c r="V4" s="13">
        <v>8.8024900000000006</v>
      </c>
      <c r="W4" s="13">
        <v>4.2495370000000001</v>
      </c>
      <c r="X4" s="13">
        <v>86.947973000000005</v>
      </c>
      <c r="Y4" s="13">
        <v>42.428047999999997</v>
      </c>
      <c r="Z4" s="13">
        <v>26.743573000000001</v>
      </c>
      <c r="AA4" s="13">
        <v>30.828379000000002</v>
      </c>
      <c r="AB4" s="13">
        <v>4.7997920000000001</v>
      </c>
      <c r="AC4" s="13">
        <v>21.950465999999999</v>
      </c>
      <c r="AD4" s="13">
        <v>73.249742999999995</v>
      </c>
      <c r="AE4" s="13">
        <v>6.3676339999999998</v>
      </c>
      <c r="AF4" s="13">
        <v>47.777782000000002</v>
      </c>
      <c r="AG4" s="13">
        <v>45.854584000000003</v>
      </c>
      <c r="AH4" s="13">
        <v>6.0258950000000002</v>
      </c>
      <c r="AI4" s="13">
        <v>26.907677</v>
      </c>
      <c r="AJ4" s="13">
        <v>67.066428000000002</v>
      </c>
      <c r="AK4" s="13">
        <v>41.623637000000002</v>
      </c>
      <c r="AL4" s="13">
        <v>26.579139999999999</v>
      </c>
      <c r="AM4" s="13">
        <v>31.797222999999999</v>
      </c>
      <c r="AN4" s="13">
        <v>7.885859</v>
      </c>
      <c r="AO4" s="13">
        <v>25.700531999999999</v>
      </c>
      <c r="AP4" s="13">
        <v>66.413610000000006</v>
      </c>
      <c r="AQ4" s="13">
        <v>9.9653089999999995</v>
      </c>
      <c r="AR4" s="13">
        <v>47.053435999999998</v>
      </c>
      <c r="AS4" s="13">
        <v>42.981254999999997</v>
      </c>
      <c r="AT4" s="13">
        <v>8.4958589999999994</v>
      </c>
      <c r="AU4" s="13">
        <v>30.068197000000001</v>
      </c>
      <c r="AV4" s="13">
        <v>61.435943999999999</v>
      </c>
    </row>
    <row r="5" spans="1:48" s="13" customFormat="1" x14ac:dyDescent="0.25">
      <c r="A5" s="13">
        <v>38.900995999999999</v>
      </c>
      <c r="B5" s="13">
        <v>60.588335000000001</v>
      </c>
      <c r="C5" s="13">
        <v>0.51066900000000004</v>
      </c>
      <c r="D5" s="13">
        <v>0.357651</v>
      </c>
      <c r="E5" s="13">
        <v>7.8098070000000002</v>
      </c>
      <c r="F5" s="13">
        <v>91.832542000000004</v>
      </c>
      <c r="G5" s="13">
        <v>39.282789999999999</v>
      </c>
      <c r="H5" s="13">
        <v>49.241875</v>
      </c>
      <c r="I5" s="13">
        <v>11.475334999999999</v>
      </c>
      <c r="J5" s="13">
        <v>14.756449999999999</v>
      </c>
      <c r="K5" s="13">
        <v>13.494396999999999</v>
      </c>
      <c r="L5" s="13">
        <v>71.749151999999995</v>
      </c>
      <c r="M5" s="13">
        <v>45.028047000000001</v>
      </c>
      <c r="N5" s="13">
        <v>54.473097000000003</v>
      </c>
      <c r="O5" s="13">
        <v>0.49885600000000002</v>
      </c>
      <c r="P5" s="13">
        <v>0.84876300000000005</v>
      </c>
      <c r="Q5" s="13">
        <v>10.138949999999999</v>
      </c>
      <c r="R5" s="13">
        <v>89.012287999999998</v>
      </c>
      <c r="S5" s="13">
        <v>51.677514000000002</v>
      </c>
      <c r="T5" s="13">
        <v>39.582394999999998</v>
      </c>
      <c r="U5" s="13">
        <v>8.7400909999999996</v>
      </c>
      <c r="V5" s="13">
        <v>14.22184</v>
      </c>
      <c r="W5" s="13">
        <v>13.727805999999999</v>
      </c>
      <c r="X5" s="13">
        <v>72.050353999999999</v>
      </c>
      <c r="Y5" s="13">
        <v>68.052999999999997</v>
      </c>
      <c r="Z5" s="13">
        <v>22.617989999999999</v>
      </c>
      <c r="AA5" s="13">
        <v>9.3290100000000002</v>
      </c>
      <c r="AB5" s="13">
        <v>4.6918839999999999</v>
      </c>
      <c r="AC5" s="13">
        <v>11.751231000000001</v>
      </c>
      <c r="AD5" s="13">
        <v>83.556884999999994</v>
      </c>
      <c r="AE5" s="13">
        <v>22.341739</v>
      </c>
      <c r="AF5" s="13">
        <v>45.639909000000003</v>
      </c>
      <c r="AG5" s="13">
        <v>32.018352</v>
      </c>
      <c r="AH5" s="13">
        <v>11.927415</v>
      </c>
      <c r="AI5" s="13">
        <v>20.120659</v>
      </c>
      <c r="AJ5" s="13">
        <v>67.951926999999998</v>
      </c>
      <c r="AK5" s="13">
        <v>68.940877999999998</v>
      </c>
      <c r="AL5" s="13">
        <v>22.155470999999999</v>
      </c>
      <c r="AM5" s="13">
        <v>8.9036519999999992</v>
      </c>
      <c r="AN5" s="13">
        <v>6.0966079999999998</v>
      </c>
      <c r="AO5" s="13">
        <v>14.216445999999999</v>
      </c>
      <c r="AP5" s="13">
        <v>79.686946000000006</v>
      </c>
      <c r="AQ5" s="13">
        <v>31.575244999999999</v>
      </c>
      <c r="AR5" s="13">
        <v>39.549917999999998</v>
      </c>
      <c r="AS5" s="13">
        <v>28.874836999999999</v>
      </c>
      <c r="AT5" s="13">
        <v>13.372624</v>
      </c>
      <c r="AU5" s="13">
        <v>23.332771000000001</v>
      </c>
      <c r="AV5" s="13">
        <v>63.294604999999997</v>
      </c>
    </row>
    <row r="6" spans="1:48" s="13" customFormat="1" x14ac:dyDescent="0.25">
      <c r="A6" s="13">
        <v>54.812452</v>
      </c>
      <c r="B6" s="13">
        <v>45.187548</v>
      </c>
      <c r="C6" s="13">
        <v>0</v>
      </c>
      <c r="D6" s="13">
        <v>13.532916</v>
      </c>
      <c r="E6" s="13">
        <v>12.634767999999999</v>
      </c>
      <c r="F6" s="13">
        <v>73.832316000000006</v>
      </c>
      <c r="G6" s="13">
        <v>67.274963999999997</v>
      </c>
      <c r="H6" s="13">
        <v>32.725036000000003</v>
      </c>
      <c r="I6" s="13">
        <v>0</v>
      </c>
      <c r="J6" s="13">
        <v>17.204194999999999</v>
      </c>
      <c r="K6" s="13">
        <v>22.632954000000002</v>
      </c>
      <c r="L6" s="13">
        <v>60.162849999999999</v>
      </c>
      <c r="M6" s="13">
        <v>69.730028000000004</v>
      </c>
      <c r="N6" s="13">
        <v>30.269971999999999</v>
      </c>
      <c r="O6" s="13">
        <v>0</v>
      </c>
      <c r="P6" s="13">
        <v>15.129778999999999</v>
      </c>
      <c r="Q6" s="13">
        <v>13.085115999999999</v>
      </c>
      <c r="R6" s="13">
        <v>71.785105000000001</v>
      </c>
      <c r="S6" s="13">
        <v>79.876626999999999</v>
      </c>
      <c r="T6" s="13">
        <v>20.123373000000001</v>
      </c>
      <c r="U6" s="13">
        <v>0</v>
      </c>
      <c r="V6" s="13">
        <v>15.965603</v>
      </c>
      <c r="W6" s="13">
        <v>24.368528000000001</v>
      </c>
      <c r="X6" s="13">
        <v>59.665869000000001</v>
      </c>
      <c r="Y6" s="13">
        <v>81.668229999999994</v>
      </c>
      <c r="Z6" s="13">
        <v>15.978081</v>
      </c>
      <c r="AA6" s="13">
        <v>2.3536890000000001</v>
      </c>
      <c r="AB6" s="13">
        <v>6.1453239999999996</v>
      </c>
      <c r="AC6" s="13">
        <v>10.033759999999999</v>
      </c>
      <c r="AD6" s="13">
        <v>83.820916999999994</v>
      </c>
      <c r="AE6" s="13">
        <v>47.547736999999998</v>
      </c>
      <c r="AF6" s="13">
        <v>36.830561000000003</v>
      </c>
      <c r="AG6" s="13">
        <v>15.621703</v>
      </c>
      <c r="AH6" s="13">
        <v>9.2248099999999997</v>
      </c>
      <c r="AI6" s="13">
        <v>39.410769999999999</v>
      </c>
      <c r="AJ6" s="13">
        <v>51.364420000000003</v>
      </c>
      <c r="AK6" s="13">
        <v>82.477541000000002</v>
      </c>
      <c r="AL6" s="13">
        <v>15.720383</v>
      </c>
      <c r="AM6" s="13">
        <v>1.802076</v>
      </c>
      <c r="AN6" s="13">
        <v>7.1490559999999999</v>
      </c>
      <c r="AO6" s="13">
        <v>12.245601000000001</v>
      </c>
      <c r="AP6" s="13">
        <v>80.605343000000005</v>
      </c>
      <c r="AQ6" s="13">
        <v>51.041629999999998</v>
      </c>
      <c r="AR6" s="13">
        <v>37.175704000000003</v>
      </c>
      <c r="AS6" s="13">
        <v>11.782666000000001</v>
      </c>
      <c r="AT6" s="13">
        <v>12.358688000000001</v>
      </c>
      <c r="AU6" s="13">
        <v>41.695680000000003</v>
      </c>
      <c r="AV6" s="13">
        <v>45.945632000000003</v>
      </c>
    </row>
    <row r="7" spans="1:48" s="13" customFormat="1" x14ac:dyDescent="0.25">
      <c r="A7" s="13">
        <v>35.026729000000003</v>
      </c>
      <c r="B7" s="13">
        <v>64.973270999999997</v>
      </c>
      <c r="C7" s="13">
        <v>0</v>
      </c>
      <c r="D7" s="13">
        <v>10.698893</v>
      </c>
      <c r="E7" s="13">
        <v>10.772952999999999</v>
      </c>
      <c r="F7" s="13">
        <v>78.528154000000001</v>
      </c>
      <c r="G7" s="13">
        <v>35.084243999999998</v>
      </c>
      <c r="H7" s="13">
        <v>64.915756000000002</v>
      </c>
      <c r="I7" s="13">
        <v>0</v>
      </c>
      <c r="J7" s="13">
        <v>29.479089999999999</v>
      </c>
      <c r="K7" s="13">
        <v>26.757214999999999</v>
      </c>
      <c r="L7" s="13">
        <v>43.763694999999998</v>
      </c>
      <c r="M7" s="13">
        <v>49.215060999999999</v>
      </c>
      <c r="N7" s="13">
        <v>50.784939000000001</v>
      </c>
      <c r="O7" s="13">
        <v>0</v>
      </c>
      <c r="P7" s="13">
        <v>11.910078</v>
      </c>
      <c r="Q7" s="13">
        <v>10.915666</v>
      </c>
      <c r="R7" s="13">
        <v>77.174256</v>
      </c>
      <c r="S7" s="13">
        <v>62.155687</v>
      </c>
      <c r="T7" s="13">
        <v>37.844313</v>
      </c>
      <c r="U7" s="13">
        <v>0</v>
      </c>
      <c r="V7" s="13">
        <v>28.451588000000001</v>
      </c>
      <c r="W7" s="13">
        <v>31.380251000000001</v>
      </c>
      <c r="X7" s="13">
        <v>40.168160999999998</v>
      </c>
      <c r="Y7" s="13">
        <v>82.349742000000006</v>
      </c>
      <c r="Z7" s="13">
        <v>14.944004</v>
      </c>
      <c r="AA7" s="13">
        <v>2.7062539999999999</v>
      </c>
      <c r="AB7" s="13">
        <v>20.906293999999999</v>
      </c>
      <c r="AC7" s="13">
        <v>18.590394</v>
      </c>
      <c r="AD7" s="13">
        <v>60.503312000000001</v>
      </c>
      <c r="AE7" s="13">
        <v>75.262825000000007</v>
      </c>
      <c r="AF7" s="13">
        <v>23.483525</v>
      </c>
      <c r="AG7" s="13">
        <v>1.2536510000000001</v>
      </c>
      <c r="AH7" s="13">
        <v>9.6779109999999999</v>
      </c>
      <c r="AI7" s="13">
        <v>65.463909000000001</v>
      </c>
      <c r="AJ7" s="13">
        <v>24.858180000000001</v>
      </c>
      <c r="AK7" s="13">
        <v>83.369810000000001</v>
      </c>
      <c r="AL7" s="13">
        <v>14.085165</v>
      </c>
      <c r="AM7" s="13">
        <v>2.5450249999999999</v>
      </c>
      <c r="AN7" s="13">
        <v>23.079711</v>
      </c>
      <c r="AO7" s="13">
        <v>21.485303999999999</v>
      </c>
      <c r="AP7" s="13">
        <v>55.434984999999998</v>
      </c>
      <c r="AQ7" s="13">
        <v>79.235626999999994</v>
      </c>
      <c r="AR7" s="13">
        <v>20.330541</v>
      </c>
      <c r="AS7" s="13">
        <v>0.43383300000000002</v>
      </c>
      <c r="AT7" s="13">
        <v>12.294611</v>
      </c>
      <c r="AU7" s="13">
        <v>68.126484000000005</v>
      </c>
      <c r="AV7" s="13">
        <v>19.578904999999999</v>
      </c>
    </row>
    <row r="8" spans="1:48" s="13" customFormat="1" x14ac:dyDescent="0.25">
      <c r="A8" s="13">
        <v>5.5323060000000002</v>
      </c>
      <c r="B8" s="13">
        <v>94.467693999999995</v>
      </c>
      <c r="C8" s="13">
        <v>0</v>
      </c>
      <c r="D8" s="13">
        <v>0</v>
      </c>
      <c r="E8" s="13">
        <v>53.658268</v>
      </c>
      <c r="F8" s="13">
        <v>46.341732</v>
      </c>
      <c r="G8" s="13">
        <v>5.1069240000000002</v>
      </c>
      <c r="H8" s="13">
        <v>94.893075999999994</v>
      </c>
      <c r="I8" s="13">
        <v>0</v>
      </c>
      <c r="J8" s="13">
        <v>45.319434000000001</v>
      </c>
      <c r="K8" s="13">
        <v>52.069603000000001</v>
      </c>
      <c r="L8" s="13">
        <v>2.6109629999999999</v>
      </c>
      <c r="M8" s="13">
        <v>6.6135060000000001</v>
      </c>
      <c r="N8" s="13">
        <v>93.386493999999999</v>
      </c>
      <c r="O8" s="13">
        <v>0</v>
      </c>
      <c r="P8" s="13">
        <v>0.30401899999999998</v>
      </c>
      <c r="Q8" s="13">
        <v>68.558766000000006</v>
      </c>
      <c r="R8" s="13">
        <v>31.137215000000001</v>
      </c>
      <c r="S8" s="13">
        <v>16.055516000000001</v>
      </c>
      <c r="T8" s="13">
        <v>83.944484000000003</v>
      </c>
      <c r="U8" s="13">
        <v>0</v>
      </c>
      <c r="V8" s="13">
        <v>44.901671</v>
      </c>
      <c r="W8" s="13">
        <v>54.84328</v>
      </c>
      <c r="X8" s="13">
        <v>0.25504900000000003</v>
      </c>
      <c r="Y8" s="13">
        <v>77.335322000000005</v>
      </c>
      <c r="Z8" s="13">
        <v>20.567679999999999</v>
      </c>
      <c r="AA8" s="13">
        <v>2.0969980000000001</v>
      </c>
      <c r="AB8" s="13">
        <v>50.397281999999997</v>
      </c>
      <c r="AC8" s="13">
        <v>42.160722</v>
      </c>
      <c r="AD8" s="13">
        <v>7.4419959999999996</v>
      </c>
      <c r="AE8" s="13">
        <v>85.700209999999998</v>
      </c>
      <c r="AF8" s="13">
        <v>14.29979</v>
      </c>
      <c r="AG8" s="13">
        <v>0</v>
      </c>
      <c r="AH8" s="13">
        <v>20.012616000000001</v>
      </c>
      <c r="AI8" s="13">
        <v>78.413352000000003</v>
      </c>
      <c r="AJ8" s="13">
        <v>1.5740320000000001</v>
      </c>
      <c r="AK8" s="13">
        <v>77.435742000000005</v>
      </c>
      <c r="AL8" s="13">
        <v>20.588331</v>
      </c>
      <c r="AM8" s="13">
        <v>1.975927</v>
      </c>
      <c r="AN8" s="13">
        <v>56.032066</v>
      </c>
      <c r="AO8" s="13">
        <v>40.197417000000002</v>
      </c>
      <c r="AP8" s="13">
        <v>3.7705169999999999</v>
      </c>
      <c r="AQ8" s="13">
        <v>89.260638999999998</v>
      </c>
      <c r="AR8" s="13">
        <v>10.739361000000001</v>
      </c>
      <c r="AS8" s="13">
        <v>0</v>
      </c>
      <c r="AT8" s="13">
        <v>20.927613000000001</v>
      </c>
      <c r="AU8" s="13">
        <v>78.197748000000004</v>
      </c>
      <c r="AV8" s="13">
        <v>0.87463900000000006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99.976549000000006</v>
      </c>
      <c r="F9" s="13">
        <v>2.3451E-2</v>
      </c>
      <c r="G9" s="13">
        <v>0</v>
      </c>
      <c r="H9" s="13">
        <v>100</v>
      </c>
      <c r="I9" s="13">
        <v>0</v>
      </c>
      <c r="J9" s="13">
        <v>5.467911</v>
      </c>
      <c r="K9" s="13">
        <v>94.532088999999999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100</v>
      </c>
      <c r="R9" s="13">
        <v>0</v>
      </c>
      <c r="S9" s="13">
        <v>0.20602400000000001</v>
      </c>
      <c r="T9" s="13">
        <v>99.793976000000001</v>
      </c>
      <c r="U9" s="13">
        <v>0</v>
      </c>
      <c r="V9" s="13">
        <v>4.9337939999999998</v>
      </c>
      <c r="W9" s="13">
        <v>95.066205999999994</v>
      </c>
      <c r="X9" s="13">
        <v>0</v>
      </c>
      <c r="Y9" s="13">
        <v>70.801687000000001</v>
      </c>
      <c r="Z9" s="13">
        <v>29.060157</v>
      </c>
      <c r="AA9" s="13">
        <v>0.138156</v>
      </c>
      <c r="AB9" s="13">
        <v>35.379561000000002</v>
      </c>
      <c r="AC9" s="13">
        <v>62.973123999999999</v>
      </c>
      <c r="AD9" s="13">
        <v>1.647316</v>
      </c>
      <c r="AE9" s="13">
        <v>65.061573999999993</v>
      </c>
      <c r="AF9" s="13">
        <v>34.522711000000001</v>
      </c>
      <c r="AG9" s="13">
        <v>0.415715</v>
      </c>
      <c r="AH9" s="13">
        <v>20.040866000000001</v>
      </c>
      <c r="AI9" s="13">
        <v>68.202337</v>
      </c>
      <c r="AJ9" s="13">
        <v>11.756797000000001</v>
      </c>
      <c r="AK9" s="13">
        <v>70.690047000000007</v>
      </c>
      <c r="AL9" s="13">
        <v>29.240489</v>
      </c>
      <c r="AM9" s="13">
        <v>6.9463999999999998E-2</v>
      </c>
      <c r="AN9" s="13">
        <v>40.770595</v>
      </c>
      <c r="AO9" s="13">
        <v>57.605944999999998</v>
      </c>
      <c r="AP9" s="13">
        <v>1.623461</v>
      </c>
      <c r="AQ9" s="13">
        <v>67.659531999999999</v>
      </c>
      <c r="AR9" s="13">
        <v>31.859957000000001</v>
      </c>
      <c r="AS9" s="13">
        <v>0.48051199999999999</v>
      </c>
      <c r="AT9" s="13">
        <v>14.733862999999999</v>
      </c>
      <c r="AU9" s="13">
        <v>73.347226000000006</v>
      </c>
      <c r="AV9" s="13">
        <v>11.918911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100</v>
      </c>
      <c r="F10" s="13">
        <v>0</v>
      </c>
      <c r="G10" s="13">
        <v>0</v>
      </c>
      <c r="H10" s="13">
        <v>100</v>
      </c>
      <c r="I10" s="13">
        <v>0</v>
      </c>
      <c r="J10" s="13">
        <v>0</v>
      </c>
      <c r="K10" s="13">
        <v>100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100</v>
      </c>
      <c r="R10" s="13">
        <v>0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68.263765000000006</v>
      </c>
      <c r="Z10" s="13">
        <v>31.721938999999999</v>
      </c>
      <c r="AA10" s="13">
        <v>1.4296E-2</v>
      </c>
      <c r="AB10" s="13">
        <v>52.885702999999999</v>
      </c>
      <c r="AC10" s="13">
        <v>38.817681</v>
      </c>
      <c r="AD10" s="13">
        <v>8.2966160000000002</v>
      </c>
      <c r="AE10" s="13">
        <v>56.856900000000003</v>
      </c>
      <c r="AF10" s="13">
        <v>40.832424000000003</v>
      </c>
      <c r="AG10" s="13">
        <v>2.310676</v>
      </c>
      <c r="AH10" s="13">
        <v>28.837285999999999</v>
      </c>
      <c r="AI10" s="13">
        <v>56.057735000000001</v>
      </c>
      <c r="AJ10" s="13">
        <v>15.104979</v>
      </c>
      <c r="AK10" s="13">
        <v>68.241945000000001</v>
      </c>
      <c r="AL10" s="13">
        <v>31.743758</v>
      </c>
      <c r="AM10" s="13">
        <v>1.4296E-2</v>
      </c>
      <c r="AN10" s="13">
        <v>54.127960999999999</v>
      </c>
      <c r="AO10" s="13">
        <v>39.262326000000002</v>
      </c>
      <c r="AP10" s="13">
        <v>6.6097130000000002</v>
      </c>
      <c r="AQ10" s="13">
        <v>58.492755000000002</v>
      </c>
      <c r="AR10" s="13">
        <v>39.244405</v>
      </c>
      <c r="AS10" s="13">
        <v>2.2628400000000002</v>
      </c>
      <c r="AT10" s="13">
        <v>28.714714000000001</v>
      </c>
      <c r="AU10" s="13">
        <v>57.967114000000002</v>
      </c>
      <c r="AV10" s="13">
        <v>13.318172000000001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54.237333999999997</v>
      </c>
      <c r="C14" s="13">
        <v>45.762666000000003</v>
      </c>
      <c r="D14" s="13">
        <v>0</v>
      </c>
      <c r="E14" s="13">
        <v>0</v>
      </c>
      <c r="F14" s="13">
        <v>100</v>
      </c>
      <c r="G14" s="13">
        <v>1.425762</v>
      </c>
      <c r="H14" s="13">
        <v>70.700423000000001</v>
      </c>
      <c r="I14" s="13">
        <v>27.873815</v>
      </c>
      <c r="J14" s="13">
        <v>0.691917</v>
      </c>
      <c r="K14" s="13">
        <v>62.883384</v>
      </c>
      <c r="L14" s="13">
        <v>36.424698999999997</v>
      </c>
      <c r="M14" s="13">
        <v>0</v>
      </c>
      <c r="N14" s="13">
        <v>55.386729000000003</v>
      </c>
      <c r="O14" s="13">
        <v>44.613270999999997</v>
      </c>
      <c r="P14" s="13">
        <v>0</v>
      </c>
      <c r="Q14" s="13">
        <v>0.71334699999999995</v>
      </c>
      <c r="R14" s="13">
        <v>99.286653000000001</v>
      </c>
      <c r="S14" s="13">
        <v>1.043963</v>
      </c>
      <c r="T14" s="13">
        <v>69.753508999999994</v>
      </c>
      <c r="U14" s="13">
        <v>29.202528000000001</v>
      </c>
      <c r="V14" s="13">
        <v>1.4212750000000001</v>
      </c>
      <c r="W14" s="13">
        <v>63.448118000000001</v>
      </c>
      <c r="X14" s="13">
        <v>35.130606999999998</v>
      </c>
      <c r="Y14" s="13">
        <v>1.8969739999999999</v>
      </c>
      <c r="Z14" s="13">
        <v>35.021478999999999</v>
      </c>
      <c r="AA14" s="13">
        <v>63.081547</v>
      </c>
      <c r="AB14" s="13">
        <v>33.403058000000001</v>
      </c>
      <c r="AC14" s="13">
        <v>24.572571</v>
      </c>
      <c r="AD14" s="13">
        <v>42.024371000000002</v>
      </c>
      <c r="AE14" s="13">
        <v>12.348072</v>
      </c>
      <c r="AF14" s="13">
        <v>60.640234</v>
      </c>
      <c r="AG14" s="13">
        <v>27.011693000000001</v>
      </c>
      <c r="AH14" s="13">
        <v>13.879527</v>
      </c>
      <c r="AI14" s="13">
        <v>37.692819999999998</v>
      </c>
      <c r="AJ14" s="13">
        <v>48.427652999999999</v>
      </c>
      <c r="AK14" s="13">
        <v>4.0214910000000001</v>
      </c>
      <c r="AL14" s="13">
        <v>39.352215999999999</v>
      </c>
      <c r="AM14" s="13">
        <v>56.626292999999997</v>
      </c>
      <c r="AN14" s="13">
        <v>36.012323000000002</v>
      </c>
      <c r="AO14" s="13">
        <v>24.970479999999998</v>
      </c>
      <c r="AP14" s="13">
        <v>39.017197000000003</v>
      </c>
      <c r="AQ14" s="13">
        <v>10.573988</v>
      </c>
      <c r="AR14" s="13">
        <v>62.029384999999998</v>
      </c>
      <c r="AS14" s="13">
        <v>27.396626000000001</v>
      </c>
      <c r="AT14" s="13">
        <v>17.061854</v>
      </c>
      <c r="AU14" s="13">
        <v>38.976215000000003</v>
      </c>
      <c r="AV14" s="13">
        <v>43.961931</v>
      </c>
    </row>
    <row r="15" spans="1:48" s="13" customFormat="1" x14ac:dyDescent="0.25">
      <c r="A15" s="13">
        <v>1.0795669999999999</v>
      </c>
      <c r="B15" s="13">
        <v>53.829014999999998</v>
      </c>
      <c r="C15" s="13">
        <v>45.091417999999997</v>
      </c>
      <c r="D15" s="13">
        <v>0</v>
      </c>
      <c r="E15" s="13">
        <v>1.7379150000000001</v>
      </c>
      <c r="F15" s="13">
        <v>98.262084999999999</v>
      </c>
      <c r="G15" s="13">
        <v>0</v>
      </c>
      <c r="H15" s="13">
        <v>51.433332</v>
      </c>
      <c r="I15" s="13">
        <v>48.566668</v>
      </c>
      <c r="J15" s="13">
        <v>0</v>
      </c>
      <c r="K15" s="13">
        <v>54.161808999999998</v>
      </c>
      <c r="L15" s="13">
        <v>45.838191000000002</v>
      </c>
      <c r="M15" s="13">
        <v>3.5567519999999999</v>
      </c>
      <c r="N15" s="13">
        <v>51.731757000000002</v>
      </c>
      <c r="O15" s="13">
        <v>44.711491000000002</v>
      </c>
      <c r="P15" s="13">
        <v>0</v>
      </c>
      <c r="Q15" s="13">
        <v>1.6480319999999999</v>
      </c>
      <c r="R15" s="13">
        <v>98.351967999999999</v>
      </c>
      <c r="S15" s="13">
        <v>0</v>
      </c>
      <c r="T15" s="13">
        <v>50.962744000000001</v>
      </c>
      <c r="U15" s="13">
        <v>49.037255999999999</v>
      </c>
      <c r="V15" s="13">
        <v>0</v>
      </c>
      <c r="W15" s="13">
        <v>55.14311</v>
      </c>
      <c r="X15" s="13">
        <v>44.85689</v>
      </c>
      <c r="Y15" s="13">
        <v>8.3049759999999999</v>
      </c>
      <c r="Z15" s="13">
        <v>56.854401000000003</v>
      </c>
      <c r="AA15" s="13">
        <v>34.840623000000001</v>
      </c>
      <c r="AB15" s="13">
        <v>17.789629000000001</v>
      </c>
      <c r="AC15" s="13">
        <v>59.609611000000001</v>
      </c>
      <c r="AD15" s="13">
        <v>22.600760000000001</v>
      </c>
      <c r="AE15" s="13">
        <v>1.2687649999999999</v>
      </c>
      <c r="AF15" s="13">
        <v>81.100907000000007</v>
      </c>
      <c r="AG15" s="13">
        <v>17.630327999999999</v>
      </c>
      <c r="AH15" s="13">
        <v>6.4901210000000003</v>
      </c>
      <c r="AI15" s="13">
        <v>79.032034999999993</v>
      </c>
      <c r="AJ15" s="13">
        <v>14.477845</v>
      </c>
      <c r="AK15" s="13">
        <v>13.565308</v>
      </c>
      <c r="AL15" s="13">
        <v>59.345098</v>
      </c>
      <c r="AM15" s="13">
        <v>27.089594999999999</v>
      </c>
      <c r="AN15" s="13">
        <v>22.278466000000002</v>
      </c>
      <c r="AO15" s="13">
        <v>58.469253999999999</v>
      </c>
      <c r="AP15" s="13">
        <v>19.252279999999999</v>
      </c>
      <c r="AQ15" s="13">
        <v>1.900833</v>
      </c>
      <c r="AR15" s="13">
        <v>80.764127999999999</v>
      </c>
      <c r="AS15" s="13">
        <v>17.335038999999998</v>
      </c>
      <c r="AT15" s="13">
        <v>8.8930209999999992</v>
      </c>
      <c r="AU15" s="13">
        <v>82.891261</v>
      </c>
      <c r="AV15" s="13">
        <v>8.215719</v>
      </c>
    </row>
    <row r="16" spans="1:48" s="13" customFormat="1" x14ac:dyDescent="0.25">
      <c r="A16" s="13">
        <v>20.772093000000002</v>
      </c>
      <c r="B16" s="13">
        <v>69.729506999999998</v>
      </c>
      <c r="C16" s="13">
        <v>9.4984000000000002</v>
      </c>
      <c r="D16" s="13">
        <v>0.24624399999999999</v>
      </c>
      <c r="E16" s="13">
        <v>23.963657000000001</v>
      </c>
      <c r="F16" s="13">
        <v>75.790098999999998</v>
      </c>
      <c r="G16" s="13">
        <v>1.7600659999999999</v>
      </c>
      <c r="H16" s="13">
        <v>93.376150999999993</v>
      </c>
      <c r="I16" s="13">
        <v>4.8637829999999997</v>
      </c>
      <c r="J16" s="13">
        <v>0</v>
      </c>
      <c r="K16" s="13">
        <v>79.576036000000002</v>
      </c>
      <c r="L16" s="13">
        <v>20.423964000000002</v>
      </c>
      <c r="M16" s="13">
        <v>26.984878999999999</v>
      </c>
      <c r="N16" s="13">
        <v>63.751060000000003</v>
      </c>
      <c r="O16" s="13">
        <v>9.2640609999999999</v>
      </c>
      <c r="P16" s="13">
        <v>0.24624399999999999</v>
      </c>
      <c r="Q16" s="13">
        <v>25.535812</v>
      </c>
      <c r="R16" s="13">
        <v>74.217944000000003</v>
      </c>
      <c r="S16" s="13">
        <v>1.544859</v>
      </c>
      <c r="T16" s="13">
        <v>93.852029999999999</v>
      </c>
      <c r="U16" s="13">
        <v>4.60311</v>
      </c>
      <c r="V16" s="13">
        <v>0</v>
      </c>
      <c r="W16" s="13">
        <v>83.452680999999998</v>
      </c>
      <c r="X16" s="13">
        <v>16.547319000000002</v>
      </c>
      <c r="Y16" s="13">
        <v>42.143403999999997</v>
      </c>
      <c r="Z16" s="13">
        <v>46.489987999999997</v>
      </c>
      <c r="AA16" s="13">
        <v>11.366607999999999</v>
      </c>
      <c r="AB16" s="13">
        <v>0.90510000000000002</v>
      </c>
      <c r="AC16" s="13">
        <v>68.921052000000003</v>
      </c>
      <c r="AD16" s="13">
        <v>30.173848</v>
      </c>
      <c r="AE16" s="13">
        <v>5.0274539999999996</v>
      </c>
      <c r="AF16" s="13">
        <v>92.474395000000001</v>
      </c>
      <c r="AG16" s="13">
        <v>2.498151</v>
      </c>
      <c r="AH16" s="13">
        <v>0.55893000000000004</v>
      </c>
      <c r="AI16" s="13">
        <v>88.228584999999995</v>
      </c>
      <c r="AJ16" s="13">
        <v>11.212486</v>
      </c>
      <c r="AK16" s="13">
        <v>45.797443999999999</v>
      </c>
      <c r="AL16" s="13">
        <v>45.161825999999998</v>
      </c>
      <c r="AM16" s="13">
        <v>9.0407290000000007</v>
      </c>
      <c r="AN16" s="13">
        <v>1.6769970000000001</v>
      </c>
      <c r="AO16" s="13">
        <v>72.560104999999993</v>
      </c>
      <c r="AP16" s="13">
        <v>25.762898</v>
      </c>
      <c r="AQ16" s="13">
        <v>7.1680799999999998</v>
      </c>
      <c r="AR16" s="13">
        <v>90.760030999999998</v>
      </c>
      <c r="AS16" s="13">
        <v>2.0718890000000001</v>
      </c>
      <c r="AT16" s="13">
        <v>0.76126499999999997</v>
      </c>
      <c r="AU16" s="13">
        <v>91.420188999999993</v>
      </c>
      <c r="AV16" s="13">
        <v>7.8185460000000004</v>
      </c>
    </row>
    <row r="17" spans="1:48" s="13" customFormat="1" x14ac:dyDescent="0.25">
      <c r="A17" s="13">
        <v>33.943269999999998</v>
      </c>
      <c r="B17" s="13">
        <v>66.056730000000002</v>
      </c>
      <c r="C17" s="13">
        <v>0</v>
      </c>
      <c r="D17" s="13">
        <v>8.8447080000000007</v>
      </c>
      <c r="E17" s="13">
        <v>26.734390000000001</v>
      </c>
      <c r="F17" s="13">
        <v>64.420901999999998</v>
      </c>
      <c r="G17" s="13">
        <v>24.287282000000001</v>
      </c>
      <c r="H17" s="13">
        <v>75.712717999999995</v>
      </c>
      <c r="I17" s="13">
        <v>0</v>
      </c>
      <c r="J17" s="13">
        <v>0</v>
      </c>
      <c r="K17" s="13">
        <v>99.771315999999999</v>
      </c>
      <c r="L17" s="13">
        <v>0.228684</v>
      </c>
      <c r="M17" s="13">
        <v>37.430104999999998</v>
      </c>
      <c r="N17" s="13">
        <v>62.569895000000002</v>
      </c>
      <c r="O17" s="13">
        <v>0</v>
      </c>
      <c r="P17" s="13">
        <v>9.6481700000000004</v>
      </c>
      <c r="Q17" s="13">
        <v>29.119399000000001</v>
      </c>
      <c r="R17" s="13">
        <v>61.232430999999998</v>
      </c>
      <c r="S17" s="13">
        <v>23.260252999999999</v>
      </c>
      <c r="T17" s="13">
        <v>76.739746999999994</v>
      </c>
      <c r="U17" s="13">
        <v>0</v>
      </c>
      <c r="V17" s="13">
        <v>0.50697199999999998</v>
      </c>
      <c r="W17" s="13">
        <v>99.493027999999995</v>
      </c>
      <c r="X17" s="13">
        <v>0</v>
      </c>
      <c r="Y17" s="13">
        <v>64.966119000000006</v>
      </c>
      <c r="Z17" s="13">
        <v>30.495293</v>
      </c>
      <c r="AA17" s="13">
        <v>4.5385879999999998</v>
      </c>
      <c r="AB17" s="13">
        <v>1.9548289999999999</v>
      </c>
      <c r="AC17" s="13">
        <v>69.156400000000005</v>
      </c>
      <c r="AD17" s="13">
        <v>28.888770000000001</v>
      </c>
      <c r="AE17" s="13">
        <v>27.886019999999998</v>
      </c>
      <c r="AF17" s="13">
        <v>71.867857000000001</v>
      </c>
      <c r="AG17" s="13">
        <v>0.24612300000000001</v>
      </c>
      <c r="AH17" s="13">
        <v>0.30402299999999999</v>
      </c>
      <c r="AI17" s="13">
        <v>91.861277000000001</v>
      </c>
      <c r="AJ17" s="13">
        <v>7.8346999999999998</v>
      </c>
      <c r="AK17" s="13">
        <v>63.954399000000002</v>
      </c>
      <c r="AL17" s="13">
        <v>33.464958000000003</v>
      </c>
      <c r="AM17" s="13">
        <v>2.5806429999999998</v>
      </c>
      <c r="AN17" s="13">
        <v>2.4675919999999998</v>
      </c>
      <c r="AO17" s="13">
        <v>74.894396</v>
      </c>
      <c r="AP17" s="13">
        <v>22.638012</v>
      </c>
      <c r="AQ17" s="13">
        <v>31.195627000000002</v>
      </c>
      <c r="AR17" s="13">
        <v>68.594577999999998</v>
      </c>
      <c r="AS17" s="13">
        <v>0.20979500000000001</v>
      </c>
      <c r="AT17" s="13">
        <v>0.333617</v>
      </c>
      <c r="AU17" s="13">
        <v>94.445295000000002</v>
      </c>
      <c r="AV17" s="13">
        <v>5.221088</v>
      </c>
    </row>
    <row r="18" spans="1:48" s="13" customFormat="1" x14ac:dyDescent="0.25">
      <c r="A18" s="13">
        <v>8.3014139999999994</v>
      </c>
      <c r="B18" s="13">
        <v>91.698586000000006</v>
      </c>
      <c r="C18" s="13">
        <v>0</v>
      </c>
      <c r="D18" s="13">
        <v>6.4521329999999999</v>
      </c>
      <c r="E18" s="13">
        <v>41.014842000000002</v>
      </c>
      <c r="F18" s="13">
        <v>52.533025000000002</v>
      </c>
      <c r="G18" s="13">
        <v>11.638564000000001</v>
      </c>
      <c r="H18" s="13">
        <v>88.361435999999998</v>
      </c>
      <c r="I18" s="13">
        <v>0</v>
      </c>
      <c r="J18" s="13">
        <v>0</v>
      </c>
      <c r="K18" s="13">
        <v>100</v>
      </c>
      <c r="L18" s="13">
        <v>0</v>
      </c>
      <c r="M18" s="13">
        <v>8.9758600000000008</v>
      </c>
      <c r="N18" s="13">
        <v>91.024140000000003</v>
      </c>
      <c r="O18" s="13">
        <v>0</v>
      </c>
      <c r="P18" s="13">
        <v>7.0137729999999996</v>
      </c>
      <c r="Q18" s="13">
        <v>48.203997000000001</v>
      </c>
      <c r="R18" s="13">
        <v>44.782229999999998</v>
      </c>
      <c r="S18" s="13">
        <v>14.020576999999999</v>
      </c>
      <c r="T18" s="13">
        <v>85.979422999999997</v>
      </c>
      <c r="U18" s="13">
        <v>0</v>
      </c>
      <c r="V18" s="13">
        <v>0.91391299999999998</v>
      </c>
      <c r="W18" s="13">
        <v>99.086087000000006</v>
      </c>
      <c r="X18" s="13">
        <v>0</v>
      </c>
      <c r="Y18" s="13">
        <v>60.891683999999998</v>
      </c>
      <c r="Z18" s="13">
        <v>34.632472999999997</v>
      </c>
      <c r="AA18" s="13">
        <v>4.4758430000000002</v>
      </c>
      <c r="AB18" s="13">
        <v>7.2457419999999999</v>
      </c>
      <c r="AC18" s="13">
        <v>87.330235999999999</v>
      </c>
      <c r="AD18" s="13">
        <v>5.4240219999999999</v>
      </c>
      <c r="AE18" s="13">
        <v>57.856382000000004</v>
      </c>
      <c r="AF18" s="13">
        <v>41.956474999999998</v>
      </c>
      <c r="AG18" s="13">
        <v>0.187143</v>
      </c>
      <c r="AH18" s="13">
        <v>1.024621</v>
      </c>
      <c r="AI18" s="13">
        <v>97.682552000000001</v>
      </c>
      <c r="AJ18" s="13">
        <v>1.2928269999999999</v>
      </c>
      <c r="AK18" s="13">
        <v>60.552328000000003</v>
      </c>
      <c r="AL18" s="13">
        <v>34.953619000000003</v>
      </c>
      <c r="AM18" s="13">
        <v>4.4940530000000001</v>
      </c>
      <c r="AN18" s="13">
        <v>9.40212</v>
      </c>
      <c r="AO18" s="13">
        <v>88.169313000000002</v>
      </c>
      <c r="AP18" s="13">
        <v>2.4285670000000001</v>
      </c>
      <c r="AQ18" s="13">
        <v>60.288105999999999</v>
      </c>
      <c r="AR18" s="13">
        <v>39.484513999999997</v>
      </c>
      <c r="AS18" s="13">
        <v>0.22738</v>
      </c>
      <c r="AT18" s="13">
        <v>0.97045899999999996</v>
      </c>
      <c r="AU18" s="13">
        <v>97.967535999999996</v>
      </c>
      <c r="AV18" s="13">
        <v>1.0620039999999999</v>
      </c>
    </row>
    <row r="19" spans="1:48" s="13" customFormat="1" x14ac:dyDescent="0.25">
      <c r="A19" s="13">
        <v>4.9950000000000001E-2</v>
      </c>
      <c r="B19" s="13">
        <v>99.950050000000005</v>
      </c>
      <c r="C19" s="13">
        <v>0</v>
      </c>
      <c r="D19" s="13">
        <v>0</v>
      </c>
      <c r="E19" s="13">
        <v>96.663852000000006</v>
      </c>
      <c r="F19" s="13">
        <v>3.3361480000000001</v>
      </c>
      <c r="G19" s="13">
        <v>0.41742299999999999</v>
      </c>
      <c r="H19" s="13">
        <v>99.582577000000001</v>
      </c>
      <c r="I19" s="13">
        <v>0</v>
      </c>
      <c r="J19" s="13">
        <v>0</v>
      </c>
      <c r="K19" s="13">
        <v>100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97.927407000000002</v>
      </c>
      <c r="R19" s="13">
        <v>2.0725929999999999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59.572774000000003</v>
      </c>
      <c r="Z19" s="13">
        <v>37.743611999999999</v>
      </c>
      <c r="AA19" s="13">
        <v>2.6836150000000001</v>
      </c>
      <c r="AB19" s="13">
        <v>12.956056999999999</v>
      </c>
      <c r="AC19" s="13">
        <v>86.864068000000003</v>
      </c>
      <c r="AD19" s="13">
        <v>0.17987500000000001</v>
      </c>
      <c r="AE19" s="13">
        <v>65.151540999999995</v>
      </c>
      <c r="AF19" s="13">
        <v>34.705950000000001</v>
      </c>
      <c r="AG19" s="13">
        <v>0.142509</v>
      </c>
      <c r="AH19" s="13">
        <v>0.61594499999999996</v>
      </c>
      <c r="AI19" s="13">
        <v>98.324522999999999</v>
      </c>
      <c r="AJ19" s="13">
        <v>1.059531</v>
      </c>
      <c r="AK19" s="13">
        <v>58.373699999999999</v>
      </c>
      <c r="AL19" s="13">
        <v>38.797235000000001</v>
      </c>
      <c r="AM19" s="13">
        <v>2.8290649999999999</v>
      </c>
      <c r="AN19" s="13">
        <v>21.358443999999999</v>
      </c>
      <c r="AO19" s="13">
        <v>78.455350999999993</v>
      </c>
      <c r="AP19" s="13">
        <v>0.18620500000000001</v>
      </c>
      <c r="AQ19" s="13">
        <v>67.842950000000002</v>
      </c>
      <c r="AR19" s="13">
        <v>32.014541000000001</v>
      </c>
      <c r="AS19" s="13">
        <v>0.142509</v>
      </c>
      <c r="AT19" s="13">
        <v>0.59795299999999996</v>
      </c>
      <c r="AU19" s="13">
        <v>97.920297000000005</v>
      </c>
      <c r="AV19" s="13">
        <v>1.4817499999999999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62.287495</v>
      </c>
      <c r="Z20" s="13">
        <v>37.501516000000002</v>
      </c>
      <c r="AA20" s="13">
        <v>0.21098900000000001</v>
      </c>
      <c r="AB20" s="13">
        <v>22.379681999999999</v>
      </c>
      <c r="AC20" s="13">
        <v>74.342720999999997</v>
      </c>
      <c r="AD20" s="13">
        <v>3.277596</v>
      </c>
      <c r="AE20" s="13">
        <v>50.768303000000003</v>
      </c>
      <c r="AF20" s="13">
        <v>48.589095999999998</v>
      </c>
      <c r="AG20" s="13">
        <v>0.64260099999999998</v>
      </c>
      <c r="AH20" s="13">
        <v>5.5783550000000002</v>
      </c>
      <c r="AI20" s="13">
        <v>83.362010999999995</v>
      </c>
      <c r="AJ20" s="13">
        <v>11.059634000000001</v>
      </c>
      <c r="AK20" s="13">
        <v>61.276879999999998</v>
      </c>
      <c r="AL20" s="13">
        <v>38.527687</v>
      </c>
      <c r="AM20" s="13">
        <v>0.195433</v>
      </c>
      <c r="AN20" s="13">
        <v>27.016539000000002</v>
      </c>
      <c r="AO20" s="13">
        <v>69.710162999999994</v>
      </c>
      <c r="AP20" s="13">
        <v>3.273298</v>
      </c>
      <c r="AQ20" s="13">
        <v>51.443009000000004</v>
      </c>
      <c r="AR20" s="13">
        <v>47.874113000000001</v>
      </c>
      <c r="AS20" s="13">
        <v>0.68287699999999996</v>
      </c>
      <c r="AT20" s="13">
        <v>4.0618819999999998</v>
      </c>
      <c r="AU20" s="13">
        <v>84.322164000000001</v>
      </c>
      <c r="AV20" s="13">
        <v>11.615954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65.962405000000004</v>
      </c>
      <c r="Z21" s="13">
        <v>33.987549000000001</v>
      </c>
      <c r="AA21" s="13">
        <v>5.0046E-2</v>
      </c>
      <c r="AB21" s="13">
        <v>44.191394000000003</v>
      </c>
      <c r="AC21" s="13">
        <v>50.535811000000002</v>
      </c>
      <c r="AD21" s="13">
        <v>5.2727950000000003</v>
      </c>
      <c r="AE21" s="13">
        <v>51.031872</v>
      </c>
      <c r="AF21" s="13">
        <v>45.571981999999998</v>
      </c>
      <c r="AG21" s="13">
        <v>3.3961450000000002</v>
      </c>
      <c r="AH21" s="13">
        <v>24.518241</v>
      </c>
      <c r="AI21" s="13">
        <v>67.907635999999997</v>
      </c>
      <c r="AJ21" s="13">
        <v>7.5741230000000002</v>
      </c>
      <c r="AK21" s="13">
        <v>65.779127000000003</v>
      </c>
      <c r="AL21" s="13">
        <v>34.161360999999999</v>
      </c>
      <c r="AM21" s="13">
        <v>5.9512000000000002E-2</v>
      </c>
      <c r="AN21" s="13">
        <v>48.008389000000001</v>
      </c>
      <c r="AO21" s="13">
        <v>47.571894</v>
      </c>
      <c r="AP21" s="13">
        <v>4.4197170000000003</v>
      </c>
      <c r="AQ21" s="13">
        <v>51.890891000000003</v>
      </c>
      <c r="AR21" s="13">
        <v>45.059756999999998</v>
      </c>
      <c r="AS21" s="13">
        <v>3.0493519999999998</v>
      </c>
      <c r="AT21" s="13">
        <v>17.917945</v>
      </c>
      <c r="AU21" s="13">
        <v>73.295913999999996</v>
      </c>
      <c r="AV21" s="13">
        <v>8.7861410000000006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14.667856</v>
      </c>
      <c r="B25" s="13">
        <v>34.302525000000003</v>
      </c>
      <c r="C25" s="13">
        <v>51.029618999999997</v>
      </c>
      <c r="D25" s="13">
        <v>0</v>
      </c>
      <c r="E25" s="13">
        <v>4.5766359999999997</v>
      </c>
      <c r="F25" s="13">
        <v>95.423364000000007</v>
      </c>
      <c r="G25" s="13">
        <v>4.1315410000000004</v>
      </c>
      <c r="H25" s="13">
        <v>54.864024999999998</v>
      </c>
      <c r="I25" s="13">
        <v>41.004432999999999</v>
      </c>
      <c r="J25" s="13">
        <v>14.491621</v>
      </c>
      <c r="K25" s="13">
        <v>40.728113999999998</v>
      </c>
      <c r="L25" s="13">
        <v>44.780265</v>
      </c>
      <c r="M25" s="13">
        <v>14.294442</v>
      </c>
      <c r="N25" s="13">
        <v>32.719155999999998</v>
      </c>
      <c r="O25" s="13">
        <v>52.986403000000003</v>
      </c>
      <c r="P25" s="13">
        <v>0</v>
      </c>
      <c r="Q25" s="13">
        <v>11.586643</v>
      </c>
      <c r="R25" s="13">
        <v>88.413357000000005</v>
      </c>
      <c r="S25" s="13">
        <v>6.2861589999999996</v>
      </c>
      <c r="T25" s="13">
        <v>55.876410999999997</v>
      </c>
      <c r="U25" s="13">
        <v>37.837429999999998</v>
      </c>
      <c r="V25" s="13">
        <v>11.285871999999999</v>
      </c>
      <c r="W25" s="13">
        <v>44.466008000000002</v>
      </c>
      <c r="X25" s="13">
        <v>44.24812</v>
      </c>
      <c r="Y25" s="13">
        <v>19.223980999999998</v>
      </c>
      <c r="Z25" s="13">
        <v>37.684645000000003</v>
      </c>
      <c r="AA25" s="13">
        <v>43.091374000000002</v>
      </c>
      <c r="AB25" s="13">
        <v>38.191504000000002</v>
      </c>
      <c r="AC25" s="13">
        <v>25.378798</v>
      </c>
      <c r="AD25" s="13">
        <v>36.429698000000002</v>
      </c>
      <c r="AE25" s="13">
        <v>40.685865999999997</v>
      </c>
      <c r="AF25" s="13">
        <v>34.796311000000003</v>
      </c>
      <c r="AG25" s="13">
        <v>24.517823</v>
      </c>
      <c r="AH25" s="13">
        <v>23.425730999999999</v>
      </c>
      <c r="AI25" s="13">
        <v>42.651271000000001</v>
      </c>
      <c r="AJ25" s="13">
        <v>33.922998</v>
      </c>
      <c r="AK25" s="13">
        <v>16.673615000000002</v>
      </c>
      <c r="AL25" s="13">
        <v>38.176828</v>
      </c>
      <c r="AM25" s="13">
        <v>45.149557000000001</v>
      </c>
      <c r="AN25" s="13">
        <v>41.730986000000001</v>
      </c>
      <c r="AO25" s="13">
        <v>25.660294</v>
      </c>
      <c r="AP25" s="13">
        <v>32.608719999999998</v>
      </c>
      <c r="AQ25" s="13">
        <v>40.129237000000003</v>
      </c>
      <c r="AR25" s="13">
        <v>36.131779999999999</v>
      </c>
      <c r="AS25" s="13">
        <v>23.738983000000001</v>
      </c>
      <c r="AT25" s="13">
        <v>20.111274000000002</v>
      </c>
      <c r="AU25" s="13">
        <v>42.660708999999997</v>
      </c>
      <c r="AV25" s="13">
        <v>37.228017000000001</v>
      </c>
    </row>
    <row r="26" spans="1:48" s="13" customFormat="1" x14ac:dyDescent="0.25">
      <c r="A26" s="13">
        <v>5.5138100000000003</v>
      </c>
      <c r="B26" s="13">
        <v>71.835702999999995</v>
      </c>
      <c r="C26" s="13">
        <v>22.650487999999999</v>
      </c>
      <c r="D26" s="13">
        <v>0</v>
      </c>
      <c r="E26" s="13">
        <v>2.8521809999999999</v>
      </c>
      <c r="F26" s="13">
        <v>97.147818999999998</v>
      </c>
      <c r="G26" s="13">
        <v>6.4699530000000003</v>
      </c>
      <c r="H26" s="13">
        <v>60.328217000000002</v>
      </c>
      <c r="I26" s="13">
        <v>33.201830999999999</v>
      </c>
      <c r="J26" s="13">
        <v>10.684374999999999</v>
      </c>
      <c r="K26" s="13">
        <v>38.968155000000003</v>
      </c>
      <c r="L26" s="13">
        <v>50.347470000000001</v>
      </c>
      <c r="M26" s="13">
        <v>4.4093359999999997</v>
      </c>
      <c r="N26" s="13">
        <v>73.592167000000003</v>
      </c>
      <c r="O26" s="13">
        <v>21.998498000000001</v>
      </c>
      <c r="P26" s="13">
        <v>0</v>
      </c>
      <c r="Q26" s="13">
        <v>4.2695970000000001</v>
      </c>
      <c r="R26" s="13">
        <v>95.730402999999995</v>
      </c>
      <c r="S26" s="13">
        <v>9.8001319999999996</v>
      </c>
      <c r="T26" s="13">
        <v>62.567365000000002</v>
      </c>
      <c r="U26" s="13">
        <v>27.632501999999999</v>
      </c>
      <c r="V26" s="13">
        <v>6.8075380000000001</v>
      </c>
      <c r="W26" s="13">
        <v>44.693416999999997</v>
      </c>
      <c r="X26" s="13">
        <v>48.499045000000002</v>
      </c>
      <c r="Y26" s="13">
        <v>37.957194000000001</v>
      </c>
      <c r="Z26" s="13">
        <v>59.178134</v>
      </c>
      <c r="AA26" s="13">
        <v>2.8646720000000001</v>
      </c>
      <c r="AB26" s="13">
        <v>26.2469</v>
      </c>
      <c r="AC26" s="13">
        <v>56.043807999999999</v>
      </c>
      <c r="AD26" s="13">
        <v>17.709292000000001</v>
      </c>
      <c r="AE26" s="13">
        <v>40.551459999999999</v>
      </c>
      <c r="AF26" s="13">
        <v>50.126457000000002</v>
      </c>
      <c r="AG26" s="13">
        <v>9.3220840000000003</v>
      </c>
      <c r="AH26" s="13">
        <v>7.933446</v>
      </c>
      <c r="AI26" s="13">
        <v>82.893473</v>
      </c>
      <c r="AJ26" s="13">
        <v>9.1730809999999998</v>
      </c>
      <c r="AK26" s="13">
        <v>32.967657000000003</v>
      </c>
      <c r="AL26" s="13">
        <v>64.173148999999995</v>
      </c>
      <c r="AM26" s="13">
        <v>2.859194</v>
      </c>
      <c r="AN26" s="13">
        <v>32.170687999999998</v>
      </c>
      <c r="AO26" s="13">
        <v>53.607326999999998</v>
      </c>
      <c r="AP26" s="13">
        <v>14.221985</v>
      </c>
      <c r="AQ26" s="13">
        <v>44.751854999999999</v>
      </c>
      <c r="AR26" s="13">
        <v>49.207006</v>
      </c>
      <c r="AS26" s="13">
        <v>6.0411390000000003</v>
      </c>
      <c r="AT26" s="13">
        <v>8.0146599999999992</v>
      </c>
      <c r="AU26" s="13">
        <v>84.529146999999995</v>
      </c>
      <c r="AV26" s="13">
        <v>7.4561929999999998</v>
      </c>
    </row>
    <row r="27" spans="1:48" s="13" customFormat="1" x14ac:dyDescent="0.25">
      <c r="A27" s="13">
        <v>11.397919</v>
      </c>
      <c r="B27" s="13">
        <v>87.523172000000002</v>
      </c>
      <c r="C27" s="13">
        <v>1.07891</v>
      </c>
      <c r="D27" s="13">
        <v>3.5394100000000002</v>
      </c>
      <c r="E27" s="13">
        <v>24.101889</v>
      </c>
      <c r="F27" s="13">
        <v>72.358699999999999</v>
      </c>
      <c r="G27" s="13">
        <v>40.435411999999999</v>
      </c>
      <c r="H27" s="13">
        <v>58.531131999999999</v>
      </c>
      <c r="I27" s="13">
        <v>1.0334559999999999</v>
      </c>
      <c r="J27" s="13">
        <v>1.949252</v>
      </c>
      <c r="K27" s="13">
        <v>71.612205000000003</v>
      </c>
      <c r="L27" s="13">
        <v>26.438542999999999</v>
      </c>
      <c r="M27" s="13">
        <v>16.754111999999999</v>
      </c>
      <c r="N27" s="13">
        <v>82.820921999999996</v>
      </c>
      <c r="O27" s="13">
        <v>0.42496600000000001</v>
      </c>
      <c r="P27" s="13">
        <v>4.7753350000000001</v>
      </c>
      <c r="Q27" s="13">
        <v>26.610517000000002</v>
      </c>
      <c r="R27" s="13">
        <v>68.614148999999998</v>
      </c>
      <c r="S27" s="13">
        <v>45.644598000000002</v>
      </c>
      <c r="T27" s="13">
        <v>54.019401999999999</v>
      </c>
      <c r="U27" s="13">
        <v>0.33600000000000002</v>
      </c>
      <c r="V27" s="13">
        <v>0</v>
      </c>
      <c r="W27" s="13">
        <v>76.053444999999996</v>
      </c>
      <c r="X27" s="13">
        <v>23.946555</v>
      </c>
      <c r="Y27" s="13">
        <v>50.500303000000002</v>
      </c>
      <c r="Z27" s="13">
        <v>47.301758999999997</v>
      </c>
      <c r="AA27" s="13">
        <v>2.1979389999999999</v>
      </c>
      <c r="AB27" s="13">
        <v>5.6209090000000002</v>
      </c>
      <c r="AC27" s="13">
        <v>71.150750000000002</v>
      </c>
      <c r="AD27" s="13">
        <v>23.228341</v>
      </c>
      <c r="AE27" s="13">
        <v>32.191730999999997</v>
      </c>
      <c r="AF27" s="13">
        <v>66.889763000000002</v>
      </c>
      <c r="AG27" s="13">
        <v>0.91850500000000002</v>
      </c>
      <c r="AH27" s="13">
        <v>1.829305</v>
      </c>
      <c r="AI27" s="13">
        <v>87.189842999999996</v>
      </c>
      <c r="AJ27" s="13">
        <v>10.980852000000001</v>
      </c>
      <c r="AK27" s="13">
        <v>51.205975000000002</v>
      </c>
      <c r="AL27" s="13">
        <v>47.076630000000002</v>
      </c>
      <c r="AM27" s="13">
        <v>1.717395</v>
      </c>
      <c r="AN27" s="13">
        <v>9.0076979999999995</v>
      </c>
      <c r="AO27" s="13">
        <v>72.952730000000003</v>
      </c>
      <c r="AP27" s="13">
        <v>18.039572</v>
      </c>
      <c r="AQ27" s="13">
        <v>44.643152000000001</v>
      </c>
      <c r="AR27" s="13">
        <v>54.875892999999998</v>
      </c>
      <c r="AS27" s="13">
        <v>0.48095500000000002</v>
      </c>
      <c r="AT27" s="13">
        <v>0.81655900000000003</v>
      </c>
      <c r="AU27" s="13">
        <v>91.159813999999997</v>
      </c>
      <c r="AV27" s="13">
        <v>8.0236269999999994</v>
      </c>
    </row>
    <row r="28" spans="1:48" s="13" customFormat="1" x14ac:dyDescent="0.25">
      <c r="A28" s="13">
        <v>12.950360999999999</v>
      </c>
      <c r="B28" s="13">
        <v>86.064342999999994</v>
      </c>
      <c r="C28" s="13">
        <v>0.98529699999999998</v>
      </c>
      <c r="D28" s="13">
        <v>14.690533</v>
      </c>
      <c r="E28" s="13">
        <v>20.26126</v>
      </c>
      <c r="F28" s="13">
        <v>65.048207000000005</v>
      </c>
      <c r="G28" s="13">
        <v>51.373227999999997</v>
      </c>
      <c r="H28" s="13">
        <v>48.626772000000003</v>
      </c>
      <c r="I28" s="13">
        <v>0</v>
      </c>
      <c r="J28" s="13">
        <v>0</v>
      </c>
      <c r="K28" s="13">
        <v>94.274726000000001</v>
      </c>
      <c r="L28" s="13">
        <v>5.7252739999999998</v>
      </c>
      <c r="M28" s="13">
        <v>28.225223</v>
      </c>
      <c r="N28" s="13">
        <v>71.641788000000005</v>
      </c>
      <c r="O28" s="13">
        <v>0.132989</v>
      </c>
      <c r="P28" s="13">
        <v>19.036774999999999</v>
      </c>
      <c r="Q28" s="13">
        <v>22.004591999999999</v>
      </c>
      <c r="R28" s="13">
        <v>58.958632999999999</v>
      </c>
      <c r="S28" s="13">
        <v>52.876531999999997</v>
      </c>
      <c r="T28" s="13">
        <v>47.123468000000003</v>
      </c>
      <c r="U28" s="13">
        <v>0</v>
      </c>
      <c r="V28" s="13">
        <v>0</v>
      </c>
      <c r="W28" s="13">
        <v>99.470045999999996</v>
      </c>
      <c r="X28" s="13">
        <v>0.52995400000000004</v>
      </c>
      <c r="Y28" s="13">
        <v>49.917489000000003</v>
      </c>
      <c r="Z28" s="13">
        <v>48.701107999999998</v>
      </c>
      <c r="AA28" s="13">
        <v>1.3814029999999999</v>
      </c>
      <c r="AB28" s="13">
        <v>2.1200670000000001</v>
      </c>
      <c r="AC28" s="13">
        <v>76.248227999999997</v>
      </c>
      <c r="AD28" s="13">
        <v>21.631705</v>
      </c>
      <c r="AE28" s="13">
        <v>39.967959</v>
      </c>
      <c r="AF28" s="13">
        <v>59.825094999999997</v>
      </c>
      <c r="AG28" s="13">
        <v>0.20694599999999999</v>
      </c>
      <c r="AH28" s="13">
        <v>0.54674299999999998</v>
      </c>
      <c r="AI28" s="13">
        <v>92.683807999999999</v>
      </c>
      <c r="AJ28" s="13">
        <v>6.7694489999999998</v>
      </c>
      <c r="AK28" s="13">
        <v>51.953460999999997</v>
      </c>
      <c r="AL28" s="13">
        <v>46.866827000000001</v>
      </c>
      <c r="AM28" s="13">
        <v>1.1797120000000001</v>
      </c>
      <c r="AN28" s="13">
        <v>3.0511119999999998</v>
      </c>
      <c r="AO28" s="13">
        <v>83.515265999999997</v>
      </c>
      <c r="AP28" s="13">
        <v>13.433622</v>
      </c>
      <c r="AQ28" s="13">
        <v>48.149135999999999</v>
      </c>
      <c r="AR28" s="13">
        <v>51.675876000000002</v>
      </c>
      <c r="AS28" s="13">
        <v>0.174988</v>
      </c>
      <c r="AT28" s="13">
        <v>0.73295500000000002</v>
      </c>
      <c r="AU28" s="13">
        <v>95.272396999999998</v>
      </c>
      <c r="AV28" s="13">
        <v>3.9946489999999999</v>
      </c>
    </row>
    <row r="29" spans="1:48" s="13" customFormat="1" x14ac:dyDescent="0.25">
      <c r="A29" s="13">
        <v>4.8081810000000003</v>
      </c>
      <c r="B29" s="13">
        <v>95.191818999999995</v>
      </c>
      <c r="C29" s="13">
        <v>0</v>
      </c>
      <c r="D29" s="13">
        <v>8.899794</v>
      </c>
      <c r="E29" s="13">
        <v>41.932451</v>
      </c>
      <c r="F29" s="13">
        <v>49.167755</v>
      </c>
      <c r="G29" s="13">
        <v>20.065877</v>
      </c>
      <c r="H29" s="13">
        <v>79.934123</v>
      </c>
      <c r="I29" s="13">
        <v>0</v>
      </c>
      <c r="J29" s="13">
        <v>0</v>
      </c>
      <c r="K29" s="13">
        <v>100</v>
      </c>
      <c r="L29" s="13">
        <v>0</v>
      </c>
      <c r="M29" s="13">
        <v>13.589053</v>
      </c>
      <c r="N29" s="13">
        <v>86.410946999999993</v>
      </c>
      <c r="O29" s="13">
        <v>0</v>
      </c>
      <c r="P29" s="13">
        <v>9.8754460000000002</v>
      </c>
      <c r="Q29" s="13">
        <v>64.485425000000006</v>
      </c>
      <c r="R29" s="13">
        <v>25.639129000000001</v>
      </c>
      <c r="S29" s="13">
        <v>25.902882000000002</v>
      </c>
      <c r="T29" s="13">
        <v>74.097117999999995</v>
      </c>
      <c r="U29" s="13">
        <v>0</v>
      </c>
      <c r="V29" s="13">
        <v>0</v>
      </c>
      <c r="W29" s="13">
        <v>100</v>
      </c>
      <c r="X29" s="13">
        <v>0</v>
      </c>
      <c r="Y29" s="13">
        <v>44.217202</v>
      </c>
      <c r="Z29" s="13">
        <v>53.48198</v>
      </c>
      <c r="AA29" s="13">
        <v>2.300818</v>
      </c>
      <c r="AB29" s="13">
        <v>11.617070999999999</v>
      </c>
      <c r="AC29" s="13">
        <v>84.791645000000003</v>
      </c>
      <c r="AD29" s="13">
        <v>3.5912839999999999</v>
      </c>
      <c r="AE29" s="13">
        <v>64.557374999999993</v>
      </c>
      <c r="AF29" s="13">
        <v>35.260260000000002</v>
      </c>
      <c r="AG29" s="13">
        <v>0.182364</v>
      </c>
      <c r="AH29" s="13">
        <v>2.154064</v>
      </c>
      <c r="AI29" s="13">
        <v>97.105915999999993</v>
      </c>
      <c r="AJ29" s="13">
        <v>0.74002000000000001</v>
      </c>
      <c r="AK29" s="13">
        <v>46.745883999999997</v>
      </c>
      <c r="AL29" s="13">
        <v>51.488636</v>
      </c>
      <c r="AM29" s="13">
        <v>1.7654799999999999</v>
      </c>
      <c r="AN29" s="13">
        <v>13.784205</v>
      </c>
      <c r="AO29" s="13">
        <v>85.846553</v>
      </c>
      <c r="AP29" s="13">
        <v>0.36924200000000001</v>
      </c>
      <c r="AQ29" s="13">
        <v>70.175878999999995</v>
      </c>
      <c r="AR29" s="13">
        <v>29.625330999999999</v>
      </c>
      <c r="AS29" s="13">
        <v>0.19878999999999999</v>
      </c>
      <c r="AT29" s="13">
        <v>2.9738500000000001</v>
      </c>
      <c r="AU29" s="13">
        <v>96.502678000000003</v>
      </c>
      <c r="AV29" s="13">
        <v>0.52347100000000002</v>
      </c>
    </row>
    <row r="30" spans="1:48" s="13" customFormat="1" x14ac:dyDescent="0.25">
      <c r="A30" s="13">
        <v>0</v>
      </c>
      <c r="B30" s="13">
        <v>100</v>
      </c>
      <c r="C30" s="13">
        <v>0</v>
      </c>
      <c r="D30" s="13">
        <v>0</v>
      </c>
      <c r="E30" s="13">
        <v>97.503411999999997</v>
      </c>
      <c r="F30" s="13">
        <v>2.496588</v>
      </c>
      <c r="G30" s="13">
        <v>0.13509099999999999</v>
      </c>
      <c r="H30" s="13">
        <v>99.864908999999997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8.8867000000000002E-2</v>
      </c>
      <c r="Q30" s="13">
        <v>99.450560999999993</v>
      </c>
      <c r="R30" s="13">
        <v>0.46057199999999998</v>
      </c>
      <c r="S30" s="13">
        <v>1.3737349999999999</v>
      </c>
      <c r="T30" s="13">
        <v>98.626265000000004</v>
      </c>
      <c r="U30" s="13">
        <v>0</v>
      </c>
      <c r="V30" s="13">
        <v>0</v>
      </c>
      <c r="W30" s="13">
        <v>100</v>
      </c>
      <c r="X30" s="13">
        <v>0</v>
      </c>
      <c r="Y30" s="13">
        <v>40.528416</v>
      </c>
      <c r="Z30" s="13">
        <v>57.781886999999998</v>
      </c>
      <c r="AA30" s="13">
        <v>1.689697</v>
      </c>
      <c r="AB30" s="13">
        <v>31.897442999999999</v>
      </c>
      <c r="AC30" s="13">
        <v>68.084897999999995</v>
      </c>
      <c r="AD30" s="13">
        <v>1.7658E-2</v>
      </c>
      <c r="AE30" s="13">
        <v>68.993723000000003</v>
      </c>
      <c r="AF30" s="13">
        <v>30.803965999999999</v>
      </c>
      <c r="AG30" s="13">
        <v>0.20231099999999999</v>
      </c>
      <c r="AH30" s="13">
        <v>7.12155</v>
      </c>
      <c r="AI30" s="13">
        <v>91.514450999999994</v>
      </c>
      <c r="AJ30" s="13">
        <v>1.363999</v>
      </c>
      <c r="AK30" s="13">
        <v>43.091932999999997</v>
      </c>
      <c r="AL30" s="13">
        <v>55.727449999999997</v>
      </c>
      <c r="AM30" s="13">
        <v>1.180617</v>
      </c>
      <c r="AN30" s="13">
        <v>38.583655</v>
      </c>
      <c r="AO30" s="13">
        <v>61.398685999999998</v>
      </c>
      <c r="AP30" s="13">
        <v>1.7658E-2</v>
      </c>
      <c r="AQ30" s="13">
        <v>73.727052999999998</v>
      </c>
      <c r="AR30" s="13">
        <v>26.08484</v>
      </c>
      <c r="AS30" s="13">
        <v>0.188106</v>
      </c>
      <c r="AT30" s="13">
        <v>8.0068470000000005</v>
      </c>
      <c r="AU30" s="13">
        <v>90.943427</v>
      </c>
      <c r="AV30" s="13">
        <v>1.0497259999999999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41.122104</v>
      </c>
      <c r="Z31" s="13">
        <v>54.340249</v>
      </c>
      <c r="AA31" s="13">
        <v>4.5376469999999998</v>
      </c>
      <c r="AB31" s="13">
        <v>41.893799999999999</v>
      </c>
      <c r="AC31" s="13">
        <v>56.208312999999997</v>
      </c>
      <c r="AD31" s="13">
        <v>1.8978870000000001</v>
      </c>
      <c r="AE31" s="13">
        <v>43.250827000000001</v>
      </c>
      <c r="AF31" s="13">
        <v>56.126547000000002</v>
      </c>
      <c r="AG31" s="13">
        <v>0.62262600000000001</v>
      </c>
      <c r="AH31" s="13">
        <v>33.860976999999998</v>
      </c>
      <c r="AI31" s="13">
        <v>63.477209999999999</v>
      </c>
      <c r="AJ31" s="13">
        <v>2.6618119999999998</v>
      </c>
      <c r="AK31" s="13">
        <v>45.829151000000003</v>
      </c>
      <c r="AL31" s="13">
        <v>51.934212000000002</v>
      </c>
      <c r="AM31" s="13">
        <v>2.236637</v>
      </c>
      <c r="AN31" s="13">
        <v>46.524441000000003</v>
      </c>
      <c r="AO31" s="13">
        <v>51.461176000000002</v>
      </c>
      <c r="AP31" s="13">
        <v>2.0143840000000002</v>
      </c>
      <c r="AQ31" s="13">
        <v>43.528807</v>
      </c>
      <c r="AR31" s="13">
        <v>56.198697000000003</v>
      </c>
      <c r="AS31" s="13">
        <v>0.27249699999999999</v>
      </c>
      <c r="AT31" s="13">
        <v>27.057335999999999</v>
      </c>
      <c r="AU31" s="13">
        <v>68.169336999999999</v>
      </c>
      <c r="AV31" s="13">
        <v>4.7733270000000001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61.477882999999999</v>
      </c>
      <c r="Z32" s="13">
        <v>38.289129000000003</v>
      </c>
      <c r="AA32" s="13">
        <v>0.232988</v>
      </c>
      <c r="AB32" s="13">
        <v>51.955070999999997</v>
      </c>
      <c r="AC32" s="13">
        <v>45.233547999999999</v>
      </c>
      <c r="AD32" s="13">
        <v>2.8113809999999999</v>
      </c>
      <c r="AE32" s="13">
        <v>38.965228000000003</v>
      </c>
      <c r="AF32" s="13">
        <v>56.664141000000001</v>
      </c>
      <c r="AG32" s="13">
        <v>4.3706300000000002</v>
      </c>
      <c r="AH32" s="13">
        <v>46.202100000000002</v>
      </c>
      <c r="AI32" s="13">
        <v>49.036954000000001</v>
      </c>
      <c r="AJ32" s="13">
        <v>4.7609459999999997</v>
      </c>
      <c r="AK32" s="13">
        <v>64.321375000000003</v>
      </c>
      <c r="AL32" s="13">
        <v>35.592508000000002</v>
      </c>
      <c r="AM32" s="13">
        <v>8.6116999999999999E-2</v>
      </c>
      <c r="AN32" s="13">
        <v>51.127944999999997</v>
      </c>
      <c r="AO32" s="13">
        <v>45.509675000000001</v>
      </c>
      <c r="AP32" s="13">
        <v>3.3623810000000001</v>
      </c>
      <c r="AQ32" s="13">
        <v>44.423400999999998</v>
      </c>
      <c r="AR32" s="13">
        <v>51.706685999999998</v>
      </c>
      <c r="AS32" s="13">
        <v>3.8699129999999999</v>
      </c>
      <c r="AT32" s="13">
        <v>43.594602999999999</v>
      </c>
      <c r="AU32" s="13">
        <v>51.461875999999997</v>
      </c>
      <c r="AV32" s="13">
        <v>4.9435219999999997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BY42"/>
  <sheetViews>
    <sheetView zoomScale="85" zoomScaleNormal="85" workbookViewId="0">
      <selection activeCell="A2" sqref="A2:XFD10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0</v>
      </c>
      <c r="B3" s="13">
        <v>41.601833999999997</v>
      </c>
      <c r="C3" s="13">
        <v>58.398166000000003</v>
      </c>
      <c r="D3" s="13">
        <v>0</v>
      </c>
      <c r="E3" s="13">
        <v>0</v>
      </c>
      <c r="F3" s="13">
        <v>100</v>
      </c>
      <c r="G3" s="13">
        <v>19.383718999999999</v>
      </c>
      <c r="H3" s="13">
        <v>28.513729000000001</v>
      </c>
      <c r="I3" s="13">
        <v>52.102552000000003</v>
      </c>
      <c r="J3" s="13">
        <v>27.779413000000002</v>
      </c>
      <c r="K3" s="13">
        <v>19.154423999999999</v>
      </c>
      <c r="L3" s="13">
        <v>53.066163000000003</v>
      </c>
      <c r="M3" s="13">
        <v>6.3874E-2</v>
      </c>
      <c r="N3" s="13">
        <v>45.610959000000001</v>
      </c>
      <c r="O3" s="13">
        <v>54.325167</v>
      </c>
      <c r="P3" s="13">
        <v>0</v>
      </c>
      <c r="Q3" s="13">
        <v>0</v>
      </c>
      <c r="R3" s="13">
        <v>100</v>
      </c>
      <c r="S3" s="13">
        <v>18.946683</v>
      </c>
      <c r="T3" s="13">
        <v>28.759188999999999</v>
      </c>
      <c r="U3" s="13">
        <v>52.294128000000001</v>
      </c>
      <c r="V3" s="13">
        <v>29.795282</v>
      </c>
      <c r="W3" s="13">
        <v>17.316092000000001</v>
      </c>
      <c r="X3" s="13">
        <v>52.888626000000002</v>
      </c>
      <c r="Y3" s="13">
        <v>9.7890720000000009</v>
      </c>
      <c r="Z3" s="13">
        <v>56.989804999999997</v>
      </c>
      <c r="AA3" s="13">
        <v>33.221122999999999</v>
      </c>
      <c r="AB3" s="13">
        <v>6.0280399999999998</v>
      </c>
      <c r="AC3" s="13">
        <v>19.933025000000001</v>
      </c>
      <c r="AD3" s="13">
        <v>74.038936000000007</v>
      </c>
      <c r="AE3" s="13">
        <v>34.215885999999998</v>
      </c>
      <c r="AF3" s="13">
        <v>22.540099999999999</v>
      </c>
      <c r="AG3" s="13">
        <v>43.244013000000002</v>
      </c>
      <c r="AH3" s="13">
        <v>19.759754999999998</v>
      </c>
      <c r="AI3" s="13">
        <v>19.385269000000001</v>
      </c>
      <c r="AJ3" s="13">
        <v>60.854976000000001</v>
      </c>
      <c r="AK3" s="13">
        <v>17.532063000000001</v>
      </c>
      <c r="AL3" s="13">
        <v>58.880191000000003</v>
      </c>
      <c r="AM3" s="13">
        <v>23.587745999999999</v>
      </c>
      <c r="AN3" s="13">
        <v>8.8825190000000003</v>
      </c>
      <c r="AO3" s="13">
        <v>21.554198</v>
      </c>
      <c r="AP3" s="13">
        <v>69.563282999999998</v>
      </c>
      <c r="AQ3" s="13">
        <v>38.530517000000003</v>
      </c>
      <c r="AR3" s="13">
        <v>20.010736999999999</v>
      </c>
      <c r="AS3" s="13">
        <v>41.458745999999998</v>
      </c>
      <c r="AT3" s="13">
        <v>23.949254</v>
      </c>
      <c r="AU3" s="13">
        <v>18.283242000000001</v>
      </c>
      <c r="AV3" s="13">
        <v>57.767505</v>
      </c>
    </row>
    <row r="4" spans="1:48" s="13" customFormat="1" x14ac:dyDescent="0.25">
      <c r="A4" s="13">
        <v>6.9200359999999996</v>
      </c>
      <c r="B4" s="13">
        <v>39.764133999999999</v>
      </c>
      <c r="C4" s="13">
        <v>53.315829999999998</v>
      </c>
      <c r="D4" s="13">
        <v>0</v>
      </c>
      <c r="E4" s="13">
        <v>0</v>
      </c>
      <c r="F4" s="13">
        <v>100</v>
      </c>
      <c r="G4" s="13">
        <v>20.854001</v>
      </c>
      <c r="H4" s="13">
        <v>18.561326000000001</v>
      </c>
      <c r="I4" s="13">
        <v>60.584673000000002</v>
      </c>
      <c r="J4" s="13">
        <v>29.660223999999999</v>
      </c>
      <c r="K4" s="13">
        <v>11.618223</v>
      </c>
      <c r="L4" s="13">
        <v>58.721552000000003</v>
      </c>
      <c r="M4" s="13">
        <v>8.6810209999999994</v>
      </c>
      <c r="N4" s="13">
        <v>39.147002999999998</v>
      </c>
      <c r="O4" s="13">
        <v>52.171976000000001</v>
      </c>
      <c r="P4" s="13">
        <v>0</v>
      </c>
      <c r="Q4" s="13">
        <v>0</v>
      </c>
      <c r="R4" s="13">
        <v>100</v>
      </c>
      <c r="S4" s="13">
        <v>19.459745000000002</v>
      </c>
      <c r="T4" s="13">
        <v>19.324020000000001</v>
      </c>
      <c r="U4" s="13">
        <v>61.216234999999998</v>
      </c>
      <c r="V4" s="13">
        <v>30.759304</v>
      </c>
      <c r="W4" s="13">
        <v>11.050250999999999</v>
      </c>
      <c r="X4" s="13">
        <v>58.190444999999997</v>
      </c>
      <c r="Y4" s="13">
        <v>13.075464</v>
      </c>
      <c r="Z4" s="13">
        <v>54.857249000000003</v>
      </c>
      <c r="AA4" s="13">
        <v>32.067287</v>
      </c>
      <c r="AB4" s="13">
        <v>12.966536</v>
      </c>
      <c r="AC4" s="13">
        <v>27.0611</v>
      </c>
      <c r="AD4" s="13">
        <v>59.972363999999999</v>
      </c>
      <c r="AE4" s="13">
        <v>10.680827000000001</v>
      </c>
      <c r="AF4" s="13">
        <v>43.039057999999997</v>
      </c>
      <c r="AG4" s="13">
        <v>46.280115000000002</v>
      </c>
      <c r="AH4" s="13">
        <v>19.991240000000001</v>
      </c>
      <c r="AI4" s="13">
        <v>34.958925999999998</v>
      </c>
      <c r="AJ4" s="13">
        <v>45.049833999999997</v>
      </c>
      <c r="AK4" s="13">
        <v>15.773444</v>
      </c>
      <c r="AL4" s="13">
        <v>54.557288999999997</v>
      </c>
      <c r="AM4" s="13">
        <v>29.669266</v>
      </c>
      <c r="AN4" s="13">
        <v>15.804273</v>
      </c>
      <c r="AO4" s="13">
        <v>29.274595999999999</v>
      </c>
      <c r="AP4" s="13">
        <v>54.921129999999998</v>
      </c>
      <c r="AQ4" s="13">
        <v>13.564076</v>
      </c>
      <c r="AR4" s="13">
        <v>42.323180999999998</v>
      </c>
      <c r="AS4" s="13">
        <v>44.112743000000002</v>
      </c>
      <c r="AT4" s="13">
        <v>23.453723</v>
      </c>
      <c r="AU4" s="13">
        <v>35.829554999999999</v>
      </c>
      <c r="AV4" s="13">
        <v>40.716721999999997</v>
      </c>
    </row>
    <row r="5" spans="1:48" s="13" customFormat="1" x14ac:dyDescent="0.25">
      <c r="A5" s="13">
        <v>10.943246</v>
      </c>
      <c r="B5" s="13">
        <v>45.756345000000003</v>
      </c>
      <c r="C5" s="13">
        <v>43.300409000000002</v>
      </c>
      <c r="D5" s="13">
        <v>0.84179499999999996</v>
      </c>
      <c r="E5" s="13">
        <v>5.0307320000000004</v>
      </c>
      <c r="F5" s="13">
        <v>94.127472999999995</v>
      </c>
      <c r="G5" s="13">
        <v>19.062577000000001</v>
      </c>
      <c r="H5" s="13">
        <v>59.833342999999999</v>
      </c>
      <c r="I5" s="13">
        <v>21.10408</v>
      </c>
      <c r="J5" s="13">
        <v>32.526069999999997</v>
      </c>
      <c r="K5" s="13">
        <v>15.653600000000001</v>
      </c>
      <c r="L5" s="13">
        <v>51.820329999999998</v>
      </c>
      <c r="M5" s="13">
        <v>13.868848</v>
      </c>
      <c r="N5" s="13">
        <v>50.028897999999998</v>
      </c>
      <c r="O5" s="13">
        <v>36.102254000000002</v>
      </c>
      <c r="P5" s="13">
        <v>0.58985900000000002</v>
      </c>
      <c r="Q5" s="13">
        <v>5.4563119999999996</v>
      </c>
      <c r="R5" s="13">
        <v>93.953828999999999</v>
      </c>
      <c r="S5" s="13">
        <v>18.812930999999999</v>
      </c>
      <c r="T5" s="13">
        <v>60.486755000000002</v>
      </c>
      <c r="U5" s="13">
        <v>20.700315</v>
      </c>
      <c r="V5" s="13">
        <v>33.226531000000001</v>
      </c>
      <c r="W5" s="13">
        <v>15.50201</v>
      </c>
      <c r="X5" s="13">
        <v>51.271459999999998</v>
      </c>
      <c r="Y5" s="13">
        <v>34.707397999999998</v>
      </c>
      <c r="Z5" s="13">
        <v>53.663130000000002</v>
      </c>
      <c r="AA5" s="13">
        <v>11.629472</v>
      </c>
      <c r="AB5" s="13">
        <v>9.0411649999999995</v>
      </c>
      <c r="AC5" s="13">
        <v>11.941839999999999</v>
      </c>
      <c r="AD5" s="13">
        <v>79.016994999999994</v>
      </c>
      <c r="AE5" s="13">
        <v>13.674711</v>
      </c>
      <c r="AF5" s="13">
        <v>46.756186</v>
      </c>
      <c r="AG5" s="13">
        <v>39.569102999999998</v>
      </c>
      <c r="AH5" s="13">
        <v>21.670756999999998</v>
      </c>
      <c r="AI5" s="13">
        <v>34.794159000000001</v>
      </c>
      <c r="AJ5" s="13">
        <v>43.535083999999998</v>
      </c>
      <c r="AK5" s="13">
        <v>32.039968000000002</v>
      </c>
      <c r="AL5" s="13">
        <v>52.426136999999997</v>
      </c>
      <c r="AM5" s="13">
        <v>15.533894999999999</v>
      </c>
      <c r="AN5" s="13">
        <v>9.6720190000000006</v>
      </c>
      <c r="AO5" s="13">
        <v>12.753814999999999</v>
      </c>
      <c r="AP5" s="13">
        <v>77.574167000000003</v>
      </c>
      <c r="AQ5" s="13">
        <v>14.043552999999999</v>
      </c>
      <c r="AR5" s="13">
        <v>47.929474999999996</v>
      </c>
      <c r="AS5" s="13">
        <v>38.026972000000001</v>
      </c>
      <c r="AT5" s="13">
        <v>23.966712000000001</v>
      </c>
      <c r="AU5" s="13">
        <v>34.983745999999996</v>
      </c>
      <c r="AV5" s="13">
        <v>41.049542000000002</v>
      </c>
    </row>
    <row r="6" spans="1:48" s="13" customFormat="1" x14ac:dyDescent="0.25">
      <c r="A6" s="13">
        <v>12.979509999999999</v>
      </c>
      <c r="B6" s="13">
        <v>81.791611000000003</v>
      </c>
      <c r="C6" s="13">
        <v>5.2288790000000001</v>
      </c>
      <c r="D6" s="13">
        <v>8.508013</v>
      </c>
      <c r="E6" s="13">
        <v>6.4696259999999999</v>
      </c>
      <c r="F6" s="13">
        <v>85.022362000000001</v>
      </c>
      <c r="G6" s="13">
        <v>31.637657999999998</v>
      </c>
      <c r="H6" s="13">
        <v>64.367520999999996</v>
      </c>
      <c r="I6" s="13">
        <v>3.9948220000000001</v>
      </c>
      <c r="J6" s="13">
        <v>34.125774</v>
      </c>
      <c r="K6" s="13">
        <v>26.176769</v>
      </c>
      <c r="L6" s="13">
        <v>39.697457999999997</v>
      </c>
      <c r="M6" s="13">
        <v>12.199486</v>
      </c>
      <c r="N6" s="13">
        <v>85.253867</v>
      </c>
      <c r="O6" s="13">
        <v>2.5466470000000001</v>
      </c>
      <c r="P6" s="13">
        <v>8.2931849999999994</v>
      </c>
      <c r="Q6" s="13">
        <v>6.9564490000000001</v>
      </c>
      <c r="R6" s="13">
        <v>84.750366</v>
      </c>
      <c r="S6" s="13">
        <v>31.839925999999998</v>
      </c>
      <c r="T6" s="13">
        <v>66.188874999999996</v>
      </c>
      <c r="U6" s="13">
        <v>1.9711989999999999</v>
      </c>
      <c r="V6" s="13">
        <v>33.919600000000003</v>
      </c>
      <c r="W6" s="13">
        <v>26.78013</v>
      </c>
      <c r="X6" s="13">
        <v>39.300269999999998</v>
      </c>
      <c r="Y6" s="13">
        <v>69.727177999999995</v>
      </c>
      <c r="Z6" s="13">
        <v>28.21039</v>
      </c>
      <c r="AA6" s="13">
        <v>2.0624310000000001</v>
      </c>
      <c r="AB6" s="13">
        <v>11.319463000000001</v>
      </c>
      <c r="AC6" s="13">
        <v>8.8373019999999993</v>
      </c>
      <c r="AD6" s="13">
        <v>79.843235000000007</v>
      </c>
      <c r="AE6" s="13">
        <v>20.756844999999998</v>
      </c>
      <c r="AF6" s="13">
        <v>48.578781999999997</v>
      </c>
      <c r="AG6" s="13">
        <v>30.664373000000001</v>
      </c>
      <c r="AH6" s="13">
        <v>23.278755</v>
      </c>
      <c r="AI6" s="13">
        <v>38.808703999999999</v>
      </c>
      <c r="AJ6" s="13">
        <v>37.912540999999997</v>
      </c>
      <c r="AK6" s="13">
        <v>63.838991999999998</v>
      </c>
      <c r="AL6" s="13">
        <v>33.592215000000003</v>
      </c>
      <c r="AM6" s="13">
        <v>2.5687929999999999</v>
      </c>
      <c r="AN6" s="13">
        <v>11.639573</v>
      </c>
      <c r="AO6" s="13">
        <v>9.4571100000000001</v>
      </c>
      <c r="AP6" s="13">
        <v>78.903317000000001</v>
      </c>
      <c r="AQ6" s="13">
        <v>20.856605999999999</v>
      </c>
      <c r="AR6" s="13">
        <v>49.034205999999998</v>
      </c>
      <c r="AS6" s="13">
        <v>30.109186999999999</v>
      </c>
      <c r="AT6" s="13">
        <v>25.311087000000001</v>
      </c>
      <c r="AU6" s="13">
        <v>38.194423999999998</v>
      </c>
      <c r="AV6" s="13">
        <v>36.494489999999999</v>
      </c>
    </row>
    <row r="7" spans="1:48" s="13" customFormat="1" x14ac:dyDescent="0.25">
      <c r="A7" s="13">
        <v>11.236158</v>
      </c>
      <c r="B7" s="13">
        <v>88.763841999999997</v>
      </c>
      <c r="C7" s="13">
        <v>0</v>
      </c>
      <c r="D7" s="13">
        <v>3.362946</v>
      </c>
      <c r="E7" s="13">
        <v>4.9317729999999997</v>
      </c>
      <c r="F7" s="13">
        <v>91.705280000000002</v>
      </c>
      <c r="G7" s="13">
        <v>28.432473000000002</v>
      </c>
      <c r="H7" s="13">
        <v>71.294179</v>
      </c>
      <c r="I7" s="13">
        <v>0.27334799999999998</v>
      </c>
      <c r="J7" s="13">
        <v>41.295870999999998</v>
      </c>
      <c r="K7" s="13">
        <v>35.069845000000001</v>
      </c>
      <c r="L7" s="13">
        <v>23.634284000000001</v>
      </c>
      <c r="M7" s="13">
        <v>9.0790400000000009</v>
      </c>
      <c r="N7" s="13">
        <v>90.920959999999994</v>
      </c>
      <c r="O7" s="13">
        <v>0</v>
      </c>
      <c r="P7" s="13">
        <v>3.5791759999999999</v>
      </c>
      <c r="Q7" s="13">
        <v>5.597334</v>
      </c>
      <c r="R7" s="13">
        <v>90.823490000000007</v>
      </c>
      <c r="S7" s="13">
        <v>28.570318</v>
      </c>
      <c r="T7" s="13">
        <v>71.310937999999993</v>
      </c>
      <c r="U7" s="13">
        <v>0.118744</v>
      </c>
      <c r="V7" s="13">
        <v>39.318981999999998</v>
      </c>
      <c r="W7" s="13">
        <v>37.315404999999998</v>
      </c>
      <c r="X7" s="13">
        <v>23.365613</v>
      </c>
      <c r="Y7" s="13">
        <v>79.591468000000006</v>
      </c>
      <c r="Z7" s="13">
        <v>19.813673999999999</v>
      </c>
      <c r="AA7" s="13">
        <v>0.594858</v>
      </c>
      <c r="AB7" s="13">
        <v>17.005877999999999</v>
      </c>
      <c r="AC7" s="13">
        <v>15.00324</v>
      </c>
      <c r="AD7" s="13">
        <v>67.990881999999999</v>
      </c>
      <c r="AE7" s="13">
        <v>47.402864999999998</v>
      </c>
      <c r="AF7" s="13">
        <v>42.533954000000001</v>
      </c>
      <c r="AG7" s="13">
        <v>10.063181</v>
      </c>
      <c r="AH7" s="13">
        <v>24.309981000000001</v>
      </c>
      <c r="AI7" s="13">
        <v>58.083210000000001</v>
      </c>
      <c r="AJ7" s="13">
        <v>17.606808999999998</v>
      </c>
      <c r="AK7" s="13">
        <v>78.796510999999995</v>
      </c>
      <c r="AL7" s="13">
        <v>20.736944000000001</v>
      </c>
      <c r="AM7" s="13">
        <v>0.46654499999999999</v>
      </c>
      <c r="AN7" s="13">
        <v>17.702282</v>
      </c>
      <c r="AO7" s="13">
        <v>16.076162</v>
      </c>
      <c r="AP7" s="13">
        <v>66.221556000000007</v>
      </c>
      <c r="AQ7" s="13">
        <v>46.901843</v>
      </c>
      <c r="AR7" s="13">
        <v>44.157195999999999</v>
      </c>
      <c r="AS7" s="13">
        <v>8.9409609999999997</v>
      </c>
      <c r="AT7" s="13">
        <v>26.008116000000001</v>
      </c>
      <c r="AU7" s="13">
        <v>56.749119</v>
      </c>
      <c r="AV7" s="13">
        <v>17.242764999999999</v>
      </c>
    </row>
    <row r="8" spans="1:48" s="13" customFormat="1" x14ac:dyDescent="0.25">
      <c r="A8" s="13">
        <v>2.5417930000000002</v>
      </c>
      <c r="B8" s="13">
        <v>97.458207000000002</v>
      </c>
      <c r="C8" s="13">
        <v>0</v>
      </c>
      <c r="D8" s="13">
        <v>0</v>
      </c>
      <c r="E8" s="13">
        <v>16.622876999999999</v>
      </c>
      <c r="F8" s="13">
        <v>83.377122999999997</v>
      </c>
      <c r="G8" s="13">
        <v>0</v>
      </c>
      <c r="H8" s="13">
        <v>99.669005999999996</v>
      </c>
      <c r="I8" s="13">
        <v>0.33099400000000001</v>
      </c>
      <c r="J8" s="13">
        <v>58.184629000000001</v>
      </c>
      <c r="K8" s="13">
        <v>41.815370999999999</v>
      </c>
      <c r="L8" s="13">
        <v>0</v>
      </c>
      <c r="M8" s="13">
        <v>1.3900140000000001</v>
      </c>
      <c r="N8" s="13">
        <v>98.609986000000006</v>
      </c>
      <c r="O8" s="13">
        <v>0</v>
      </c>
      <c r="P8" s="13">
        <v>0</v>
      </c>
      <c r="Q8" s="13">
        <v>17.479437000000001</v>
      </c>
      <c r="R8" s="13">
        <v>82.520562999999996</v>
      </c>
      <c r="S8" s="13">
        <v>0</v>
      </c>
      <c r="T8" s="13">
        <v>99.669005999999996</v>
      </c>
      <c r="U8" s="13">
        <v>0.33099400000000001</v>
      </c>
      <c r="V8" s="13">
        <v>52.288133000000002</v>
      </c>
      <c r="W8" s="13">
        <v>47.711866999999998</v>
      </c>
      <c r="X8" s="13">
        <v>0</v>
      </c>
      <c r="Y8" s="13">
        <v>77.778141000000005</v>
      </c>
      <c r="Z8" s="13">
        <v>21.183941000000001</v>
      </c>
      <c r="AA8" s="13">
        <v>1.0379179999999999</v>
      </c>
      <c r="AB8" s="13">
        <v>33.299793999999999</v>
      </c>
      <c r="AC8" s="13">
        <v>39.371715999999999</v>
      </c>
      <c r="AD8" s="13">
        <v>27.328489999999999</v>
      </c>
      <c r="AE8" s="13">
        <v>63.482666000000002</v>
      </c>
      <c r="AF8" s="13">
        <v>36.517333999999998</v>
      </c>
      <c r="AG8" s="13">
        <v>0</v>
      </c>
      <c r="AH8" s="13">
        <v>23.425785999999999</v>
      </c>
      <c r="AI8" s="13">
        <v>74.521201000000005</v>
      </c>
      <c r="AJ8" s="13">
        <v>2.053013</v>
      </c>
      <c r="AK8" s="13">
        <v>76.866553999999994</v>
      </c>
      <c r="AL8" s="13">
        <v>22.372933</v>
      </c>
      <c r="AM8" s="13">
        <v>0.76051299999999999</v>
      </c>
      <c r="AN8" s="13">
        <v>35.857087999999997</v>
      </c>
      <c r="AO8" s="13">
        <v>38.506824000000002</v>
      </c>
      <c r="AP8" s="13">
        <v>25.636088000000001</v>
      </c>
      <c r="AQ8" s="13">
        <v>62.739604</v>
      </c>
      <c r="AR8" s="13">
        <v>37.260396</v>
      </c>
      <c r="AS8" s="13">
        <v>0</v>
      </c>
      <c r="AT8" s="13">
        <v>26.845303999999999</v>
      </c>
      <c r="AU8" s="13">
        <v>71.385615999999999</v>
      </c>
      <c r="AV8" s="13">
        <v>1.76908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50.905963</v>
      </c>
      <c r="F9" s="13">
        <v>49.094037</v>
      </c>
      <c r="G9" s="13">
        <v>0</v>
      </c>
      <c r="H9" s="13">
        <v>100</v>
      </c>
      <c r="I9" s="13">
        <v>0</v>
      </c>
      <c r="J9" s="13">
        <v>17.902809999999999</v>
      </c>
      <c r="K9" s="13">
        <v>82.097189999999998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53.560236000000003</v>
      </c>
      <c r="R9" s="13">
        <v>46.439763999999997</v>
      </c>
      <c r="S9" s="13">
        <v>0</v>
      </c>
      <c r="T9" s="13">
        <v>100</v>
      </c>
      <c r="U9" s="13">
        <v>0</v>
      </c>
      <c r="V9" s="13">
        <v>13.691922</v>
      </c>
      <c r="W9" s="13">
        <v>86.308077999999995</v>
      </c>
      <c r="X9" s="13">
        <v>0</v>
      </c>
      <c r="Y9" s="13">
        <v>70.750196000000003</v>
      </c>
      <c r="Z9" s="13">
        <v>26.348296999999999</v>
      </c>
      <c r="AA9" s="13">
        <v>2.9015080000000002</v>
      </c>
      <c r="AB9" s="13">
        <v>51.257649999999998</v>
      </c>
      <c r="AC9" s="13">
        <v>45.189042999999998</v>
      </c>
      <c r="AD9" s="13">
        <v>3.5533070000000002</v>
      </c>
      <c r="AE9" s="13">
        <v>66.739658000000006</v>
      </c>
      <c r="AF9" s="13">
        <v>33.175407999999997</v>
      </c>
      <c r="AG9" s="13">
        <v>8.4933999999999996E-2</v>
      </c>
      <c r="AH9" s="13">
        <v>18.293430000000001</v>
      </c>
      <c r="AI9" s="13">
        <v>76.294759999999997</v>
      </c>
      <c r="AJ9" s="13">
        <v>5.41181</v>
      </c>
      <c r="AK9" s="13">
        <v>69.727368999999996</v>
      </c>
      <c r="AL9" s="13">
        <v>27.292404000000001</v>
      </c>
      <c r="AM9" s="13">
        <v>2.9802270000000002</v>
      </c>
      <c r="AN9" s="13">
        <v>52.980609000000001</v>
      </c>
      <c r="AO9" s="13">
        <v>44.173743000000002</v>
      </c>
      <c r="AP9" s="13">
        <v>2.845647</v>
      </c>
      <c r="AQ9" s="13">
        <v>64.656775999999994</v>
      </c>
      <c r="AR9" s="13">
        <v>34.958221000000002</v>
      </c>
      <c r="AS9" s="13">
        <v>0.38500299999999998</v>
      </c>
      <c r="AT9" s="13">
        <v>20.451384999999998</v>
      </c>
      <c r="AU9" s="13">
        <v>74.748970999999997</v>
      </c>
      <c r="AV9" s="13">
        <v>4.7996439999999998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95.339900999999998</v>
      </c>
      <c r="F10" s="13">
        <v>4.6600989999999998</v>
      </c>
      <c r="G10" s="13">
        <v>0</v>
      </c>
      <c r="H10" s="13">
        <v>100</v>
      </c>
      <c r="I10" s="13">
        <v>0</v>
      </c>
      <c r="J10" s="13">
        <v>0</v>
      </c>
      <c r="K10" s="13">
        <v>100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96.466877999999994</v>
      </c>
      <c r="R10" s="13">
        <v>3.5331220000000001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69.975052000000005</v>
      </c>
      <c r="Z10" s="13">
        <v>29.974751000000001</v>
      </c>
      <c r="AA10" s="13">
        <v>5.0195999999999998E-2</v>
      </c>
      <c r="AB10" s="13">
        <v>34.409332999999997</v>
      </c>
      <c r="AC10" s="13">
        <v>59.497807000000002</v>
      </c>
      <c r="AD10" s="13">
        <v>6.0928599999999999</v>
      </c>
      <c r="AE10" s="13">
        <v>26.983763</v>
      </c>
      <c r="AF10" s="13">
        <v>57.927050999999999</v>
      </c>
      <c r="AG10" s="13">
        <v>15.089186</v>
      </c>
      <c r="AH10" s="13">
        <v>13.729943</v>
      </c>
      <c r="AI10" s="13">
        <v>69.854573000000002</v>
      </c>
      <c r="AJ10" s="13">
        <v>16.415483999999999</v>
      </c>
      <c r="AK10" s="13">
        <v>69.790037999999996</v>
      </c>
      <c r="AL10" s="13">
        <v>30.140834999999999</v>
      </c>
      <c r="AM10" s="13">
        <v>6.9126999999999994E-2</v>
      </c>
      <c r="AN10" s="13">
        <v>33.404828999999999</v>
      </c>
      <c r="AO10" s="13">
        <v>61.164470999999999</v>
      </c>
      <c r="AP10" s="13">
        <v>5.430701</v>
      </c>
      <c r="AQ10" s="13">
        <v>25.188569999999999</v>
      </c>
      <c r="AR10" s="13">
        <v>58.200713</v>
      </c>
      <c r="AS10" s="13">
        <v>16.610717000000001</v>
      </c>
      <c r="AT10" s="13">
        <v>14.214634999999999</v>
      </c>
      <c r="AU10" s="13">
        <v>69.981100999999995</v>
      </c>
      <c r="AV10" s="13">
        <v>15.804264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1.1826950000000001</v>
      </c>
      <c r="B14" s="13">
        <v>66.533264000000003</v>
      </c>
      <c r="C14" s="13">
        <v>32.284041000000002</v>
      </c>
      <c r="D14" s="13">
        <v>0.116408</v>
      </c>
      <c r="E14" s="13">
        <v>1.7705249999999999</v>
      </c>
      <c r="F14" s="13">
        <v>98.113067000000001</v>
      </c>
      <c r="G14" s="13">
        <v>8.4680689999999998</v>
      </c>
      <c r="H14" s="13">
        <v>66.416955999999999</v>
      </c>
      <c r="I14" s="13">
        <v>25.114974</v>
      </c>
      <c r="J14" s="13">
        <v>2.1770960000000001</v>
      </c>
      <c r="K14" s="13">
        <v>50.494774</v>
      </c>
      <c r="L14" s="13">
        <v>47.328130000000002</v>
      </c>
      <c r="M14" s="13">
        <v>0.999668</v>
      </c>
      <c r="N14" s="13">
        <v>96.336091999999994</v>
      </c>
      <c r="O14" s="13">
        <v>2.6642389999999998</v>
      </c>
      <c r="P14" s="13">
        <v>0.116408</v>
      </c>
      <c r="Q14" s="13">
        <v>0.84756699999999996</v>
      </c>
      <c r="R14" s="13">
        <v>99.036024999999995</v>
      </c>
      <c r="S14" s="13">
        <v>4.7458770000000001</v>
      </c>
      <c r="T14" s="13">
        <v>61.813076000000002</v>
      </c>
      <c r="U14" s="13">
        <v>33.441048000000002</v>
      </c>
      <c r="V14" s="13">
        <v>2.6217959999999998</v>
      </c>
      <c r="W14" s="13">
        <v>61.246009999999998</v>
      </c>
      <c r="X14" s="13">
        <v>36.132193999999998</v>
      </c>
      <c r="Y14" s="13">
        <v>3.115154</v>
      </c>
      <c r="Z14" s="13">
        <v>57.561396999999999</v>
      </c>
      <c r="AA14" s="13">
        <v>39.323448999999997</v>
      </c>
      <c r="AB14" s="13">
        <v>29.195986000000001</v>
      </c>
      <c r="AC14" s="13">
        <v>27.304576999999998</v>
      </c>
      <c r="AD14" s="13">
        <v>43.499437</v>
      </c>
      <c r="AE14" s="13">
        <v>35.058923</v>
      </c>
      <c r="AF14" s="13">
        <v>35.578479000000002</v>
      </c>
      <c r="AG14" s="13">
        <v>29.362597999999998</v>
      </c>
      <c r="AH14" s="13">
        <v>7.7122039999999998</v>
      </c>
      <c r="AI14" s="13">
        <v>32.684094000000002</v>
      </c>
      <c r="AJ14" s="13">
        <v>59.603701999999998</v>
      </c>
      <c r="AK14" s="13">
        <v>4.6116549999999998</v>
      </c>
      <c r="AL14" s="13">
        <v>79.271001999999996</v>
      </c>
      <c r="AM14" s="13">
        <v>16.117343000000002</v>
      </c>
      <c r="AN14" s="13">
        <v>28.533660999999999</v>
      </c>
      <c r="AO14" s="13">
        <v>28.356344</v>
      </c>
      <c r="AP14" s="13">
        <v>43.109994999999998</v>
      </c>
      <c r="AQ14" s="13">
        <v>32.560535000000002</v>
      </c>
      <c r="AR14" s="13">
        <v>37.096238999999997</v>
      </c>
      <c r="AS14" s="13">
        <v>30.343226000000001</v>
      </c>
      <c r="AT14" s="13">
        <v>8.9642169999999997</v>
      </c>
      <c r="AU14" s="13">
        <v>40.609502999999997</v>
      </c>
      <c r="AV14" s="13">
        <v>50.426279999999998</v>
      </c>
    </row>
    <row r="15" spans="1:48" s="13" customFormat="1" x14ac:dyDescent="0.25">
      <c r="A15" s="13">
        <v>3.5054370000000001</v>
      </c>
      <c r="B15" s="13">
        <v>57.574195000000003</v>
      </c>
      <c r="C15" s="13">
        <v>38.920369000000001</v>
      </c>
      <c r="D15" s="13">
        <v>0</v>
      </c>
      <c r="E15" s="13">
        <v>13.642744</v>
      </c>
      <c r="F15" s="13">
        <v>86.357256000000007</v>
      </c>
      <c r="G15" s="13">
        <v>1.088514</v>
      </c>
      <c r="H15" s="13">
        <v>91.911209999999997</v>
      </c>
      <c r="I15" s="13">
        <v>7.0002750000000002</v>
      </c>
      <c r="J15" s="13">
        <v>0</v>
      </c>
      <c r="K15" s="13">
        <v>77.319614999999999</v>
      </c>
      <c r="L15" s="13">
        <v>22.680385000000001</v>
      </c>
      <c r="M15" s="13">
        <v>0.40286</v>
      </c>
      <c r="N15" s="13">
        <v>81.083026000000004</v>
      </c>
      <c r="O15" s="13">
        <v>18.514113999999999</v>
      </c>
      <c r="P15" s="13">
        <v>0</v>
      </c>
      <c r="Q15" s="13">
        <v>10.777101999999999</v>
      </c>
      <c r="R15" s="13">
        <v>89.222898000000001</v>
      </c>
      <c r="S15" s="13">
        <v>0</v>
      </c>
      <c r="T15" s="13">
        <v>83.576034000000007</v>
      </c>
      <c r="U15" s="13">
        <v>16.423966</v>
      </c>
      <c r="V15" s="13">
        <v>0</v>
      </c>
      <c r="W15" s="13">
        <v>76.757790999999997</v>
      </c>
      <c r="X15" s="13">
        <v>23.242208999999999</v>
      </c>
      <c r="Y15" s="13">
        <v>1.0845659999999999</v>
      </c>
      <c r="Z15" s="13">
        <v>50.115952999999998</v>
      </c>
      <c r="AA15" s="13">
        <v>48.799481</v>
      </c>
      <c r="AB15" s="13">
        <v>21.197133999999998</v>
      </c>
      <c r="AC15" s="13">
        <v>60.175195000000002</v>
      </c>
      <c r="AD15" s="13">
        <v>18.627670999999999</v>
      </c>
      <c r="AE15" s="13">
        <v>18.043109000000001</v>
      </c>
      <c r="AF15" s="13">
        <v>70.115454</v>
      </c>
      <c r="AG15" s="13">
        <v>11.841437000000001</v>
      </c>
      <c r="AH15" s="13">
        <v>8.0339390000000002</v>
      </c>
      <c r="AI15" s="13">
        <v>55.77664</v>
      </c>
      <c r="AJ15" s="13">
        <v>36.189421000000003</v>
      </c>
      <c r="AK15" s="13">
        <v>0.51597999999999999</v>
      </c>
      <c r="AL15" s="13">
        <v>60.719726000000001</v>
      </c>
      <c r="AM15" s="13">
        <v>38.764294</v>
      </c>
      <c r="AN15" s="13">
        <v>19.396256999999999</v>
      </c>
      <c r="AO15" s="13">
        <v>60.391539000000002</v>
      </c>
      <c r="AP15" s="13">
        <v>20.212204</v>
      </c>
      <c r="AQ15" s="13">
        <v>14.493508</v>
      </c>
      <c r="AR15" s="13">
        <v>70.367936999999998</v>
      </c>
      <c r="AS15" s="13">
        <v>15.138555</v>
      </c>
      <c r="AT15" s="13">
        <v>9.4360090000000003</v>
      </c>
      <c r="AU15" s="13">
        <v>61.107218000000003</v>
      </c>
      <c r="AV15" s="13">
        <v>29.456772999999998</v>
      </c>
    </row>
    <row r="16" spans="1:48" s="13" customFormat="1" x14ac:dyDescent="0.25">
      <c r="A16" s="13">
        <v>3.684199</v>
      </c>
      <c r="B16" s="13">
        <v>65.338402000000002</v>
      </c>
      <c r="C16" s="13">
        <v>30.977398999999998</v>
      </c>
      <c r="D16" s="13">
        <v>6.1943450000000002</v>
      </c>
      <c r="E16" s="13">
        <v>19.213426999999999</v>
      </c>
      <c r="F16" s="13">
        <v>74.592228000000006</v>
      </c>
      <c r="G16" s="13">
        <v>21.784374</v>
      </c>
      <c r="H16" s="13">
        <v>69.692429000000004</v>
      </c>
      <c r="I16" s="13">
        <v>8.5231969999999997</v>
      </c>
      <c r="J16" s="13">
        <v>0.40453600000000001</v>
      </c>
      <c r="K16" s="13">
        <v>75.872005999999999</v>
      </c>
      <c r="L16" s="13">
        <v>23.723458000000001</v>
      </c>
      <c r="M16" s="13">
        <v>11.731897999999999</v>
      </c>
      <c r="N16" s="13">
        <v>60.280450000000002</v>
      </c>
      <c r="O16" s="13">
        <v>27.987652000000001</v>
      </c>
      <c r="P16" s="13">
        <v>4.2893829999999999</v>
      </c>
      <c r="Q16" s="13">
        <v>20.483694</v>
      </c>
      <c r="R16" s="13">
        <v>75.226922999999999</v>
      </c>
      <c r="S16" s="13">
        <v>14.594303</v>
      </c>
      <c r="T16" s="13">
        <v>73.125328999999994</v>
      </c>
      <c r="U16" s="13">
        <v>12.280367</v>
      </c>
      <c r="V16" s="13">
        <v>6.3367399999999998</v>
      </c>
      <c r="W16" s="13">
        <v>67.400637000000003</v>
      </c>
      <c r="X16" s="13">
        <v>26.262623000000001</v>
      </c>
      <c r="Y16" s="13">
        <v>8.6879620000000006</v>
      </c>
      <c r="Z16" s="13">
        <v>67.990831</v>
      </c>
      <c r="AA16" s="13">
        <v>23.321207000000001</v>
      </c>
      <c r="AB16" s="13">
        <v>2.609102</v>
      </c>
      <c r="AC16" s="13">
        <v>75.491062999999997</v>
      </c>
      <c r="AD16" s="13">
        <v>21.899834999999999</v>
      </c>
      <c r="AE16" s="13">
        <v>13.018291</v>
      </c>
      <c r="AF16" s="13">
        <v>83.124351000000004</v>
      </c>
      <c r="AG16" s="13">
        <v>3.8573580000000001</v>
      </c>
      <c r="AH16" s="13">
        <v>1.629499</v>
      </c>
      <c r="AI16" s="13">
        <v>65.212001999999998</v>
      </c>
      <c r="AJ16" s="13">
        <v>33.158498999999999</v>
      </c>
      <c r="AK16" s="13">
        <v>4.775207</v>
      </c>
      <c r="AL16" s="13">
        <v>75.592972000000003</v>
      </c>
      <c r="AM16" s="13">
        <v>19.631822</v>
      </c>
      <c r="AN16" s="13">
        <v>1.9789680000000001</v>
      </c>
      <c r="AO16" s="13">
        <v>71.898246999999998</v>
      </c>
      <c r="AP16" s="13">
        <v>26.122785</v>
      </c>
      <c r="AQ16" s="13">
        <v>8.4312760000000004</v>
      </c>
      <c r="AR16" s="13">
        <v>87.707470000000001</v>
      </c>
      <c r="AS16" s="13">
        <v>3.8612540000000002</v>
      </c>
      <c r="AT16" s="13">
        <v>1.640714</v>
      </c>
      <c r="AU16" s="13">
        <v>68.177028000000007</v>
      </c>
      <c r="AV16" s="13">
        <v>30.182258000000001</v>
      </c>
    </row>
    <row r="17" spans="1:48" s="13" customFormat="1" x14ac:dyDescent="0.25">
      <c r="A17" s="13">
        <v>13.418415</v>
      </c>
      <c r="B17" s="13">
        <v>80.480851999999999</v>
      </c>
      <c r="C17" s="13">
        <v>6.100733</v>
      </c>
      <c r="D17" s="13">
        <v>13.424390000000001</v>
      </c>
      <c r="E17" s="13">
        <v>16.675312000000002</v>
      </c>
      <c r="F17" s="13">
        <v>69.900298000000006</v>
      </c>
      <c r="G17" s="13">
        <v>16.102129000000001</v>
      </c>
      <c r="H17" s="13">
        <v>81.772403999999995</v>
      </c>
      <c r="I17" s="13">
        <v>2.125467</v>
      </c>
      <c r="J17" s="13">
        <v>15.250726</v>
      </c>
      <c r="K17" s="13">
        <v>70.717112999999998</v>
      </c>
      <c r="L17" s="13">
        <v>14.032161</v>
      </c>
      <c r="M17" s="13">
        <v>11.554817</v>
      </c>
      <c r="N17" s="13">
        <v>75.004599999999996</v>
      </c>
      <c r="O17" s="13">
        <v>13.440583</v>
      </c>
      <c r="P17" s="13">
        <v>11.331716</v>
      </c>
      <c r="Q17" s="13">
        <v>18.767986000000001</v>
      </c>
      <c r="R17" s="13">
        <v>69.900298000000006</v>
      </c>
      <c r="S17" s="13">
        <v>11.072804</v>
      </c>
      <c r="T17" s="13">
        <v>84.694063999999997</v>
      </c>
      <c r="U17" s="13">
        <v>4.2331320000000003</v>
      </c>
      <c r="V17" s="13">
        <v>17.894331000000001</v>
      </c>
      <c r="W17" s="13">
        <v>64.688884000000002</v>
      </c>
      <c r="X17" s="13">
        <v>17.416785000000001</v>
      </c>
      <c r="Y17" s="13">
        <v>34.600406999999997</v>
      </c>
      <c r="Z17" s="13">
        <v>51.280644000000002</v>
      </c>
      <c r="AA17" s="13">
        <v>14.11895</v>
      </c>
      <c r="AB17" s="13">
        <v>0.68578300000000003</v>
      </c>
      <c r="AC17" s="13">
        <v>69.847110999999998</v>
      </c>
      <c r="AD17" s="13">
        <v>29.467106000000001</v>
      </c>
      <c r="AE17" s="13">
        <v>2.7408619999999999</v>
      </c>
      <c r="AF17" s="13">
        <v>87.942875000000001</v>
      </c>
      <c r="AG17" s="13">
        <v>9.3162629999999993</v>
      </c>
      <c r="AH17" s="13">
        <v>2.259274</v>
      </c>
      <c r="AI17" s="13">
        <v>69.745970999999997</v>
      </c>
      <c r="AJ17" s="13">
        <v>27.994755000000001</v>
      </c>
      <c r="AK17" s="13">
        <v>28.955058999999999</v>
      </c>
      <c r="AL17" s="13">
        <v>57.152121999999999</v>
      </c>
      <c r="AM17" s="13">
        <v>13.892818999999999</v>
      </c>
      <c r="AN17" s="13">
        <v>0.51725399999999999</v>
      </c>
      <c r="AO17" s="13">
        <v>63.696362999999998</v>
      </c>
      <c r="AP17" s="13">
        <v>35.786383000000001</v>
      </c>
      <c r="AQ17" s="13">
        <v>1.3601540000000001</v>
      </c>
      <c r="AR17" s="13">
        <v>88.748602000000005</v>
      </c>
      <c r="AS17" s="13">
        <v>9.8912440000000004</v>
      </c>
      <c r="AT17" s="13">
        <v>1.4814229999999999</v>
      </c>
      <c r="AU17" s="13">
        <v>68.241586999999996</v>
      </c>
      <c r="AV17" s="13">
        <v>30.276990000000001</v>
      </c>
    </row>
    <row r="18" spans="1:48" s="13" customFormat="1" x14ac:dyDescent="0.25">
      <c r="A18" s="13">
        <v>13.377756</v>
      </c>
      <c r="B18" s="13">
        <v>86.622243999999995</v>
      </c>
      <c r="C18" s="13">
        <v>0</v>
      </c>
      <c r="D18" s="13">
        <v>1.865569</v>
      </c>
      <c r="E18" s="13">
        <v>44.405652000000003</v>
      </c>
      <c r="F18" s="13">
        <v>53.728779000000003</v>
      </c>
      <c r="G18" s="13">
        <v>9.5640199999999993</v>
      </c>
      <c r="H18" s="13">
        <v>90.435980000000001</v>
      </c>
      <c r="I18" s="13">
        <v>0</v>
      </c>
      <c r="J18" s="13">
        <v>15.197941</v>
      </c>
      <c r="K18" s="13">
        <v>84.802059</v>
      </c>
      <c r="L18" s="13">
        <v>0</v>
      </c>
      <c r="M18" s="13">
        <v>5.0251049999999999</v>
      </c>
      <c r="N18" s="13">
        <v>94.974895000000004</v>
      </c>
      <c r="O18" s="13">
        <v>0</v>
      </c>
      <c r="P18" s="13">
        <v>1.5577529999999999</v>
      </c>
      <c r="Q18" s="13">
        <v>36.641781000000002</v>
      </c>
      <c r="R18" s="13">
        <v>61.800465000000003</v>
      </c>
      <c r="S18" s="13">
        <v>4.1275130000000004</v>
      </c>
      <c r="T18" s="13">
        <v>95.872487000000007</v>
      </c>
      <c r="U18" s="13">
        <v>0</v>
      </c>
      <c r="V18" s="13">
        <v>9.9001909999999995</v>
      </c>
      <c r="W18" s="13">
        <v>90.099808999999993</v>
      </c>
      <c r="X18" s="13">
        <v>0</v>
      </c>
      <c r="Y18" s="13">
        <v>55.413207999999997</v>
      </c>
      <c r="Z18" s="13">
        <v>35.485832000000002</v>
      </c>
      <c r="AA18" s="13">
        <v>9.1009600000000006</v>
      </c>
      <c r="AB18" s="13">
        <v>1.186337</v>
      </c>
      <c r="AC18" s="13">
        <v>82.880872999999994</v>
      </c>
      <c r="AD18" s="13">
        <v>15.932790000000001</v>
      </c>
      <c r="AE18" s="13">
        <v>4.7271419999999997</v>
      </c>
      <c r="AF18" s="13">
        <v>78.668616999999998</v>
      </c>
      <c r="AG18" s="13">
        <v>16.604240999999998</v>
      </c>
      <c r="AH18" s="13">
        <v>3.9160469999999998</v>
      </c>
      <c r="AI18" s="13">
        <v>81.409761000000003</v>
      </c>
      <c r="AJ18" s="13">
        <v>14.674192</v>
      </c>
      <c r="AK18" s="13">
        <v>49.331888999999997</v>
      </c>
      <c r="AL18" s="13">
        <v>40.483584999999998</v>
      </c>
      <c r="AM18" s="13">
        <v>10.184526</v>
      </c>
      <c r="AN18" s="13">
        <v>1.0178640000000001</v>
      </c>
      <c r="AO18" s="13">
        <v>76.548705999999996</v>
      </c>
      <c r="AP18" s="13">
        <v>22.433430999999999</v>
      </c>
      <c r="AQ18" s="13">
        <v>3.762518</v>
      </c>
      <c r="AR18" s="13">
        <v>77.702337</v>
      </c>
      <c r="AS18" s="13">
        <v>18.535145</v>
      </c>
      <c r="AT18" s="13">
        <v>2.6353240000000002</v>
      </c>
      <c r="AU18" s="13">
        <v>80.207209000000006</v>
      </c>
      <c r="AV18" s="13">
        <v>17.157468000000001</v>
      </c>
    </row>
    <row r="19" spans="1:48" s="13" customFormat="1" x14ac:dyDescent="0.25">
      <c r="A19" s="13">
        <v>0.58331699999999997</v>
      </c>
      <c r="B19" s="13">
        <v>99.416683000000006</v>
      </c>
      <c r="C19" s="13">
        <v>0</v>
      </c>
      <c r="D19" s="13">
        <v>0</v>
      </c>
      <c r="E19" s="13">
        <v>91.744101999999998</v>
      </c>
      <c r="F19" s="13">
        <v>8.2558980000000002</v>
      </c>
      <c r="G19" s="13">
        <v>0</v>
      </c>
      <c r="H19" s="13">
        <v>100</v>
      </c>
      <c r="I19" s="13">
        <v>0</v>
      </c>
      <c r="J19" s="13">
        <v>1.3068059999999999</v>
      </c>
      <c r="K19" s="13">
        <v>98.693194000000005</v>
      </c>
      <c r="L19" s="13">
        <v>0</v>
      </c>
      <c r="M19" s="13">
        <v>0</v>
      </c>
      <c r="N19" s="13">
        <v>100</v>
      </c>
      <c r="O19" s="13">
        <v>0</v>
      </c>
      <c r="P19" s="13">
        <v>0</v>
      </c>
      <c r="Q19" s="13">
        <v>81.843216999999996</v>
      </c>
      <c r="R19" s="13">
        <v>18.156783000000001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66.945106999999993</v>
      </c>
      <c r="Z19" s="13">
        <v>30.509924999999999</v>
      </c>
      <c r="AA19" s="13">
        <v>2.5449679999999999</v>
      </c>
      <c r="AB19" s="13">
        <v>3.8184710000000002</v>
      </c>
      <c r="AC19" s="13">
        <v>94.746371999999994</v>
      </c>
      <c r="AD19" s="13">
        <v>1.435157</v>
      </c>
      <c r="AE19" s="13">
        <v>24.986519999999999</v>
      </c>
      <c r="AF19" s="13">
        <v>73.957785000000001</v>
      </c>
      <c r="AG19" s="13">
        <v>1.0556950000000001</v>
      </c>
      <c r="AH19" s="13">
        <v>3.6587649999999998</v>
      </c>
      <c r="AI19" s="13">
        <v>91.695344000000006</v>
      </c>
      <c r="AJ19" s="13">
        <v>4.6458909999999998</v>
      </c>
      <c r="AK19" s="13">
        <v>60.918613999999998</v>
      </c>
      <c r="AL19" s="13">
        <v>36.095717</v>
      </c>
      <c r="AM19" s="13">
        <v>2.9856690000000001</v>
      </c>
      <c r="AN19" s="13">
        <v>3.7666940000000002</v>
      </c>
      <c r="AO19" s="13">
        <v>91.781433000000007</v>
      </c>
      <c r="AP19" s="13">
        <v>4.4518719999999998</v>
      </c>
      <c r="AQ19" s="13">
        <v>22.787862000000001</v>
      </c>
      <c r="AR19" s="13">
        <v>73.953885</v>
      </c>
      <c r="AS19" s="13">
        <v>3.2582529999999998</v>
      </c>
      <c r="AT19" s="13">
        <v>2.571304</v>
      </c>
      <c r="AU19" s="13">
        <v>91.766292000000007</v>
      </c>
      <c r="AV19" s="13">
        <v>5.6624040000000004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59.60745</v>
      </c>
      <c r="Z20" s="13">
        <v>37.996569999999998</v>
      </c>
      <c r="AA20" s="13">
        <v>2.3959790000000001</v>
      </c>
      <c r="AB20" s="13">
        <v>13.000387</v>
      </c>
      <c r="AC20" s="13">
        <v>86.747074999999995</v>
      </c>
      <c r="AD20" s="13">
        <v>0.25253700000000001</v>
      </c>
      <c r="AE20" s="13">
        <v>54.510095</v>
      </c>
      <c r="AF20" s="13">
        <v>45.427059999999997</v>
      </c>
      <c r="AG20" s="13">
        <v>6.2844999999999998E-2</v>
      </c>
      <c r="AH20" s="13">
        <v>3.0264479999999998</v>
      </c>
      <c r="AI20" s="13">
        <v>90.013681000000005</v>
      </c>
      <c r="AJ20" s="13">
        <v>6.9598709999999997</v>
      </c>
      <c r="AK20" s="13">
        <v>56.461649999999999</v>
      </c>
      <c r="AL20" s="13">
        <v>40.1629</v>
      </c>
      <c r="AM20" s="13">
        <v>3.3754499999999998</v>
      </c>
      <c r="AN20" s="13">
        <v>12.756155</v>
      </c>
      <c r="AO20" s="13">
        <v>86.924741999999995</v>
      </c>
      <c r="AP20" s="13">
        <v>0.31910300000000003</v>
      </c>
      <c r="AQ20" s="13">
        <v>53.112543000000002</v>
      </c>
      <c r="AR20" s="13">
        <v>46.824612000000002</v>
      </c>
      <c r="AS20" s="13">
        <v>6.2844999999999998E-2</v>
      </c>
      <c r="AT20" s="13">
        <v>1.543228</v>
      </c>
      <c r="AU20" s="13">
        <v>90.345949000000005</v>
      </c>
      <c r="AV20" s="13">
        <v>8.1108239999999991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63.247627000000001</v>
      </c>
      <c r="Z21" s="13">
        <v>36.593708999999997</v>
      </c>
      <c r="AA21" s="13">
        <v>0.158664</v>
      </c>
      <c r="AB21" s="13">
        <v>13.565985</v>
      </c>
      <c r="AC21" s="13">
        <v>83.809293999999994</v>
      </c>
      <c r="AD21" s="13">
        <v>2.6247210000000001</v>
      </c>
      <c r="AE21" s="13">
        <v>21.200493000000002</v>
      </c>
      <c r="AF21" s="13">
        <v>61.960993000000002</v>
      </c>
      <c r="AG21" s="13">
        <v>16.838514</v>
      </c>
      <c r="AH21" s="13">
        <v>7.5262209999999996</v>
      </c>
      <c r="AI21" s="13">
        <v>77.717164999999994</v>
      </c>
      <c r="AJ21" s="13">
        <v>14.756614000000001</v>
      </c>
      <c r="AK21" s="13">
        <v>62.802301</v>
      </c>
      <c r="AL21" s="13">
        <v>37.116281999999998</v>
      </c>
      <c r="AM21" s="13">
        <v>8.1417000000000003E-2</v>
      </c>
      <c r="AN21" s="13">
        <v>15.898974000000001</v>
      </c>
      <c r="AO21" s="13">
        <v>80.302227000000002</v>
      </c>
      <c r="AP21" s="13">
        <v>3.7987989999999998</v>
      </c>
      <c r="AQ21" s="13">
        <v>23.606386000000001</v>
      </c>
      <c r="AR21" s="13">
        <v>61.620221000000001</v>
      </c>
      <c r="AS21" s="13">
        <v>14.773393</v>
      </c>
      <c r="AT21" s="13">
        <v>6.1074630000000001</v>
      </c>
      <c r="AU21" s="13">
        <v>77.668442999999996</v>
      </c>
      <c r="AV21" s="13">
        <v>16.224094999999998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0</v>
      </c>
      <c r="B25" s="13">
        <v>42.110456999999997</v>
      </c>
      <c r="C25" s="13">
        <v>57.889543000000003</v>
      </c>
      <c r="D25" s="13">
        <v>0.26492900000000003</v>
      </c>
      <c r="E25" s="13">
        <v>1.886941</v>
      </c>
      <c r="F25" s="13">
        <v>97.848129999999998</v>
      </c>
      <c r="G25" s="13">
        <v>11.455500000000001</v>
      </c>
      <c r="H25" s="13">
        <v>58.564008000000001</v>
      </c>
      <c r="I25" s="13">
        <v>29.980492000000002</v>
      </c>
      <c r="J25" s="13">
        <v>19.397790000000001</v>
      </c>
      <c r="K25" s="13">
        <v>41.752921999999998</v>
      </c>
      <c r="L25" s="13">
        <v>38.849286999999997</v>
      </c>
      <c r="M25" s="13">
        <v>0</v>
      </c>
      <c r="N25" s="13">
        <v>42.604554999999998</v>
      </c>
      <c r="O25" s="13">
        <v>57.395445000000002</v>
      </c>
      <c r="P25" s="13">
        <v>0.116408</v>
      </c>
      <c r="Q25" s="13">
        <v>1.663165</v>
      </c>
      <c r="R25" s="13">
        <v>98.220427000000001</v>
      </c>
      <c r="S25" s="13">
        <v>9.7365929999999992</v>
      </c>
      <c r="T25" s="13">
        <v>60.714677999999999</v>
      </c>
      <c r="U25" s="13">
        <v>29.548729000000002</v>
      </c>
      <c r="V25" s="13">
        <v>19.625315000000001</v>
      </c>
      <c r="W25" s="13">
        <v>39.469019000000003</v>
      </c>
      <c r="X25" s="13">
        <v>40.905665999999997</v>
      </c>
      <c r="Y25" s="13">
        <v>20.688721999999999</v>
      </c>
      <c r="Z25" s="13">
        <v>34.522483000000001</v>
      </c>
      <c r="AA25" s="13">
        <v>44.788795</v>
      </c>
      <c r="AB25" s="13">
        <v>28.839319</v>
      </c>
      <c r="AC25" s="13">
        <v>28.377371</v>
      </c>
      <c r="AD25" s="13">
        <v>42.78331</v>
      </c>
      <c r="AE25" s="13">
        <v>40.70729</v>
      </c>
      <c r="AF25" s="13">
        <v>30.875242</v>
      </c>
      <c r="AG25" s="13">
        <v>28.417468</v>
      </c>
      <c r="AH25" s="13">
        <v>17.422684</v>
      </c>
      <c r="AI25" s="13">
        <v>35.053908</v>
      </c>
      <c r="AJ25" s="13">
        <v>47.523408000000003</v>
      </c>
      <c r="AK25" s="13">
        <v>19.699569</v>
      </c>
      <c r="AL25" s="13">
        <v>37.267719</v>
      </c>
      <c r="AM25" s="13">
        <v>43.032711999999997</v>
      </c>
      <c r="AN25" s="13">
        <v>30.606860999999999</v>
      </c>
      <c r="AO25" s="13">
        <v>29.271647999999999</v>
      </c>
      <c r="AP25" s="13">
        <v>40.121490999999999</v>
      </c>
      <c r="AQ25" s="13">
        <v>40.907691</v>
      </c>
      <c r="AR25" s="13">
        <v>32.423034000000001</v>
      </c>
      <c r="AS25" s="13">
        <v>26.669274999999999</v>
      </c>
      <c r="AT25" s="13">
        <v>18.755672000000001</v>
      </c>
      <c r="AU25" s="13">
        <v>35.088548000000003</v>
      </c>
      <c r="AV25" s="13">
        <v>46.155779000000003</v>
      </c>
    </row>
    <row r="26" spans="1:48" s="13" customFormat="1" x14ac:dyDescent="0.25">
      <c r="A26" s="13">
        <v>0</v>
      </c>
      <c r="B26" s="13">
        <v>51.744236999999998</v>
      </c>
      <c r="C26" s="13">
        <v>48.255763000000002</v>
      </c>
      <c r="D26" s="13">
        <v>0.56312899999999999</v>
      </c>
      <c r="E26" s="13">
        <v>13.079615</v>
      </c>
      <c r="F26" s="13">
        <v>86.357256000000007</v>
      </c>
      <c r="G26" s="13">
        <v>23.88608</v>
      </c>
      <c r="H26" s="13">
        <v>72.670728999999994</v>
      </c>
      <c r="I26" s="13">
        <v>3.4431910000000001</v>
      </c>
      <c r="J26" s="13">
        <v>19.115458</v>
      </c>
      <c r="K26" s="13">
        <v>50.934693000000003</v>
      </c>
      <c r="L26" s="13">
        <v>29.949849</v>
      </c>
      <c r="M26" s="13">
        <v>0</v>
      </c>
      <c r="N26" s="13">
        <v>53.453336</v>
      </c>
      <c r="O26" s="13">
        <v>46.546664</v>
      </c>
      <c r="P26" s="13">
        <v>0.56312899999999999</v>
      </c>
      <c r="Q26" s="13">
        <v>13.185415000000001</v>
      </c>
      <c r="R26" s="13">
        <v>86.251456000000005</v>
      </c>
      <c r="S26" s="13">
        <v>25.097798999999998</v>
      </c>
      <c r="T26" s="13">
        <v>71.348787999999999</v>
      </c>
      <c r="U26" s="13">
        <v>3.5534129999999999</v>
      </c>
      <c r="V26" s="13">
        <v>19.060406</v>
      </c>
      <c r="W26" s="13">
        <v>49.420875000000002</v>
      </c>
      <c r="X26" s="13">
        <v>31.518719000000001</v>
      </c>
      <c r="Y26" s="13">
        <v>21.076718</v>
      </c>
      <c r="Z26" s="13">
        <v>54.068668000000002</v>
      </c>
      <c r="AA26" s="13">
        <v>24.854614999999999</v>
      </c>
      <c r="AB26" s="13">
        <v>26.894276000000001</v>
      </c>
      <c r="AC26" s="13">
        <v>56.338782000000002</v>
      </c>
      <c r="AD26" s="13">
        <v>16.766943000000001</v>
      </c>
      <c r="AE26" s="13">
        <v>47.248263000000001</v>
      </c>
      <c r="AF26" s="13">
        <v>42.100783999999997</v>
      </c>
      <c r="AG26" s="13">
        <v>10.650952999999999</v>
      </c>
      <c r="AH26" s="13">
        <v>13.529676</v>
      </c>
      <c r="AI26" s="13">
        <v>67.059728000000007</v>
      </c>
      <c r="AJ26" s="13">
        <v>19.410596000000002</v>
      </c>
      <c r="AK26" s="13">
        <v>19.352806000000001</v>
      </c>
      <c r="AL26" s="13">
        <v>55.387183</v>
      </c>
      <c r="AM26" s="13">
        <v>25.260012</v>
      </c>
      <c r="AN26" s="13">
        <v>29.970226</v>
      </c>
      <c r="AO26" s="13">
        <v>54.416390999999997</v>
      </c>
      <c r="AP26" s="13">
        <v>15.613382</v>
      </c>
      <c r="AQ26" s="13">
        <v>47.744926</v>
      </c>
      <c r="AR26" s="13">
        <v>43.591664999999999</v>
      </c>
      <c r="AS26" s="13">
        <v>8.6634089999999997</v>
      </c>
      <c r="AT26" s="13">
        <v>14.780465</v>
      </c>
      <c r="AU26" s="13">
        <v>67.376114000000001</v>
      </c>
      <c r="AV26" s="13">
        <v>17.843420999999999</v>
      </c>
    </row>
    <row r="27" spans="1:48" s="13" customFormat="1" x14ac:dyDescent="0.25">
      <c r="A27" s="13">
        <v>0.28976400000000002</v>
      </c>
      <c r="B27" s="13">
        <v>80.298182999999995</v>
      </c>
      <c r="C27" s="13">
        <v>19.412053</v>
      </c>
      <c r="D27" s="13">
        <v>12.423607000000001</v>
      </c>
      <c r="E27" s="13">
        <v>13.381757</v>
      </c>
      <c r="F27" s="13">
        <v>74.194636000000003</v>
      </c>
      <c r="G27" s="13">
        <v>62.417090999999999</v>
      </c>
      <c r="H27" s="13">
        <v>37.582909000000001</v>
      </c>
      <c r="I27" s="13">
        <v>0</v>
      </c>
      <c r="J27" s="13">
        <v>8.6451329999999995</v>
      </c>
      <c r="K27" s="13">
        <v>62.605910000000002</v>
      </c>
      <c r="L27" s="13">
        <v>28.748957000000001</v>
      </c>
      <c r="M27" s="13">
        <v>2.2000470000000001</v>
      </c>
      <c r="N27" s="13">
        <v>82.529627000000005</v>
      </c>
      <c r="O27" s="13">
        <v>15.270326000000001</v>
      </c>
      <c r="P27" s="13">
        <v>12.964231</v>
      </c>
      <c r="Q27" s="13">
        <v>13.314641</v>
      </c>
      <c r="R27" s="13">
        <v>73.721127999999993</v>
      </c>
      <c r="S27" s="13">
        <v>59.772793</v>
      </c>
      <c r="T27" s="13">
        <v>40.227207</v>
      </c>
      <c r="U27" s="13">
        <v>0</v>
      </c>
      <c r="V27" s="13">
        <v>7.8301850000000002</v>
      </c>
      <c r="W27" s="13">
        <v>63.762796999999999</v>
      </c>
      <c r="X27" s="13">
        <v>28.407017</v>
      </c>
      <c r="Y27" s="13">
        <v>30.178481999999999</v>
      </c>
      <c r="Z27" s="13">
        <v>63.167470000000002</v>
      </c>
      <c r="AA27" s="13">
        <v>6.6540480000000004</v>
      </c>
      <c r="AB27" s="13">
        <v>6.1306159999999998</v>
      </c>
      <c r="AC27" s="13">
        <v>76.440127000000004</v>
      </c>
      <c r="AD27" s="13">
        <v>17.429257</v>
      </c>
      <c r="AE27" s="13">
        <v>60.999966999999998</v>
      </c>
      <c r="AF27" s="13">
        <v>33.934767999999998</v>
      </c>
      <c r="AG27" s="13">
        <v>5.0652650000000001</v>
      </c>
      <c r="AH27" s="13">
        <v>5.8497729999999999</v>
      </c>
      <c r="AI27" s="13">
        <v>70.949506</v>
      </c>
      <c r="AJ27" s="13">
        <v>23.20072</v>
      </c>
      <c r="AK27" s="13">
        <v>26.433166</v>
      </c>
      <c r="AL27" s="13">
        <v>66.032488999999998</v>
      </c>
      <c r="AM27" s="13">
        <v>7.5343450000000001</v>
      </c>
      <c r="AN27" s="13">
        <v>6.5092639999999999</v>
      </c>
      <c r="AO27" s="13">
        <v>77.881321</v>
      </c>
      <c r="AP27" s="13">
        <v>15.609415</v>
      </c>
      <c r="AQ27" s="13">
        <v>61.878363999999998</v>
      </c>
      <c r="AR27" s="13">
        <v>34.793182000000002</v>
      </c>
      <c r="AS27" s="13">
        <v>3.3284539999999998</v>
      </c>
      <c r="AT27" s="13">
        <v>5.5139259999999997</v>
      </c>
      <c r="AU27" s="13">
        <v>73.053106</v>
      </c>
      <c r="AV27" s="13">
        <v>21.432967999999999</v>
      </c>
    </row>
    <row r="28" spans="1:48" s="13" customFormat="1" x14ac:dyDescent="0.25">
      <c r="A28" s="13">
        <v>6.8844260000000004</v>
      </c>
      <c r="B28" s="13">
        <v>92.667580000000001</v>
      </c>
      <c r="C28" s="13">
        <v>0.44799299999999997</v>
      </c>
      <c r="D28" s="13">
        <v>19.081613999999998</v>
      </c>
      <c r="E28" s="13">
        <v>11.723519</v>
      </c>
      <c r="F28" s="13">
        <v>69.194867000000002</v>
      </c>
      <c r="G28" s="13">
        <v>55.088324999999998</v>
      </c>
      <c r="H28" s="13">
        <v>44.698135999999998</v>
      </c>
      <c r="I28" s="13">
        <v>0.21353900000000001</v>
      </c>
      <c r="J28" s="13">
        <v>0.66249400000000003</v>
      </c>
      <c r="K28" s="13">
        <v>80.355877000000007</v>
      </c>
      <c r="L28" s="13">
        <v>18.981629999999999</v>
      </c>
      <c r="M28" s="13">
        <v>4.2228159999999999</v>
      </c>
      <c r="N28" s="13">
        <v>95.777184000000005</v>
      </c>
      <c r="O28" s="13">
        <v>0</v>
      </c>
      <c r="P28" s="13">
        <v>19.759485000000002</v>
      </c>
      <c r="Q28" s="13">
        <v>11.221384</v>
      </c>
      <c r="R28" s="13">
        <v>69.019130000000004</v>
      </c>
      <c r="S28" s="13">
        <v>50.554918999999998</v>
      </c>
      <c r="T28" s="13">
        <v>49.284294000000003</v>
      </c>
      <c r="U28" s="13">
        <v>0.16078700000000001</v>
      </c>
      <c r="V28" s="13">
        <v>0.44683299999999998</v>
      </c>
      <c r="W28" s="13">
        <v>81.726355999999996</v>
      </c>
      <c r="X28" s="13">
        <v>17.826810999999999</v>
      </c>
      <c r="Y28" s="13">
        <v>30.550585000000002</v>
      </c>
      <c r="Z28" s="13">
        <v>65.046311000000003</v>
      </c>
      <c r="AA28" s="13">
        <v>4.4031039999999999</v>
      </c>
      <c r="AB28" s="13">
        <v>2.2375980000000002</v>
      </c>
      <c r="AC28" s="13">
        <v>73.011673999999999</v>
      </c>
      <c r="AD28" s="13">
        <v>24.750727999999999</v>
      </c>
      <c r="AE28" s="13">
        <v>30.169640999999999</v>
      </c>
      <c r="AF28" s="13">
        <v>61.797949000000003</v>
      </c>
      <c r="AG28" s="13">
        <v>8.0324100000000005</v>
      </c>
      <c r="AH28" s="13">
        <v>2.4152800000000001</v>
      </c>
      <c r="AI28" s="13">
        <v>73.908980999999997</v>
      </c>
      <c r="AJ28" s="13">
        <v>23.675740000000001</v>
      </c>
      <c r="AK28" s="13">
        <v>27.469117000000001</v>
      </c>
      <c r="AL28" s="13">
        <v>65.793132</v>
      </c>
      <c r="AM28" s="13">
        <v>6.7377510000000003</v>
      </c>
      <c r="AN28" s="13">
        <v>2.3657219999999999</v>
      </c>
      <c r="AO28" s="13">
        <v>74.454436000000001</v>
      </c>
      <c r="AP28" s="13">
        <v>23.179842000000001</v>
      </c>
      <c r="AQ28" s="13">
        <v>31.831116999999999</v>
      </c>
      <c r="AR28" s="13">
        <v>60.091442000000001</v>
      </c>
      <c r="AS28" s="13">
        <v>8.0774410000000003</v>
      </c>
      <c r="AT28" s="13">
        <v>2.1999770000000001</v>
      </c>
      <c r="AU28" s="13">
        <v>76.782911999999996</v>
      </c>
      <c r="AV28" s="13">
        <v>21.017109999999999</v>
      </c>
    </row>
    <row r="29" spans="1:48" s="13" customFormat="1" x14ac:dyDescent="0.25">
      <c r="A29" s="13">
        <v>0.33243099999999998</v>
      </c>
      <c r="B29" s="13">
        <v>99.667569</v>
      </c>
      <c r="C29" s="13">
        <v>0</v>
      </c>
      <c r="D29" s="13">
        <v>3.7950430000000002</v>
      </c>
      <c r="E29" s="13">
        <v>34.866528000000002</v>
      </c>
      <c r="F29" s="13">
        <v>61.338428</v>
      </c>
      <c r="G29" s="13">
        <v>37.512504</v>
      </c>
      <c r="H29" s="13">
        <v>62.487496</v>
      </c>
      <c r="I29" s="13">
        <v>0</v>
      </c>
      <c r="J29" s="13">
        <v>0</v>
      </c>
      <c r="K29" s="13">
        <v>100</v>
      </c>
      <c r="L29" s="13">
        <v>0</v>
      </c>
      <c r="M29" s="13">
        <v>0</v>
      </c>
      <c r="N29" s="13">
        <v>100</v>
      </c>
      <c r="O29" s="13">
        <v>0</v>
      </c>
      <c r="P29" s="13">
        <v>3.66838</v>
      </c>
      <c r="Q29" s="13">
        <v>37.632581999999999</v>
      </c>
      <c r="R29" s="13">
        <v>58.699036999999997</v>
      </c>
      <c r="S29" s="13">
        <v>34.923723000000003</v>
      </c>
      <c r="T29" s="13">
        <v>65.076277000000005</v>
      </c>
      <c r="U29" s="13">
        <v>0</v>
      </c>
      <c r="V29" s="13">
        <v>0</v>
      </c>
      <c r="W29" s="13">
        <v>100</v>
      </c>
      <c r="X29" s="13">
        <v>0</v>
      </c>
      <c r="Y29" s="13">
        <v>31.313879</v>
      </c>
      <c r="Z29" s="13">
        <v>62.101315999999997</v>
      </c>
      <c r="AA29" s="13">
        <v>6.5848050000000002</v>
      </c>
      <c r="AB29" s="13">
        <v>3.0220769999999999</v>
      </c>
      <c r="AC29" s="13">
        <v>81.294721999999993</v>
      </c>
      <c r="AD29" s="13">
        <v>15.683201</v>
      </c>
      <c r="AE29" s="13">
        <v>8.9880680000000002</v>
      </c>
      <c r="AF29" s="13">
        <v>81.949799999999996</v>
      </c>
      <c r="AG29" s="13">
        <v>9.0621320000000001</v>
      </c>
      <c r="AH29" s="13">
        <v>4.0988860000000003</v>
      </c>
      <c r="AI29" s="13">
        <v>83.557040999999998</v>
      </c>
      <c r="AJ29" s="13">
        <v>12.344073</v>
      </c>
      <c r="AK29" s="13">
        <v>29.910875999999998</v>
      </c>
      <c r="AL29" s="13">
        <v>62.497481000000001</v>
      </c>
      <c r="AM29" s="13">
        <v>7.5916420000000002</v>
      </c>
      <c r="AN29" s="13">
        <v>3.0233500000000002</v>
      </c>
      <c r="AO29" s="13">
        <v>82.829593000000003</v>
      </c>
      <c r="AP29" s="13">
        <v>14.147057</v>
      </c>
      <c r="AQ29" s="13">
        <v>9.1900490000000001</v>
      </c>
      <c r="AR29" s="13">
        <v>81.332673</v>
      </c>
      <c r="AS29" s="13">
        <v>9.4772789999999993</v>
      </c>
      <c r="AT29" s="13">
        <v>4.0919249999999998</v>
      </c>
      <c r="AU29" s="13">
        <v>85.347200000000001</v>
      </c>
      <c r="AV29" s="13">
        <v>10.560874</v>
      </c>
    </row>
    <row r="30" spans="1:48" s="13" customFormat="1" x14ac:dyDescent="0.25">
      <c r="A30" s="13">
        <v>0</v>
      </c>
      <c r="B30" s="13">
        <v>100</v>
      </c>
      <c r="C30" s="13">
        <v>0</v>
      </c>
      <c r="D30" s="13">
        <v>0</v>
      </c>
      <c r="E30" s="13">
        <v>85.666310999999993</v>
      </c>
      <c r="F30" s="13">
        <v>14.333689</v>
      </c>
      <c r="G30" s="13">
        <v>0.86641199999999996</v>
      </c>
      <c r="H30" s="13">
        <v>99.133588000000003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0</v>
      </c>
      <c r="Q30" s="13">
        <v>88.298721999999998</v>
      </c>
      <c r="R30" s="13">
        <v>11.701278</v>
      </c>
      <c r="S30" s="13">
        <v>0.56067599999999995</v>
      </c>
      <c r="T30" s="13">
        <v>99.439323999999999</v>
      </c>
      <c r="U30" s="13">
        <v>0</v>
      </c>
      <c r="V30" s="13">
        <v>0</v>
      </c>
      <c r="W30" s="13">
        <v>100</v>
      </c>
      <c r="X30" s="13">
        <v>0</v>
      </c>
      <c r="Y30" s="13">
        <v>32.700372000000002</v>
      </c>
      <c r="Z30" s="13">
        <v>64.231970000000004</v>
      </c>
      <c r="AA30" s="13">
        <v>3.0676580000000002</v>
      </c>
      <c r="AB30" s="13">
        <v>4.8336829999999997</v>
      </c>
      <c r="AC30" s="13">
        <v>93.306234000000003</v>
      </c>
      <c r="AD30" s="13">
        <v>1.8600829999999999</v>
      </c>
      <c r="AE30" s="13">
        <v>31.535025999999998</v>
      </c>
      <c r="AF30" s="13">
        <v>67.415831999999995</v>
      </c>
      <c r="AG30" s="13">
        <v>1.0491429999999999</v>
      </c>
      <c r="AH30" s="13">
        <v>10.353007</v>
      </c>
      <c r="AI30" s="13">
        <v>85.807777000000002</v>
      </c>
      <c r="AJ30" s="13">
        <v>3.8392149999999998</v>
      </c>
      <c r="AK30" s="13">
        <v>33.347365000000003</v>
      </c>
      <c r="AL30" s="13">
        <v>65.102729999999994</v>
      </c>
      <c r="AM30" s="13">
        <v>1.5499050000000001</v>
      </c>
      <c r="AN30" s="13">
        <v>4.8485449999999997</v>
      </c>
      <c r="AO30" s="13">
        <v>93.809659999999994</v>
      </c>
      <c r="AP30" s="13">
        <v>1.341796</v>
      </c>
      <c r="AQ30" s="13">
        <v>31.379929000000001</v>
      </c>
      <c r="AR30" s="13">
        <v>67.631208000000001</v>
      </c>
      <c r="AS30" s="13">
        <v>0.98886399999999997</v>
      </c>
      <c r="AT30" s="13">
        <v>9.9647849999999991</v>
      </c>
      <c r="AU30" s="13">
        <v>86.742560999999995</v>
      </c>
      <c r="AV30" s="13">
        <v>3.2926540000000002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30.962886000000001</v>
      </c>
      <c r="Z31" s="13">
        <v>67.221974000000003</v>
      </c>
      <c r="AA31" s="13">
        <v>1.81514</v>
      </c>
      <c r="AB31" s="13">
        <v>24.607782</v>
      </c>
      <c r="AC31" s="13">
        <v>75.301475999999994</v>
      </c>
      <c r="AD31" s="13">
        <v>9.0742000000000003E-2</v>
      </c>
      <c r="AE31" s="13">
        <v>59.736497999999997</v>
      </c>
      <c r="AF31" s="13">
        <v>40.076782000000001</v>
      </c>
      <c r="AG31" s="13">
        <v>0.18672</v>
      </c>
      <c r="AH31" s="13">
        <v>41.057729999999999</v>
      </c>
      <c r="AI31" s="13">
        <v>58.143360000000001</v>
      </c>
      <c r="AJ31" s="13">
        <v>0.79891000000000001</v>
      </c>
      <c r="AK31" s="13">
        <v>34.294122000000002</v>
      </c>
      <c r="AL31" s="13">
        <v>64.190965000000006</v>
      </c>
      <c r="AM31" s="13">
        <v>1.514913</v>
      </c>
      <c r="AN31" s="13">
        <v>24.325343</v>
      </c>
      <c r="AO31" s="13">
        <v>75.600013000000004</v>
      </c>
      <c r="AP31" s="13">
        <v>7.4644000000000002E-2</v>
      </c>
      <c r="AQ31" s="13">
        <v>59.075935999999999</v>
      </c>
      <c r="AR31" s="13">
        <v>40.674498</v>
      </c>
      <c r="AS31" s="13">
        <v>0.24956500000000001</v>
      </c>
      <c r="AT31" s="13">
        <v>39.373766000000003</v>
      </c>
      <c r="AU31" s="13">
        <v>59.794060000000002</v>
      </c>
      <c r="AV31" s="13">
        <v>0.83217300000000005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47.288390999999997</v>
      </c>
      <c r="Z32" s="13">
        <v>51.208129</v>
      </c>
      <c r="AA32" s="13">
        <v>1.5034810000000001</v>
      </c>
      <c r="AB32" s="13">
        <v>57.059831000000003</v>
      </c>
      <c r="AC32" s="13">
        <v>42.057482999999998</v>
      </c>
      <c r="AD32" s="13">
        <v>0.88268599999999997</v>
      </c>
      <c r="AE32" s="13">
        <v>30.036957000000001</v>
      </c>
      <c r="AF32" s="13">
        <v>61.418463000000003</v>
      </c>
      <c r="AG32" s="13">
        <v>8.5445799999999998</v>
      </c>
      <c r="AH32" s="13">
        <v>32.419148999999997</v>
      </c>
      <c r="AI32" s="13">
        <v>58.137816000000001</v>
      </c>
      <c r="AJ32" s="13">
        <v>9.4430340000000008</v>
      </c>
      <c r="AK32" s="13">
        <v>49.017046000000001</v>
      </c>
      <c r="AL32" s="13">
        <v>49.783107999999999</v>
      </c>
      <c r="AM32" s="13">
        <v>1.199846</v>
      </c>
      <c r="AN32" s="13">
        <v>53.811408</v>
      </c>
      <c r="AO32" s="13">
        <v>45.086773000000001</v>
      </c>
      <c r="AP32" s="13">
        <v>1.101818</v>
      </c>
      <c r="AQ32" s="13">
        <v>25.530538</v>
      </c>
      <c r="AR32" s="13">
        <v>63.777405000000002</v>
      </c>
      <c r="AS32" s="13">
        <v>10.692057</v>
      </c>
      <c r="AT32" s="13">
        <v>30.001135999999999</v>
      </c>
      <c r="AU32" s="13">
        <v>60.411631999999997</v>
      </c>
      <c r="AV32" s="13">
        <v>9.5872320000000002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BY42"/>
  <sheetViews>
    <sheetView tabSelected="1" workbookViewId="0">
      <selection activeCell="A2" sqref="A2:XFD10"/>
    </sheetView>
  </sheetViews>
  <sheetFormatPr defaultRowHeight="15" x14ac:dyDescent="0.25"/>
  <cols>
    <col min="1" max="48" width="10.28515625" customWidth="1"/>
  </cols>
  <sheetData>
    <row r="1" spans="1:48" s="13" customFormat="1" x14ac:dyDescent="0.25">
      <c r="A1" s="13" t="s">
        <v>672</v>
      </c>
    </row>
    <row r="2" spans="1:48" s="13" customFormat="1" x14ac:dyDescent="0.25">
      <c r="A2" s="13" t="s">
        <v>1131</v>
      </c>
      <c r="B2" s="13" t="s">
        <v>1132</v>
      </c>
      <c r="C2" s="13" t="s">
        <v>1133</v>
      </c>
      <c r="D2" s="13" t="s">
        <v>1134</v>
      </c>
      <c r="E2" s="13" t="s">
        <v>1135</v>
      </c>
      <c r="F2" s="13" t="s">
        <v>1136</v>
      </c>
      <c r="G2" s="13" t="s">
        <v>1137</v>
      </c>
      <c r="H2" s="13" t="s">
        <v>1138</v>
      </c>
      <c r="I2" s="13" t="s">
        <v>1139</v>
      </c>
      <c r="J2" s="13" t="s">
        <v>1140</v>
      </c>
      <c r="K2" s="13" t="s">
        <v>1141</v>
      </c>
      <c r="L2" s="13" t="s">
        <v>1142</v>
      </c>
      <c r="M2" s="13" t="s">
        <v>1143</v>
      </c>
      <c r="N2" s="13" t="s">
        <v>1144</v>
      </c>
      <c r="O2" s="13" t="s">
        <v>1145</v>
      </c>
      <c r="P2" s="13" t="s">
        <v>1146</v>
      </c>
      <c r="Q2" s="13" t="s">
        <v>1147</v>
      </c>
      <c r="R2" s="13" t="s">
        <v>1148</v>
      </c>
      <c r="S2" s="13" t="s">
        <v>1149</v>
      </c>
      <c r="T2" s="13" t="s">
        <v>1150</v>
      </c>
      <c r="U2" s="13" t="s">
        <v>1151</v>
      </c>
      <c r="V2" s="13" t="s">
        <v>1152</v>
      </c>
      <c r="W2" s="13" t="s">
        <v>1153</v>
      </c>
      <c r="X2" s="13" t="s">
        <v>1154</v>
      </c>
      <c r="Y2" s="13" t="s">
        <v>1155</v>
      </c>
      <c r="Z2" s="13" t="s">
        <v>1156</v>
      </c>
      <c r="AA2" s="13" t="s">
        <v>1157</v>
      </c>
      <c r="AB2" s="13" t="s">
        <v>1158</v>
      </c>
      <c r="AC2" s="13" t="s">
        <v>1159</v>
      </c>
      <c r="AD2" s="13" t="s">
        <v>1160</v>
      </c>
      <c r="AE2" s="13" t="s">
        <v>1161</v>
      </c>
      <c r="AF2" s="13" t="s">
        <v>1162</v>
      </c>
      <c r="AG2" s="13" t="s">
        <v>1163</v>
      </c>
      <c r="AH2" s="13" t="s">
        <v>1164</v>
      </c>
      <c r="AI2" s="13" t="s">
        <v>1165</v>
      </c>
      <c r="AJ2" s="13" t="s">
        <v>1166</v>
      </c>
      <c r="AK2" s="13" t="s">
        <v>1167</v>
      </c>
      <c r="AL2" s="13" t="s">
        <v>1168</v>
      </c>
      <c r="AM2" s="13" t="s">
        <v>1169</v>
      </c>
      <c r="AN2" s="13" t="s">
        <v>1170</v>
      </c>
      <c r="AO2" s="13" t="s">
        <v>1171</v>
      </c>
      <c r="AP2" s="13" t="s">
        <v>1172</v>
      </c>
      <c r="AQ2" s="13" t="s">
        <v>1173</v>
      </c>
      <c r="AR2" s="13" t="s">
        <v>1174</v>
      </c>
      <c r="AS2" s="13" t="s">
        <v>1175</v>
      </c>
      <c r="AT2" s="13" t="s">
        <v>1176</v>
      </c>
      <c r="AU2" s="13" t="s">
        <v>1177</v>
      </c>
      <c r="AV2" s="13" t="s">
        <v>1178</v>
      </c>
    </row>
    <row r="3" spans="1:48" s="13" customFormat="1" x14ac:dyDescent="0.25">
      <c r="A3" s="13">
        <v>0</v>
      </c>
      <c r="B3" s="13">
        <v>33.784531000000001</v>
      </c>
      <c r="C3" s="13">
        <v>66.215468999999999</v>
      </c>
      <c r="D3" s="13">
        <v>0</v>
      </c>
      <c r="E3" s="13">
        <v>0</v>
      </c>
      <c r="F3" s="13">
        <v>100</v>
      </c>
      <c r="G3" s="13">
        <v>21.766701000000001</v>
      </c>
      <c r="H3" s="13">
        <v>24.440546000000001</v>
      </c>
      <c r="I3" s="13">
        <v>53.792752999999998</v>
      </c>
      <c r="J3" s="13">
        <v>41.256701999999997</v>
      </c>
      <c r="K3" s="13">
        <v>9.3066089999999999</v>
      </c>
      <c r="L3" s="13">
        <v>49.436689999999999</v>
      </c>
      <c r="M3" s="13">
        <v>0</v>
      </c>
      <c r="N3" s="13">
        <v>33.349283999999997</v>
      </c>
      <c r="O3" s="13">
        <v>66.650716000000003</v>
      </c>
      <c r="P3" s="13">
        <v>0</v>
      </c>
      <c r="Q3" s="13">
        <v>0</v>
      </c>
      <c r="R3" s="13">
        <v>100</v>
      </c>
      <c r="S3" s="13">
        <v>22.811385000000001</v>
      </c>
      <c r="T3" s="13">
        <v>24.223548999999998</v>
      </c>
      <c r="U3" s="13">
        <v>52.965066</v>
      </c>
      <c r="V3" s="13">
        <v>38.152259000000001</v>
      </c>
      <c r="W3" s="13">
        <v>9.1889269999999996</v>
      </c>
      <c r="X3" s="13">
        <v>52.658814</v>
      </c>
      <c r="Y3" s="13">
        <v>5.0364079999999998</v>
      </c>
      <c r="Z3" s="13">
        <v>26.166411</v>
      </c>
      <c r="AA3" s="13">
        <v>68.797180999999995</v>
      </c>
      <c r="AB3" s="13">
        <v>12.705491</v>
      </c>
      <c r="AC3" s="13">
        <v>35.750183</v>
      </c>
      <c r="AD3" s="13">
        <v>51.544325000000001</v>
      </c>
      <c r="AE3" s="13">
        <v>29.804938</v>
      </c>
      <c r="AF3" s="13">
        <v>27.523330000000001</v>
      </c>
      <c r="AG3" s="13">
        <v>42.671733000000003</v>
      </c>
      <c r="AH3" s="13">
        <v>27.366648999999999</v>
      </c>
      <c r="AI3" s="13">
        <v>21.692993000000001</v>
      </c>
      <c r="AJ3" s="13">
        <v>50.940358000000003</v>
      </c>
      <c r="AK3" s="13">
        <v>4.96936</v>
      </c>
      <c r="AL3" s="13">
        <v>28.12397</v>
      </c>
      <c r="AM3" s="13">
        <v>66.906670000000005</v>
      </c>
      <c r="AN3" s="13">
        <v>19.939235</v>
      </c>
      <c r="AO3" s="13">
        <v>34.760396999999998</v>
      </c>
      <c r="AP3" s="13">
        <v>45.300369000000003</v>
      </c>
      <c r="AQ3" s="13">
        <v>35.952773000000001</v>
      </c>
      <c r="AR3" s="13">
        <v>24.496227000000001</v>
      </c>
      <c r="AS3" s="13">
        <v>39.551000000000002</v>
      </c>
      <c r="AT3" s="13">
        <v>27.854993</v>
      </c>
      <c r="AU3" s="13">
        <v>21.963388999999999</v>
      </c>
      <c r="AV3" s="13">
        <v>50.181618</v>
      </c>
    </row>
    <row r="4" spans="1:48" s="13" customFormat="1" x14ac:dyDescent="0.25">
      <c r="A4" s="13">
        <v>8.6934240000000003</v>
      </c>
      <c r="B4" s="13">
        <v>63.646949999999997</v>
      </c>
      <c r="C4" s="13">
        <v>27.659625999999999</v>
      </c>
      <c r="D4" s="13">
        <v>0</v>
      </c>
      <c r="E4" s="13">
        <v>7.3304999999999995E-2</v>
      </c>
      <c r="F4" s="13">
        <v>99.926694999999995</v>
      </c>
      <c r="G4" s="13">
        <v>20.644151000000001</v>
      </c>
      <c r="H4" s="13">
        <v>21.386310999999999</v>
      </c>
      <c r="I4" s="13">
        <v>57.969538999999997</v>
      </c>
      <c r="J4" s="13">
        <v>35.173341999999998</v>
      </c>
      <c r="K4" s="13">
        <v>11.406855</v>
      </c>
      <c r="L4" s="13">
        <v>53.419803000000002</v>
      </c>
      <c r="M4" s="13">
        <v>7.327502</v>
      </c>
      <c r="N4" s="13">
        <v>63.353453000000002</v>
      </c>
      <c r="O4" s="13">
        <v>29.319044999999999</v>
      </c>
      <c r="P4" s="13">
        <v>0</v>
      </c>
      <c r="Q4" s="13">
        <v>0.43176799999999999</v>
      </c>
      <c r="R4" s="13">
        <v>99.568231999999995</v>
      </c>
      <c r="S4" s="13">
        <v>22.677821000000002</v>
      </c>
      <c r="T4" s="13">
        <v>23.092361</v>
      </c>
      <c r="U4" s="13">
        <v>54.229818000000002</v>
      </c>
      <c r="V4" s="13">
        <v>32.822645000000001</v>
      </c>
      <c r="W4" s="13">
        <v>10.777964000000001</v>
      </c>
      <c r="X4" s="13">
        <v>56.399391000000001</v>
      </c>
      <c r="Y4" s="13">
        <v>28.176870000000001</v>
      </c>
      <c r="Z4" s="13">
        <v>42.185029</v>
      </c>
      <c r="AA4" s="13">
        <v>29.638102</v>
      </c>
      <c r="AB4" s="13">
        <v>30.06673</v>
      </c>
      <c r="AC4" s="13">
        <v>33.741584000000003</v>
      </c>
      <c r="AD4" s="13">
        <v>36.191685</v>
      </c>
      <c r="AE4" s="13">
        <v>41.604703000000001</v>
      </c>
      <c r="AF4" s="13">
        <v>30.051126</v>
      </c>
      <c r="AG4" s="13">
        <v>28.344170999999999</v>
      </c>
      <c r="AH4" s="13">
        <v>38.387683000000003</v>
      </c>
      <c r="AI4" s="13">
        <v>39.895828999999999</v>
      </c>
      <c r="AJ4" s="13">
        <v>21.716487999999998</v>
      </c>
      <c r="AK4" s="13">
        <v>28.683135</v>
      </c>
      <c r="AL4" s="13">
        <v>40.251944000000002</v>
      </c>
      <c r="AM4" s="13">
        <v>31.064920000000001</v>
      </c>
      <c r="AN4" s="13">
        <v>36.788713000000001</v>
      </c>
      <c r="AO4" s="13">
        <v>30.890080000000001</v>
      </c>
      <c r="AP4" s="13">
        <v>32.321207000000001</v>
      </c>
      <c r="AQ4" s="13">
        <v>47.585481999999999</v>
      </c>
      <c r="AR4" s="13">
        <v>28.167695999999999</v>
      </c>
      <c r="AS4" s="13">
        <v>24.246821000000001</v>
      </c>
      <c r="AT4" s="13">
        <v>37.151682999999998</v>
      </c>
      <c r="AU4" s="13">
        <v>41.388143999999997</v>
      </c>
      <c r="AV4" s="13">
        <v>21.460173999999999</v>
      </c>
    </row>
    <row r="5" spans="1:48" s="13" customFormat="1" x14ac:dyDescent="0.25">
      <c r="A5" s="13">
        <v>24.355504</v>
      </c>
      <c r="B5" s="13">
        <v>74.426115999999993</v>
      </c>
      <c r="C5" s="13">
        <v>1.21838</v>
      </c>
      <c r="D5" s="13">
        <v>0</v>
      </c>
      <c r="E5" s="13">
        <v>4.7446970000000004</v>
      </c>
      <c r="F5" s="13">
        <v>95.255302999999998</v>
      </c>
      <c r="G5" s="13">
        <v>31.895212999999998</v>
      </c>
      <c r="H5" s="13">
        <v>60.451642999999997</v>
      </c>
      <c r="I5" s="13">
        <v>7.6531440000000002</v>
      </c>
      <c r="J5" s="13">
        <v>38.622034999999997</v>
      </c>
      <c r="K5" s="13">
        <v>23.208078</v>
      </c>
      <c r="L5" s="13">
        <v>38.169887000000003</v>
      </c>
      <c r="M5" s="13">
        <v>29.408888999999999</v>
      </c>
      <c r="N5" s="13">
        <v>68.146034</v>
      </c>
      <c r="O5" s="13">
        <v>2.4450769999999999</v>
      </c>
      <c r="P5" s="13">
        <v>0</v>
      </c>
      <c r="Q5" s="13">
        <v>7.7902139999999997</v>
      </c>
      <c r="R5" s="13">
        <v>92.209785999999994</v>
      </c>
      <c r="S5" s="13">
        <v>41.580371999999997</v>
      </c>
      <c r="T5" s="13">
        <v>55.965290000000003</v>
      </c>
      <c r="U5" s="13">
        <v>2.4543379999999999</v>
      </c>
      <c r="V5" s="13">
        <v>36.542827000000003</v>
      </c>
      <c r="W5" s="13">
        <v>21.752390999999999</v>
      </c>
      <c r="X5" s="13">
        <v>41.704782000000002</v>
      </c>
      <c r="Y5" s="13">
        <v>82.356037999999998</v>
      </c>
      <c r="Z5" s="13">
        <v>17.232386999999999</v>
      </c>
      <c r="AA5" s="13">
        <v>0.41157500000000002</v>
      </c>
      <c r="AB5" s="13">
        <v>15.855034</v>
      </c>
      <c r="AC5" s="13">
        <v>19.052547000000001</v>
      </c>
      <c r="AD5" s="13">
        <v>65.092419000000007</v>
      </c>
      <c r="AE5" s="13">
        <v>44.600115000000002</v>
      </c>
      <c r="AF5" s="13">
        <v>34.900415000000002</v>
      </c>
      <c r="AG5" s="13">
        <v>20.499469999999999</v>
      </c>
      <c r="AH5" s="13">
        <v>39.993701000000001</v>
      </c>
      <c r="AI5" s="13">
        <v>32.682313999999998</v>
      </c>
      <c r="AJ5" s="13">
        <v>27.323986000000001</v>
      </c>
      <c r="AK5" s="13">
        <v>83.045545000000004</v>
      </c>
      <c r="AL5" s="13">
        <v>16.242049000000002</v>
      </c>
      <c r="AM5" s="13">
        <v>0.71240599999999998</v>
      </c>
      <c r="AN5" s="13">
        <v>17.654979999999998</v>
      </c>
      <c r="AO5" s="13">
        <v>23.237368</v>
      </c>
      <c r="AP5" s="13">
        <v>59.107652000000002</v>
      </c>
      <c r="AQ5" s="13">
        <v>47.525734</v>
      </c>
      <c r="AR5" s="13">
        <v>36.792288999999997</v>
      </c>
      <c r="AS5" s="13">
        <v>15.681976000000001</v>
      </c>
      <c r="AT5" s="13">
        <v>36.661464000000002</v>
      </c>
      <c r="AU5" s="13">
        <v>37.175243999999999</v>
      </c>
      <c r="AV5" s="13">
        <v>26.163291999999998</v>
      </c>
    </row>
    <row r="6" spans="1:48" s="13" customFormat="1" x14ac:dyDescent="0.25">
      <c r="A6" s="13">
        <v>33.331935000000001</v>
      </c>
      <c r="B6" s="13">
        <v>66.130565000000004</v>
      </c>
      <c r="C6" s="13">
        <v>0.53749999999999998</v>
      </c>
      <c r="D6" s="13">
        <v>4.1732339999999999</v>
      </c>
      <c r="E6" s="13">
        <v>8.8445870000000006</v>
      </c>
      <c r="F6" s="13">
        <v>86.982179000000002</v>
      </c>
      <c r="G6" s="13">
        <v>63.168778000000003</v>
      </c>
      <c r="H6" s="13">
        <v>36.740178</v>
      </c>
      <c r="I6" s="13">
        <v>9.1042999999999999E-2</v>
      </c>
      <c r="J6" s="13">
        <v>46.593983000000001</v>
      </c>
      <c r="K6" s="13">
        <v>32.139826999999997</v>
      </c>
      <c r="L6" s="13">
        <v>21.266190000000002</v>
      </c>
      <c r="M6" s="13">
        <v>40.568429999999999</v>
      </c>
      <c r="N6" s="13">
        <v>58.894069999999999</v>
      </c>
      <c r="O6" s="13">
        <v>0.53749999999999998</v>
      </c>
      <c r="P6" s="13">
        <v>4.7261100000000003</v>
      </c>
      <c r="Q6" s="13">
        <v>11.793308</v>
      </c>
      <c r="R6" s="13">
        <v>83.480581999999998</v>
      </c>
      <c r="S6" s="13">
        <v>80.859891000000005</v>
      </c>
      <c r="T6" s="13">
        <v>19.140108999999999</v>
      </c>
      <c r="U6" s="13">
        <v>0</v>
      </c>
      <c r="V6" s="13">
        <v>43.450028000000003</v>
      </c>
      <c r="W6" s="13">
        <v>32.301923000000002</v>
      </c>
      <c r="X6" s="13">
        <v>24.248049000000002</v>
      </c>
      <c r="Y6" s="13">
        <v>90.959114</v>
      </c>
      <c r="Z6" s="13">
        <v>8.9898410000000002</v>
      </c>
      <c r="AA6" s="13">
        <v>5.1043999999999999E-2</v>
      </c>
      <c r="AB6" s="13">
        <v>12.661493</v>
      </c>
      <c r="AC6" s="13">
        <v>22.143369</v>
      </c>
      <c r="AD6" s="13">
        <v>65.195138</v>
      </c>
      <c r="AE6" s="13">
        <v>51.940717999999997</v>
      </c>
      <c r="AF6" s="13">
        <v>35.955012000000004</v>
      </c>
      <c r="AG6" s="13">
        <v>12.10427</v>
      </c>
      <c r="AH6" s="13">
        <v>43.215121000000003</v>
      </c>
      <c r="AI6" s="13">
        <v>30.001044</v>
      </c>
      <c r="AJ6" s="13">
        <v>26.783835</v>
      </c>
      <c r="AK6" s="13">
        <v>91.877380000000002</v>
      </c>
      <c r="AL6" s="13">
        <v>8.0715760000000003</v>
      </c>
      <c r="AM6" s="13">
        <v>5.1043999999999999E-2</v>
      </c>
      <c r="AN6" s="13">
        <v>13.353396999999999</v>
      </c>
      <c r="AO6" s="13">
        <v>26.948322999999998</v>
      </c>
      <c r="AP6" s="13">
        <v>59.698279999999997</v>
      </c>
      <c r="AQ6" s="13">
        <v>54.259442</v>
      </c>
      <c r="AR6" s="13">
        <v>39.046256999999997</v>
      </c>
      <c r="AS6" s="13">
        <v>6.6943010000000003</v>
      </c>
      <c r="AT6" s="13">
        <v>43.178398999999999</v>
      </c>
      <c r="AU6" s="13">
        <v>29.974941999999999</v>
      </c>
      <c r="AV6" s="13">
        <v>26.846658000000001</v>
      </c>
    </row>
    <row r="7" spans="1:48" s="13" customFormat="1" x14ac:dyDescent="0.25">
      <c r="A7" s="13">
        <v>9.9865200000000005</v>
      </c>
      <c r="B7" s="13">
        <v>84.760994999999994</v>
      </c>
      <c r="C7" s="13">
        <v>5.2524850000000001</v>
      </c>
      <c r="D7" s="13">
        <v>0.17310400000000001</v>
      </c>
      <c r="E7" s="13">
        <v>9.3615729999999999</v>
      </c>
      <c r="F7" s="13">
        <v>90.465322999999998</v>
      </c>
      <c r="G7" s="13">
        <v>29.163326000000001</v>
      </c>
      <c r="H7" s="13">
        <v>70.836674000000002</v>
      </c>
      <c r="I7" s="13">
        <v>0</v>
      </c>
      <c r="J7" s="13">
        <v>50.669803999999999</v>
      </c>
      <c r="K7" s="13">
        <v>43.765315000000001</v>
      </c>
      <c r="L7" s="13">
        <v>5.5648809999999997</v>
      </c>
      <c r="M7" s="13">
        <v>14.592326</v>
      </c>
      <c r="N7" s="13">
        <v>81.817580000000007</v>
      </c>
      <c r="O7" s="13">
        <v>3.5900940000000001</v>
      </c>
      <c r="P7" s="13">
        <v>0.17310400000000001</v>
      </c>
      <c r="Q7" s="13">
        <v>10.720381</v>
      </c>
      <c r="R7" s="13">
        <v>89.106514000000004</v>
      </c>
      <c r="S7" s="13">
        <v>57.102142000000001</v>
      </c>
      <c r="T7" s="13">
        <v>42.897857999999999</v>
      </c>
      <c r="U7" s="13">
        <v>0</v>
      </c>
      <c r="V7" s="13">
        <v>44.041691</v>
      </c>
      <c r="W7" s="13">
        <v>50.029989</v>
      </c>
      <c r="X7" s="13">
        <v>5.9283200000000003</v>
      </c>
      <c r="Y7" s="13">
        <v>87.663642999999993</v>
      </c>
      <c r="Z7" s="13">
        <v>12.264338</v>
      </c>
      <c r="AA7" s="13">
        <v>7.2019E-2</v>
      </c>
      <c r="AB7" s="13">
        <v>22.507342999999999</v>
      </c>
      <c r="AC7" s="13">
        <v>35.521960999999997</v>
      </c>
      <c r="AD7" s="13">
        <v>41.970695999999997</v>
      </c>
      <c r="AE7" s="13">
        <v>74.107678000000007</v>
      </c>
      <c r="AF7" s="13">
        <v>24.779388999999998</v>
      </c>
      <c r="AG7" s="13">
        <v>1.112933</v>
      </c>
      <c r="AH7" s="13">
        <v>38.599868999999998</v>
      </c>
      <c r="AI7" s="13">
        <v>48.136068999999999</v>
      </c>
      <c r="AJ7" s="13">
        <v>13.264061999999999</v>
      </c>
      <c r="AK7" s="13">
        <v>88.070801000000003</v>
      </c>
      <c r="AL7" s="13">
        <v>11.85718</v>
      </c>
      <c r="AM7" s="13">
        <v>7.2019E-2</v>
      </c>
      <c r="AN7" s="13">
        <v>24.297553000000001</v>
      </c>
      <c r="AO7" s="13">
        <v>38.410867000000003</v>
      </c>
      <c r="AP7" s="13">
        <v>37.291578999999999</v>
      </c>
      <c r="AQ7" s="13">
        <v>77.369558999999995</v>
      </c>
      <c r="AR7" s="13">
        <v>21.922964</v>
      </c>
      <c r="AS7" s="13">
        <v>0.70747700000000002</v>
      </c>
      <c r="AT7" s="13">
        <v>42.100681000000002</v>
      </c>
      <c r="AU7" s="13">
        <v>44.934842000000003</v>
      </c>
      <c r="AV7" s="13">
        <v>12.964477</v>
      </c>
    </row>
    <row r="8" spans="1:48" s="13" customFormat="1" x14ac:dyDescent="0.25">
      <c r="A8" s="13">
        <v>0.33493299999999998</v>
      </c>
      <c r="B8" s="13">
        <v>98.707429000000005</v>
      </c>
      <c r="C8" s="13">
        <v>0.95763799999999999</v>
      </c>
      <c r="D8" s="13">
        <v>0</v>
      </c>
      <c r="E8" s="13">
        <v>32.174719000000003</v>
      </c>
      <c r="F8" s="13">
        <v>67.825281000000004</v>
      </c>
      <c r="G8" s="13">
        <v>0</v>
      </c>
      <c r="H8" s="13">
        <v>98.649034</v>
      </c>
      <c r="I8" s="13">
        <v>1.3509659999999999</v>
      </c>
      <c r="J8" s="13">
        <v>45.015019000000002</v>
      </c>
      <c r="K8" s="13">
        <v>53.773682999999998</v>
      </c>
      <c r="L8" s="13">
        <v>1.2112970000000001</v>
      </c>
      <c r="M8" s="13">
        <v>1.2541519999999999</v>
      </c>
      <c r="N8" s="13">
        <v>98.702719000000002</v>
      </c>
      <c r="O8" s="13">
        <v>4.3129000000000001E-2</v>
      </c>
      <c r="P8" s="13">
        <v>0</v>
      </c>
      <c r="Q8" s="13">
        <v>34.666130000000003</v>
      </c>
      <c r="R8" s="13">
        <v>65.333870000000005</v>
      </c>
      <c r="S8" s="13">
        <v>1.9908600000000001</v>
      </c>
      <c r="T8" s="13">
        <v>97.797256000000004</v>
      </c>
      <c r="U8" s="13">
        <v>0.21188399999999999</v>
      </c>
      <c r="V8" s="13">
        <v>33.046433999999998</v>
      </c>
      <c r="W8" s="13">
        <v>66.805853999999997</v>
      </c>
      <c r="X8" s="13">
        <v>0.14771200000000001</v>
      </c>
      <c r="Y8" s="13">
        <v>83.752043</v>
      </c>
      <c r="Z8" s="13">
        <v>15.846413</v>
      </c>
      <c r="AA8" s="13">
        <v>0.40154499999999999</v>
      </c>
      <c r="AB8" s="13">
        <v>49.415945000000001</v>
      </c>
      <c r="AC8" s="13">
        <v>40.203921000000001</v>
      </c>
      <c r="AD8" s="13">
        <v>10.380134</v>
      </c>
      <c r="AE8" s="13">
        <v>84.462479999999999</v>
      </c>
      <c r="AF8" s="13">
        <v>15.478902</v>
      </c>
      <c r="AG8" s="13">
        <v>5.8617000000000002E-2</v>
      </c>
      <c r="AH8" s="13">
        <v>27.981007000000002</v>
      </c>
      <c r="AI8" s="13">
        <v>66.422776999999996</v>
      </c>
      <c r="AJ8" s="13">
        <v>5.5962160000000001</v>
      </c>
      <c r="AK8" s="13">
        <v>83.984966</v>
      </c>
      <c r="AL8" s="13">
        <v>15.613489</v>
      </c>
      <c r="AM8" s="13">
        <v>0.40154499999999999</v>
      </c>
      <c r="AN8" s="13">
        <v>54.930540000000001</v>
      </c>
      <c r="AO8" s="13">
        <v>37.200051999999999</v>
      </c>
      <c r="AP8" s="13">
        <v>7.869408</v>
      </c>
      <c r="AQ8" s="13">
        <v>87.390022000000002</v>
      </c>
      <c r="AR8" s="13">
        <v>12.551360000000001</v>
      </c>
      <c r="AS8" s="13">
        <v>5.8617000000000002E-2</v>
      </c>
      <c r="AT8" s="13">
        <v>28.508800999999998</v>
      </c>
      <c r="AU8" s="13">
        <v>66.254293000000004</v>
      </c>
      <c r="AV8" s="13">
        <v>5.2369050000000001</v>
      </c>
    </row>
    <row r="9" spans="1:48" s="13" customFormat="1" x14ac:dyDescent="0.25">
      <c r="A9" s="13">
        <v>0</v>
      </c>
      <c r="B9" s="13">
        <v>100</v>
      </c>
      <c r="C9" s="13">
        <v>0</v>
      </c>
      <c r="D9" s="13">
        <v>0</v>
      </c>
      <c r="E9" s="13">
        <v>83.355282000000003</v>
      </c>
      <c r="F9" s="13">
        <v>16.644718000000001</v>
      </c>
      <c r="G9" s="13">
        <v>0</v>
      </c>
      <c r="H9" s="13">
        <v>100</v>
      </c>
      <c r="I9" s="13">
        <v>0</v>
      </c>
      <c r="J9" s="13">
        <v>23.981752</v>
      </c>
      <c r="K9" s="13">
        <v>76.018248</v>
      </c>
      <c r="L9" s="13">
        <v>0</v>
      </c>
      <c r="M9" s="13">
        <v>0</v>
      </c>
      <c r="N9" s="13">
        <v>100</v>
      </c>
      <c r="O9" s="13">
        <v>0</v>
      </c>
      <c r="P9" s="13">
        <v>0</v>
      </c>
      <c r="Q9" s="13">
        <v>88.486884000000003</v>
      </c>
      <c r="R9" s="13">
        <v>11.513116</v>
      </c>
      <c r="S9" s="13">
        <v>0</v>
      </c>
      <c r="T9" s="13">
        <v>100</v>
      </c>
      <c r="U9" s="13">
        <v>0</v>
      </c>
      <c r="V9" s="13">
        <v>8.6540389999999991</v>
      </c>
      <c r="W9" s="13">
        <v>91.345961000000003</v>
      </c>
      <c r="X9" s="13">
        <v>0</v>
      </c>
      <c r="Y9" s="13">
        <v>78.982816</v>
      </c>
      <c r="Z9" s="13">
        <v>20.965237999999999</v>
      </c>
      <c r="AA9" s="13">
        <v>5.1945999999999999E-2</v>
      </c>
      <c r="AB9" s="13">
        <v>47.743926000000002</v>
      </c>
      <c r="AC9" s="13">
        <v>50.685532000000002</v>
      </c>
      <c r="AD9" s="13">
        <v>1.5705420000000001</v>
      </c>
      <c r="AE9" s="13">
        <v>73.339098000000007</v>
      </c>
      <c r="AF9" s="13">
        <v>25.368438000000001</v>
      </c>
      <c r="AG9" s="13">
        <v>1.2924629999999999</v>
      </c>
      <c r="AH9" s="13">
        <v>34.230113000000003</v>
      </c>
      <c r="AI9" s="13">
        <v>50.293728999999999</v>
      </c>
      <c r="AJ9" s="13">
        <v>15.476158</v>
      </c>
      <c r="AK9" s="13">
        <v>78.653599</v>
      </c>
      <c r="AL9" s="13">
        <v>21.294454999999999</v>
      </c>
      <c r="AM9" s="13">
        <v>5.1945999999999999E-2</v>
      </c>
      <c r="AN9" s="13">
        <v>52.44267</v>
      </c>
      <c r="AO9" s="13">
        <v>46.329245999999998</v>
      </c>
      <c r="AP9" s="13">
        <v>1.228084</v>
      </c>
      <c r="AQ9" s="13">
        <v>75.690081000000006</v>
      </c>
      <c r="AR9" s="13">
        <v>22.626269000000001</v>
      </c>
      <c r="AS9" s="13">
        <v>1.6836500000000001</v>
      </c>
      <c r="AT9" s="13">
        <v>32.011288</v>
      </c>
      <c r="AU9" s="13">
        <v>54.262870999999997</v>
      </c>
      <c r="AV9" s="13">
        <v>13.725841000000001</v>
      </c>
    </row>
    <row r="10" spans="1:48" s="13" customFormat="1" x14ac:dyDescent="0.25">
      <c r="A10" s="13">
        <v>0</v>
      </c>
      <c r="B10" s="13">
        <v>100</v>
      </c>
      <c r="C10" s="13">
        <v>0</v>
      </c>
      <c r="D10" s="13">
        <v>0</v>
      </c>
      <c r="E10" s="13">
        <v>99.723907999999994</v>
      </c>
      <c r="F10" s="13">
        <v>0.276092</v>
      </c>
      <c r="G10" s="13">
        <v>0</v>
      </c>
      <c r="H10" s="13">
        <v>100</v>
      </c>
      <c r="I10" s="13">
        <v>0</v>
      </c>
      <c r="J10" s="13">
        <v>0.36373899999999998</v>
      </c>
      <c r="K10" s="13">
        <v>99.636261000000005</v>
      </c>
      <c r="L10" s="13">
        <v>0</v>
      </c>
      <c r="M10" s="13">
        <v>0</v>
      </c>
      <c r="N10" s="13">
        <v>100</v>
      </c>
      <c r="O10" s="13">
        <v>0</v>
      </c>
      <c r="P10" s="13">
        <v>0</v>
      </c>
      <c r="Q10" s="13">
        <v>99.963020999999998</v>
      </c>
      <c r="R10" s="13">
        <v>3.6978999999999998E-2</v>
      </c>
      <c r="S10" s="13">
        <v>0</v>
      </c>
      <c r="T10" s="13">
        <v>100</v>
      </c>
      <c r="U10" s="13">
        <v>0</v>
      </c>
      <c r="V10" s="13">
        <v>0</v>
      </c>
      <c r="W10" s="13">
        <v>100</v>
      </c>
      <c r="X10" s="13">
        <v>0</v>
      </c>
      <c r="Y10" s="13">
        <v>67.293306000000001</v>
      </c>
      <c r="Z10" s="13">
        <v>32.427112999999999</v>
      </c>
      <c r="AA10" s="13">
        <v>0.27958100000000002</v>
      </c>
      <c r="AB10" s="13">
        <v>31.500041</v>
      </c>
      <c r="AC10" s="13">
        <v>58.041559999999997</v>
      </c>
      <c r="AD10" s="13">
        <v>10.458399999999999</v>
      </c>
      <c r="AE10" s="13">
        <v>69.494319000000004</v>
      </c>
      <c r="AF10" s="13">
        <v>29.763612999999999</v>
      </c>
      <c r="AG10" s="13">
        <v>0.74206700000000003</v>
      </c>
      <c r="AH10" s="13">
        <v>68.313342000000006</v>
      </c>
      <c r="AI10" s="13">
        <v>23.747415</v>
      </c>
      <c r="AJ10" s="13">
        <v>7.9392430000000003</v>
      </c>
      <c r="AK10" s="13">
        <v>66.979906</v>
      </c>
      <c r="AL10" s="13">
        <v>32.776907999999999</v>
      </c>
      <c r="AM10" s="13">
        <v>0.24318699999999999</v>
      </c>
      <c r="AN10" s="13">
        <v>31.91714</v>
      </c>
      <c r="AO10" s="13">
        <v>58.585020999999998</v>
      </c>
      <c r="AP10" s="13">
        <v>9.4978390000000008</v>
      </c>
      <c r="AQ10" s="13">
        <v>69.626430999999997</v>
      </c>
      <c r="AR10" s="13">
        <v>28.710213</v>
      </c>
      <c r="AS10" s="13">
        <v>1.6633560000000001</v>
      </c>
      <c r="AT10" s="13">
        <v>65.193358000000003</v>
      </c>
      <c r="AU10" s="13">
        <v>26.927482000000001</v>
      </c>
      <c r="AV10" s="13">
        <v>7.8791599999999997</v>
      </c>
    </row>
    <row r="12" spans="1:48" x14ac:dyDescent="0.25">
      <c r="A12" t="s">
        <v>56</v>
      </c>
    </row>
    <row r="13" spans="1:48" s="13" customFormat="1" x14ac:dyDescent="0.25">
      <c r="A13" s="13" t="s">
        <v>623</v>
      </c>
      <c r="B13" s="13" t="s">
        <v>624</v>
      </c>
      <c r="C13" s="13" t="s">
        <v>625</v>
      </c>
      <c r="D13" s="13" t="s">
        <v>626</v>
      </c>
      <c r="E13" s="13" t="s">
        <v>627</v>
      </c>
      <c r="F13" s="13" t="s">
        <v>628</v>
      </c>
      <c r="G13" s="13" t="s">
        <v>629</v>
      </c>
      <c r="H13" s="13" t="s">
        <v>630</v>
      </c>
      <c r="I13" s="13" t="s">
        <v>631</v>
      </c>
      <c r="J13" s="13" t="s">
        <v>632</v>
      </c>
      <c r="K13" s="13" t="s">
        <v>633</v>
      </c>
      <c r="L13" s="13" t="s">
        <v>634</v>
      </c>
      <c r="M13" s="13" t="s">
        <v>635</v>
      </c>
      <c r="N13" s="13" t="s">
        <v>636</v>
      </c>
      <c r="O13" s="13" t="s">
        <v>637</v>
      </c>
      <c r="P13" s="13" t="s">
        <v>638</v>
      </c>
      <c r="Q13" s="13" t="s">
        <v>639</v>
      </c>
      <c r="R13" s="13" t="s">
        <v>640</v>
      </c>
      <c r="S13" s="13" t="s">
        <v>641</v>
      </c>
      <c r="T13" s="13" t="s">
        <v>642</v>
      </c>
      <c r="U13" s="13" t="s">
        <v>643</v>
      </c>
      <c r="V13" s="13" t="s">
        <v>644</v>
      </c>
      <c r="W13" s="13" t="s">
        <v>645</v>
      </c>
      <c r="X13" s="13" t="s">
        <v>646</v>
      </c>
      <c r="Y13" s="13" t="s">
        <v>647</v>
      </c>
      <c r="Z13" s="13" t="s">
        <v>648</v>
      </c>
      <c r="AA13" s="13" t="s">
        <v>649</v>
      </c>
      <c r="AB13" s="13" t="s">
        <v>650</v>
      </c>
      <c r="AC13" s="13" t="s">
        <v>651</v>
      </c>
      <c r="AD13" s="13" t="s">
        <v>652</v>
      </c>
      <c r="AE13" s="13" t="s">
        <v>653</v>
      </c>
      <c r="AF13" s="13" t="s">
        <v>654</v>
      </c>
      <c r="AG13" s="13" t="s">
        <v>655</v>
      </c>
      <c r="AH13" s="13" t="s">
        <v>656</v>
      </c>
      <c r="AI13" s="13" t="s">
        <v>657</v>
      </c>
      <c r="AJ13" s="13" t="s">
        <v>658</v>
      </c>
      <c r="AK13" s="13" t="s">
        <v>659</v>
      </c>
      <c r="AL13" s="13" t="s">
        <v>660</v>
      </c>
      <c r="AM13" s="13" t="s">
        <v>661</v>
      </c>
      <c r="AN13" s="13" t="s">
        <v>662</v>
      </c>
      <c r="AO13" s="13" t="s">
        <v>663</v>
      </c>
      <c r="AP13" s="13" t="s">
        <v>664</v>
      </c>
      <c r="AQ13" s="13" t="s">
        <v>665</v>
      </c>
      <c r="AR13" s="13" t="s">
        <v>666</v>
      </c>
      <c r="AS13" s="13" t="s">
        <v>667</v>
      </c>
      <c r="AT13" s="13" t="s">
        <v>668</v>
      </c>
      <c r="AU13" s="13" t="s">
        <v>669</v>
      </c>
      <c r="AV13" s="13" t="s">
        <v>670</v>
      </c>
    </row>
    <row r="14" spans="1:48" s="13" customFormat="1" x14ac:dyDescent="0.25">
      <c r="A14" s="13">
        <v>0</v>
      </c>
      <c r="B14" s="13">
        <v>36.933311000000003</v>
      </c>
      <c r="C14" s="13">
        <v>63.066688999999997</v>
      </c>
      <c r="D14" s="13">
        <v>0</v>
      </c>
      <c r="E14" s="13">
        <v>10.623367999999999</v>
      </c>
      <c r="F14" s="13">
        <v>89.376632000000001</v>
      </c>
      <c r="G14" s="13">
        <v>14.498644000000001</v>
      </c>
      <c r="H14" s="13">
        <v>27.320270000000001</v>
      </c>
      <c r="I14" s="13">
        <v>58.181086000000001</v>
      </c>
      <c r="J14" s="13">
        <v>34.125326000000001</v>
      </c>
      <c r="K14" s="13">
        <v>22.601993</v>
      </c>
      <c r="L14" s="13">
        <v>43.272680999999999</v>
      </c>
      <c r="M14" s="13">
        <v>1.392549</v>
      </c>
      <c r="N14" s="13">
        <v>35.792025000000002</v>
      </c>
      <c r="O14" s="13">
        <v>62.815426000000002</v>
      </c>
      <c r="P14" s="13">
        <v>0</v>
      </c>
      <c r="Q14" s="13">
        <v>12.931801</v>
      </c>
      <c r="R14" s="13">
        <v>87.068199000000007</v>
      </c>
      <c r="S14" s="13">
        <v>16.219624</v>
      </c>
      <c r="T14" s="13">
        <v>25.280401000000001</v>
      </c>
      <c r="U14" s="13">
        <v>58.499974999999999</v>
      </c>
      <c r="V14" s="13">
        <v>27.947697000000002</v>
      </c>
      <c r="W14" s="13">
        <v>23.999877000000001</v>
      </c>
      <c r="X14" s="13">
        <v>48.052425999999997</v>
      </c>
      <c r="Y14" s="13">
        <v>1.6495230000000001</v>
      </c>
      <c r="Z14" s="13">
        <v>38.156486999999998</v>
      </c>
      <c r="AA14" s="13">
        <v>60.193989999999999</v>
      </c>
      <c r="AB14" s="13">
        <v>56.062857999999999</v>
      </c>
      <c r="AC14" s="13">
        <v>25.458504999999999</v>
      </c>
      <c r="AD14" s="13">
        <v>18.478636999999999</v>
      </c>
      <c r="AE14" s="13">
        <v>44.752398999999997</v>
      </c>
      <c r="AF14" s="13">
        <v>42.479695</v>
      </c>
      <c r="AG14" s="13">
        <v>12.767906</v>
      </c>
      <c r="AH14" s="13">
        <v>49.393836</v>
      </c>
      <c r="AI14" s="13">
        <v>40.035468000000002</v>
      </c>
      <c r="AJ14" s="13">
        <v>10.570696999999999</v>
      </c>
      <c r="AK14" s="13">
        <v>2.7540990000000001</v>
      </c>
      <c r="AL14" s="13">
        <v>40.417788000000002</v>
      </c>
      <c r="AM14" s="13">
        <v>56.828113000000002</v>
      </c>
      <c r="AN14" s="13">
        <v>58.474685000000001</v>
      </c>
      <c r="AO14" s="13">
        <v>26.55959</v>
      </c>
      <c r="AP14" s="13">
        <v>14.965725000000001</v>
      </c>
      <c r="AQ14" s="13">
        <v>52.229396999999999</v>
      </c>
      <c r="AR14" s="13">
        <v>38.703977999999999</v>
      </c>
      <c r="AS14" s="13">
        <v>9.0666239999999991</v>
      </c>
      <c r="AT14" s="13">
        <v>48.003151000000003</v>
      </c>
      <c r="AU14" s="13">
        <v>40.360233000000001</v>
      </c>
      <c r="AV14" s="13">
        <v>11.636615000000001</v>
      </c>
    </row>
    <row r="15" spans="1:48" s="13" customFormat="1" x14ac:dyDescent="0.25">
      <c r="A15" s="13">
        <v>4.9359669999999998</v>
      </c>
      <c r="B15" s="13">
        <v>63.560633000000003</v>
      </c>
      <c r="C15" s="13">
        <v>31.503399999999999</v>
      </c>
      <c r="D15" s="13">
        <v>0</v>
      </c>
      <c r="E15" s="13">
        <v>14.401838</v>
      </c>
      <c r="F15" s="13">
        <v>85.598162000000002</v>
      </c>
      <c r="G15" s="13">
        <v>13.449412000000001</v>
      </c>
      <c r="H15" s="13">
        <v>52.984347999999997</v>
      </c>
      <c r="I15" s="13">
        <v>33.566240000000001</v>
      </c>
      <c r="J15" s="13">
        <v>35.422339000000001</v>
      </c>
      <c r="K15" s="13">
        <v>10.634952</v>
      </c>
      <c r="L15" s="13">
        <v>53.942709999999998</v>
      </c>
      <c r="M15" s="13">
        <v>1.2672140000000001</v>
      </c>
      <c r="N15" s="13">
        <v>65.462525999999997</v>
      </c>
      <c r="O15" s="13">
        <v>33.27026</v>
      </c>
      <c r="P15" s="13">
        <v>0</v>
      </c>
      <c r="Q15" s="13">
        <v>15.458805</v>
      </c>
      <c r="R15" s="13">
        <v>84.541195000000002</v>
      </c>
      <c r="S15" s="13">
        <v>19.250450000000001</v>
      </c>
      <c r="T15" s="13">
        <v>51.898090000000003</v>
      </c>
      <c r="U15" s="13">
        <v>28.851458999999998</v>
      </c>
      <c r="V15" s="13">
        <v>33.746823999999997</v>
      </c>
      <c r="W15" s="13">
        <v>11.150423</v>
      </c>
      <c r="X15" s="13">
        <v>55.102753</v>
      </c>
      <c r="Y15" s="13">
        <v>7.865081</v>
      </c>
      <c r="Z15" s="13">
        <v>65.263450000000006</v>
      </c>
      <c r="AA15" s="13">
        <v>26.871469000000001</v>
      </c>
      <c r="AB15" s="13">
        <v>71.313132999999993</v>
      </c>
      <c r="AC15" s="13">
        <v>25.044533000000001</v>
      </c>
      <c r="AD15" s="13">
        <v>3.642334</v>
      </c>
      <c r="AE15" s="13">
        <v>66.340076999999994</v>
      </c>
      <c r="AF15" s="13">
        <v>32.689439</v>
      </c>
      <c r="AG15" s="13">
        <v>0.97048299999999998</v>
      </c>
      <c r="AH15" s="13">
        <v>70.481471999999997</v>
      </c>
      <c r="AI15" s="13">
        <v>26.428663</v>
      </c>
      <c r="AJ15" s="13">
        <v>3.0898650000000001</v>
      </c>
      <c r="AK15" s="13">
        <v>11.267901</v>
      </c>
      <c r="AL15" s="13">
        <v>58.854000999999997</v>
      </c>
      <c r="AM15" s="13">
        <v>29.878098000000001</v>
      </c>
      <c r="AN15" s="13">
        <v>72.568023999999994</v>
      </c>
      <c r="AO15" s="13">
        <v>23.971367000000001</v>
      </c>
      <c r="AP15" s="13">
        <v>3.4606080000000001</v>
      </c>
      <c r="AQ15" s="13">
        <v>74.646742000000003</v>
      </c>
      <c r="AR15" s="13">
        <v>24.603023</v>
      </c>
      <c r="AS15" s="13">
        <v>0.75023499999999999</v>
      </c>
      <c r="AT15" s="13">
        <v>65.054541</v>
      </c>
      <c r="AU15" s="13">
        <v>31.436212000000001</v>
      </c>
      <c r="AV15" s="13">
        <v>3.5092460000000001</v>
      </c>
    </row>
    <row r="16" spans="1:48" s="13" customFormat="1" x14ac:dyDescent="0.25">
      <c r="A16" s="13">
        <v>11.206854999999999</v>
      </c>
      <c r="B16" s="13">
        <v>83.812459000000004</v>
      </c>
      <c r="C16" s="13">
        <v>4.9806860000000004</v>
      </c>
      <c r="D16" s="13">
        <v>0.87340099999999998</v>
      </c>
      <c r="E16" s="13">
        <v>30.065000000000001</v>
      </c>
      <c r="F16" s="13">
        <v>69.061599000000001</v>
      </c>
      <c r="G16" s="13">
        <v>17.269673999999998</v>
      </c>
      <c r="H16" s="13">
        <v>82.599245999999994</v>
      </c>
      <c r="I16" s="13">
        <v>0.13108</v>
      </c>
      <c r="J16" s="13">
        <v>41.438237000000001</v>
      </c>
      <c r="K16" s="13">
        <v>34.394621000000001</v>
      </c>
      <c r="L16" s="13">
        <v>24.167141999999998</v>
      </c>
      <c r="M16" s="13">
        <v>9.7119689999999999</v>
      </c>
      <c r="N16" s="13">
        <v>83.058851000000004</v>
      </c>
      <c r="O16" s="13">
        <v>7.2291800000000004</v>
      </c>
      <c r="P16" s="13">
        <v>1.7870170000000001</v>
      </c>
      <c r="Q16" s="13">
        <v>25.012111999999998</v>
      </c>
      <c r="R16" s="13">
        <v>73.200872000000004</v>
      </c>
      <c r="S16" s="13">
        <v>33.171588</v>
      </c>
      <c r="T16" s="13">
        <v>66.828412</v>
      </c>
      <c r="U16" s="13">
        <v>0</v>
      </c>
      <c r="V16" s="13">
        <v>36.525359999999999</v>
      </c>
      <c r="W16" s="13">
        <v>31.150265999999998</v>
      </c>
      <c r="X16" s="13">
        <v>32.324373999999999</v>
      </c>
      <c r="Y16" s="13">
        <v>64.884455000000003</v>
      </c>
      <c r="Z16" s="13">
        <v>33.781818999999999</v>
      </c>
      <c r="AA16" s="13">
        <v>1.333725</v>
      </c>
      <c r="AB16" s="13">
        <v>40.165154000000001</v>
      </c>
      <c r="AC16" s="13">
        <v>54.938487000000002</v>
      </c>
      <c r="AD16" s="13">
        <v>4.8963590000000003</v>
      </c>
      <c r="AE16" s="13">
        <v>58.445276999999997</v>
      </c>
      <c r="AF16" s="13">
        <v>41.164183000000001</v>
      </c>
      <c r="AG16" s="13">
        <v>0.39054</v>
      </c>
      <c r="AH16" s="13">
        <v>57.952134000000001</v>
      </c>
      <c r="AI16" s="13">
        <v>38.348444999999998</v>
      </c>
      <c r="AJ16" s="13">
        <v>3.6994220000000002</v>
      </c>
      <c r="AK16" s="13">
        <v>62.424334000000002</v>
      </c>
      <c r="AL16" s="13">
        <v>34.606512000000002</v>
      </c>
      <c r="AM16" s="13">
        <v>2.9691540000000001</v>
      </c>
      <c r="AN16" s="13">
        <v>42.079898999999997</v>
      </c>
      <c r="AO16" s="13">
        <v>53.415165999999999</v>
      </c>
      <c r="AP16" s="13">
        <v>4.5049349999999997</v>
      </c>
      <c r="AQ16" s="13">
        <v>65.188317999999995</v>
      </c>
      <c r="AR16" s="13">
        <v>34.643514000000003</v>
      </c>
      <c r="AS16" s="13">
        <v>0.16816800000000001</v>
      </c>
      <c r="AT16" s="13">
        <v>50.082017</v>
      </c>
      <c r="AU16" s="13">
        <v>45.231982000000002</v>
      </c>
      <c r="AV16" s="13">
        <v>4.6860010000000001</v>
      </c>
    </row>
    <row r="17" spans="1:48" s="13" customFormat="1" x14ac:dyDescent="0.25">
      <c r="A17" s="13">
        <v>13.885325</v>
      </c>
      <c r="B17" s="13">
        <v>85.987166999999999</v>
      </c>
      <c r="C17" s="13">
        <v>0.12750700000000001</v>
      </c>
      <c r="D17" s="13">
        <v>4.0642360000000002</v>
      </c>
      <c r="E17" s="13">
        <v>28.766257</v>
      </c>
      <c r="F17" s="13">
        <v>67.169506999999996</v>
      </c>
      <c r="G17" s="13">
        <v>22.313469999999999</v>
      </c>
      <c r="H17" s="13">
        <v>77.686530000000005</v>
      </c>
      <c r="I17" s="13">
        <v>0</v>
      </c>
      <c r="J17" s="13">
        <v>49.303794000000003</v>
      </c>
      <c r="K17" s="13">
        <v>50.696205999999997</v>
      </c>
      <c r="L17" s="13">
        <v>0</v>
      </c>
      <c r="M17" s="13">
        <v>26.908795999999999</v>
      </c>
      <c r="N17" s="13">
        <v>73.091204000000005</v>
      </c>
      <c r="O17" s="13">
        <v>0</v>
      </c>
      <c r="P17" s="13">
        <v>5.8448909999999996</v>
      </c>
      <c r="Q17" s="13">
        <v>26.276091000000001</v>
      </c>
      <c r="R17" s="13">
        <v>67.879017000000005</v>
      </c>
      <c r="S17" s="13">
        <v>40.511208000000003</v>
      </c>
      <c r="T17" s="13">
        <v>59.488791999999997</v>
      </c>
      <c r="U17" s="13">
        <v>0</v>
      </c>
      <c r="V17" s="13">
        <v>35.383299000000001</v>
      </c>
      <c r="W17" s="13">
        <v>62.421146</v>
      </c>
      <c r="X17" s="13">
        <v>2.1955550000000001</v>
      </c>
      <c r="Y17" s="13">
        <v>80.945003999999997</v>
      </c>
      <c r="Z17" s="13">
        <v>18.089504000000002</v>
      </c>
      <c r="AA17" s="13">
        <v>0.96549200000000002</v>
      </c>
      <c r="AB17" s="13">
        <v>13.677204</v>
      </c>
      <c r="AC17" s="13">
        <v>74.597098000000003</v>
      </c>
      <c r="AD17" s="13">
        <v>11.725698</v>
      </c>
      <c r="AE17" s="13">
        <v>49.688473000000002</v>
      </c>
      <c r="AF17" s="13">
        <v>49.632311000000001</v>
      </c>
      <c r="AG17" s="13">
        <v>0.67921600000000004</v>
      </c>
      <c r="AH17" s="13">
        <v>28.003057999999999</v>
      </c>
      <c r="AI17" s="13">
        <v>63.660072</v>
      </c>
      <c r="AJ17" s="13">
        <v>8.3368699999999993</v>
      </c>
      <c r="AK17" s="13">
        <v>80.339406999999994</v>
      </c>
      <c r="AL17" s="13">
        <v>18.253117</v>
      </c>
      <c r="AM17" s="13">
        <v>1.4074759999999999</v>
      </c>
      <c r="AN17" s="13">
        <v>16.673508999999999</v>
      </c>
      <c r="AO17" s="13">
        <v>71.280416000000002</v>
      </c>
      <c r="AP17" s="13">
        <v>12.046075</v>
      </c>
      <c r="AQ17" s="13">
        <v>58.731698000000002</v>
      </c>
      <c r="AR17" s="13">
        <v>40.775160999999997</v>
      </c>
      <c r="AS17" s="13">
        <v>0.49314200000000002</v>
      </c>
      <c r="AT17" s="13">
        <v>25.367251</v>
      </c>
      <c r="AU17" s="13">
        <v>64.856876</v>
      </c>
      <c r="AV17" s="13">
        <v>9.7758730000000007</v>
      </c>
    </row>
    <row r="18" spans="1:48" s="13" customFormat="1" x14ac:dyDescent="0.25">
      <c r="A18" s="13">
        <v>3.1605129999999999</v>
      </c>
      <c r="B18" s="13">
        <v>96.839487000000005</v>
      </c>
      <c r="C18" s="13">
        <v>0</v>
      </c>
      <c r="D18" s="13">
        <v>7.8480999999999995E-2</v>
      </c>
      <c r="E18" s="13">
        <v>50.226844</v>
      </c>
      <c r="F18" s="13">
        <v>49.694674999999997</v>
      </c>
      <c r="G18" s="13">
        <v>9.3944840000000003</v>
      </c>
      <c r="H18" s="13">
        <v>90.605515999999994</v>
      </c>
      <c r="I18" s="13">
        <v>0</v>
      </c>
      <c r="J18" s="13">
        <v>35.031517000000001</v>
      </c>
      <c r="K18" s="13">
        <v>64.968483000000006</v>
      </c>
      <c r="L18" s="13">
        <v>0</v>
      </c>
      <c r="M18" s="13">
        <v>11.567045</v>
      </c>
      <c r="N18" s="13">
        <v>88.432955000000007</v>
      </c>
      <c r="O18" s="13">
        <v>0</v>
      </c>
      <c r="P18" s="13">
        <v>1.4883710000000001</v>
      </c>
      <c r="Q18" s="13">
        <v>50.171827</v>
      </c>
      <c r="R18" s="13">
        <v>48.339803000000003</v>
      </c>
      <c r="S18" s="13">
        <v>14.830539</v>
      </c>
      <c r="T18" s="13">
        <v>85.169460999999998</v>
      </c>
      <c r="U18" s="13">
        <v>0</v>
      </c>
      <c r="V18" s="13">
        <v>2.3099590000000001</v>
      </c>
      <c r="W18" s="13">
        <v>97.690040999999994</v>
      </c>
      <c r="X18" s="13">
        <v>0</v>
      </c>
      <c r="Y18" s="13">
        <v>80.499206000000001</v>
      </c>
      <c r="Z18" s="13">
        <v>19.124963000000001</v>
      </c>
      <c r="AA18" s="13">
        <v>0.37583100000000003</v>
      </c>
      <c r="AB18" s="13">
        <v>13.093667999999999</v>
      </c>
      <c r="AC18" s="13">
        <v>84.377971000000002</v>
      </c>
      <c r="AD18" s="13">
        <v>2.5283609999999999</v>
      </c>
      <c r="AE18" s="13">
        <v>66.753381000000005</v>
      </c>
      <c r="AF18" s="13">
        <v>32.885354999999997</v>
      </c>
      <c r="AG18" s="13">
        <v>0.36126399999999997</v>
      </c>
      <c r="AH18" s="13">
        <v>13.464319</v>
      </c>
      <c r="AI18" s="13">
        <v>80.002340000000004</v>
      </c>
      <c r="AJ18" s="13">
        <v>6.5333410000000001</v>
      </c>
      <c r="AK18" s="13">
        <v>76.535409000000001</v>
      </c>
      <c r="AL18" s="13">
        <v>22.97832</v>
      </c>
      <c r="AM18" s="13">
        <v>0.48627100000000001</v>
      </c>
      <c r="AN18" s="13">
        <v>16.210925</v>
      </c>
      <c r="AO18" s="13">
        <v>80.666090999999994</v>
      </c>
      <c r="AP18" s="13">
        <v>3.1229840000000002</v>
      </c>
      <c r="AQ18" s="13">
        <v>73.042703000000003</v>
      </c>
      <c r="AR18" s="13">
        <v>26.696151</v>
      </c>
      <c r="AS18" s="13">
        <v>0.26114599999999999</v>
      </c>
      <c r="AT18" s="13">
        <v>7.9345140000000001</v>
      </c>
      <c r="AU18" s="13">
        <v>86.710947000000004</v>
      </c>
      <c r="AV18" s="13">
        <v>5.3545389999999999</v>
      </c>
    </row>
    <row r="19" spans="1:48" s="13" customFormat="1" x14ac:dyDescent="0.25">
      <c r="A19" s="13">
        <v>0</v>
      </c>
      <c r="B19" s="13">
        <v>100</v>
      </c>
      <c r="C19" s="13">
        <v>0</v>
      </c>
      <c r="D19" s="13">
        <v>0</v>
      </c>
      <c r="E19" s="13">
        <v>97.543955999999994</v>
      </c>
      <c r="F19" s="13">
        <v>2.4560439999999999</v>
      </c>
      <c r="G19" s="13">
        <v>0</v>
      </c>
      <c r="H19" s="13">
        <v>100</v>
      </c>
      <c r="I19" s="13">
        <v>0</v>
      </c>
      <c r="J19" s="13">
        <v>1.476988</v>
      </c>
      <c r="K19" s="13">
        <v>98.523011999999994</v>
      </c>
      <c r="L19" s="13">
        <v>0</v>
      </c>
      <c r="M19" s="13">
        <v>0.806979</v>
      </c>
      <c r="N19" s="13">
        <v>99.193021000000002</v>
      </c>
      <c r="O19" s="13">
        <v>0</v>
      </c>
      <c r="P19" s="13">
        <v>0.39438099999999998</v>
      </c>
      <c r="Q19" s="13">
        <v>98.755443999999997</v>
      </c>
      <c r="R19" s="13">
        <v>0.85017500000000001</v>
      </c>
      <c r="S19" s="13">
        <v>0</v>
      </c>
      <c r="T19" s="13">
        <v>100</v>
      </c>
      <c r="U19" s="13">
        <v>0</v>
      </c>
      <c r="V19" s="13">
        <v>0</v>
      </c>
      <c r="W19" s="13">
        <v>100</v>
      </c>
      <c r="X19" s="13">
        <v>0</v>
      </c>
      <c r="Y19" s="13">
        <v>75.896272999999994</v>
      </c>
      <c r="Z19" s="13">
        <v>23.590406999999999</v>
      </c>
      <c r="AA19" s="13">
        <v>0.51332</v>
      </c>
      <c r="AB19" s="13">
        <v>22.580729999999999</v>
      </c>
      <c r="AC19" s="13">
        <v>77.153796999999997</v>
      </c>
      <c r="AD19" s="13">
        <v>0.26547300000000001</v>
      </c>
      <c r="AE19" s="13">
        <v>74.015223000000006</v>
      </c>
      <c r="AF19" s="13">
        <v>25.984777000000001</v>
      </c>
      <c r="AG19" s="13">
        <v>0</v>
      </c>
      <c r="AH19" s="13">
        <v>11.307722999999999</v>
      </c>
      <c r="AI19" s="13">
        <v>82.808224999999993</v>
      </c>
      <c r="AJ19" s="13">
        <v>5.8840519999999996</v>
      </c>
      <c r="AK19" s="13">
        <v>73.739278999999996</v>
      </c>
      <c r="AL19" s="13">
        <v>25.804946999999999</v>
      </c>
      <c r="AM19" s="13">
        <v>0.45577400000000001</v>
      </c>
      <c r="AN19" s="13">
        <v>28.796330999999999</v>
      </c>
      <c r="AO19" s="13">
        <v>71.026347999999999</v>
      </c>
      <c r="AP19" s="13">
        <v>0.17732200000000001</v>
      </c>
      <c r="AQ19" s="13">
        <v>78.084878000000003</v>
      </c>
      <c r="AR19" s="13">
        <v>21.915122</v>
      </c>
      <c r="AS19" s="13">
        <v>0</v>
      </c>
      <c r="AT19" s="13">
        <v>5.750794</v>
      </c>
      <c r="AU19" s="13">
        <v>88.388373999999999</v>
      </c>
      <c r="AV19" s="13">
        <v>5.8608320000000003</v>
      </c>
    </row>
    <row r="20" spans="1:48" s="13" customFormat="1" x14ac:dyDescent="0.25">
      <c r="A20" s="13">
        <v>0</v>
      </c>
      <c r="B20" s="13">
        <v>100</v>
      </c>
      <c r="C20" s="13">
        <v>0</v>
      </c>
      <c r="D20" s="13">
        <v>0</v>
      </c>
      <c r="E20" s="13">
        <v>100</v>
      </c>
      <c r="F20" s="13">
        <v>0</v>
      </c>
      <c r="G20" s="13">
        <v>0</v>
      </c>
      <c r="H20" s="13">
        <v>100</v>
      </c>
      <c r="I20" s="13">
        <v>0</v>
      </c>
      <c r="J20" s="13">
        <v>0</v>
      </c>
      <c r="K20" s="13">
        <v>100</v>
      </c>
      <c r="L20" s="13">
        <v>0</v>
      </c>
      <c r="M20" s="13">
        <v>0</v>
      </c>
      <c r="N20" s="13">
        <v>100</v>
      </c>
      <c r="O20" s="13">
        <v>0</v>
      </c>
      <c r="P20" s="13">
        <v>0</v>
      </c>
      <c r="Q20" s="13">
        <v>100</v>
      </c>
      <c r="R20" s="13">
        <v>0</v>
      </c>
      <c r="S20" s="13">
        <v>0</v>
      </c>
      <c r="T20" s="13">
        <v>100</v>
      </c>
      <c r="U20" s="13">
        <v>0</v>
      </c>
      <c r="V20" s="13">
        <v>0</v>
      </c>
      <c r="W20" s="13">
        <v>100</v>
      </c>
      <c r="X20" s="13">
        <v>0</v>
      </c>
      <c r="Y20" s="13">
        <v>73.625345999999993</v>
      </c>
      <c r="Z20" s="13">
        <v>26.322709</v>
      </c>
      <c r="AA20" s="13">
        <v>5.1945999999999999E-2</v>
      </c>
      <c r="AB20" s="13">
        <v>20.992438</v>
      </c>
      <c r="AC20" s="13">
        <v>77.977416000000005</v>
      </c>
      <c r="AD20" s="13">
        <v>1.030146</v>
      </c>
      <c r="AE20" s="13">
        <v>60.668807000000001</v>
      </c>
      <c r="AF20" s="13">
        <v>38.951694000000003</v>
      </c>
      <c r="AG20" s="13">
        <v>0.37949899999999998</v>
      </c>
      <c r="AH20" s="13">
        <v>22.857382999999999</v>
      </c>
      <c r="AI20" s="13">
        <v>68.050948000000005</v>
      </c>
      <c r="AJ20" s="13">
        <v>9.0916689999999996</v>
      </c>
      <c r="AK20" s="13">
        <v>72.756838999999999</v>
      </c>
      <c r="AL20" s="13">
        <v>27.191215</v>
      </c>
      <c r="AM20" s="13">
        <v>5.1945999999999999E-2</v>
      </c>
      <c r="AN20" s="13">
        <v>28.066037000000001</v>
      </c>
      <c r="AO20" s="13">
        <v>70.933561999999995</v>
      </c>
      <c r="AP20" s="13">
        <v>1.0004010000000001</v>
      </c>
      <c r="AQ20" s="13">
        <v>62.132435999999998</v>
      </c>
      <c r="AR20" s="13">
        <v>37.488064999999999</v>
      </c>
      <c r="AS20" s="13">
        <v>0.37949899999999998</v>
      </c>
      <c r="AT20" s="13">
        <v>20.129925</v>
      </c>
      <c r="AU20" s="13">
        <v>71.328872000000004</v>
      </c>
      <c r="AV20" s="13">
        <v>8.5412029999999994</v>
      </c>
    </row>
    <row r="21" spans="1:48" s="13" customFormat="1" x14ac:dyDescent="0.25">
      <c r="A21" s="13">
        <v>0</v>
      </c>
      <c r="B21" s="13">
        <v>100</v>
      </c>
      <c r="C21" s="13">
        <v>0</v>
      </c>
      <c r="D21" s="13">
        <v>0</v>
      </c>
      <c r="E21" s="13">
        <v>100</v>
      </c>
      <c r="F21" s="13">
        <v>0</v>
      </c>
      <c r="G21" s="13">
        <v>0</v>
      </c>
      <c r="H21" s="13">
        <v>100</v>
      </c>
      <c r="I21" s="13">
        <v>0</v>
      </c>
      <c r="J21" s="13">
        <v>0</v>
      </c>
      <c r="K21" s="13">
        <v>100</v>
      </c>
      <c r="L21" s="13">
        <v>0</v>
      </c>
      <c r="M21" s="13">
        <v>0</v>
      </c>
      <c r="N21" s="13">
        <v>100</v>
      </c>
      <c r="O21" s="13">
        <v>0</v>
      </c>
      <c r="P21" s="13">
        <v>0</v>
      </c>
      <c r="Q21" s="13">
        <v>100</v>
      </c>
      <c r="R21" s="13">
        <v>0</v>
      </c>
      <c r="S21" s="13">
        <v>0</v>
      </c>
      <c r="T21" s="13">
        <v>100</v>
      </c>
      <c r="U21" s="13">
        <v>0</v>
      </c>
      <c r="V21" s="13">
        <v>0</v>
      </c>
      <c r="W21" s="13">
        <v>100</v>
      </c>
      <c r="X21" s="13">
        <v>0</v>
      </c>
      <c r="Y21" s="13">
        <v>63.435944999999997</v>
      </c>
      <c r="Z21" s="13">
        <v>36.387363000000001</v>
      </c>
      <c r="AA21" s="13">
        <v>0.17669299999999999</v>
      </c>
      <c r="AB21" s="13">
        <v>19.319597000000002</v>
      </c>
      <c r="AC21" s="13">
        <v>73.085896000000005</v>
      </c>
      <c r="AD21" s="13">
        <v>7.5945070000000001</v>
      </c>
      <c r="AE21" s="13">
        <v>60.317787000000003</v>
      </c>
      <c r="AF21" s="13">
        <v>38.737285999999997</v>
      </c>
      <c r="AG21" s="13">
        <v>0.94492699999999996</v>
      </c>
      <c r="AH21" s="13">
        <v>49.830680000000001</v>
      </c>
      <c r="AI21" s="13">
        <v>40.252007999999996</v>
      </c>
      <c r="AJ21" s="13">
        <v>9.9173109999999998</v>
      </c>
      <c r="AK21" s="13">
        <v>63.240197999999999</v>
      </c>
      <c r="AL21" s="13">
        <v>36.592002999999998</v>
      </c>
      <c r="AM21" s="13">
        <v>0.167799</v>
      </c>
      <c r="AN21" s="13">
        <v>20.051345999999999</v>
      </c>
      <c r="AO21" s="13">
        <v>72.375044000000003</v>
      </c>
      <c r="AP21" s="13">
        <v>7.5736100000000004</v>
      </c>
      <c r="AQ21" s="13">
        <v>60.497914999999999</v>
      </c>
      <c r="AR21" s="13">
        <v>38.228378999999997</v>
      </c>
      <c r="AS21" s="13">
        <v>1.273706</v>
      </c>
      <c r="AT21" s="13">
        <v>45.581586000000001</v>
      </c>
      <c r="AU21" s="13">
        <v>44.525976</v>
      </c>
      <c r="AV21" s="13">
        <v>9.8924380000000003</v>
      </c>
    </row>
    <row r="23" spans="1:48" s="13" customFormat="1" x14ac:dyDescent="0.25">
      <c r="A23" s="13" t="s">
        <v>671</v>
      </c>
    </row>
    <row r="24" spans="1:48" s="13" customFormat="1" x14ac:dyDescent="0.25">
      <c r="A24" s="13" t="s">
        <v>1083</v>
      </c>
      <c r="B24" s="13" t="s">
        <v>1084</v>
      </c>
      <c r="C24" s="13" t="s">
        <v>1085</v>
      </c>
      <c r="D24" s="13" t="s">
        <v>1086</v>
      </c>
      <c r="E24" s="13" t="s">
        <v>1087</v>
      </c>
      <c r="F24" s="13" t="s">
        <v>1088</v>
      </c>
      <c r="G24" s="13" t="s">
        <v>1089</v>
      </c>
      <c r="H24" s="13" t="s">
        <v>1090</v>
      </c>
      <c r="I24" s="13" t="s">
        <v>1091</v>
      </c>
      <c r="J24" s="13" t="s">
        <v>1092</v>
      </c>
      <c r="K24" s="13" t="s">
        <v>1093</v>
      </c>
      <c r="L24" s="13" t="s">
        <v>1094</v>
      </c>
      <c r="M24" s="13" t="s">
        <v>1095</v>
      </c>
      <c r="N24" s="13" t="s">
        <v>1096</v>
      </c>
      <c r="O24" s="13" t="s">
        <v>1097</v>
      </c>
      <c r="P24" s="13" t="s">
        <v>1098</v>
      </c>
      <c r="Q24" s="13" t="s">
        <v>1099</v>
      </c>
      <c r="R24" s="13" t="s">
        <v>1100</v>
      </c>
      <c r="S24" s="13" t="s">
        <v>1101</v>
      </c>
      <c r="T24" s="13" t="s">
        <v>1102</v>
      </c>
      <c r="U24" s="13" t="s">
        <v>1103</v>
      </c>
      <c r="V24" s="13" t="s">
        <v>1104</v>
      </c>
      <c r="W24" s="13" t="s">
        <v>1105</v>
      </c>
      <c r="X24" s="13" t="s">
        <v>1106</v>
      </c>
      <c r="Y24" s="13" t="s">
        <v>1107</v>
      </c>
      <c r="Z24" s="13" t="s">
        <v>1108</v>
      </c>
      <c r="AA24" s="13" t="s">
        <v>1109</v>
      </c>
      <c r="AB24" s="13" t="s">
        <v>1110</v>
      </c>
      <c r="AC24" s="13" t="s">
        <v>1111</v>
      </c>
      <c r="AD24" s="13" t="s">
        <v>1112</v>
      </c>
      <c r="AE24" s="13" t="s">
        <v>1113</v>
      </c>
      <c r="AF24" s="13" t="s">
        <v>1114</v>
      </c>
      <c r="AG24" s="13" t="s">
        <v>1115</v>
      </c>
      <c r="AH24" s="13" t="s">
        <v>1116</v>
      </c>
      <c r="AI24" s="13" t="s">
        <v>1117</v>
      </c>
      <c r="AJ24" s="13" t="s">
        <v>1118</v>
      </c>
      <c r="AK24" s="13" t="s">
        <v>1119</v>
      </c>
      <c r="AL24" s="13" t="s">
        <v>1120</v>
      </c>
      <c r="AM24" s="13" t="s">
        <v>1121</v>
      </c>
      <c r="AN24" s="13" t="s">
        <v>1122</v>
      </c>
      <c r="AO24" s="13" t="s">
        <v>1123</v>
      </c>
      <c r="AP24" s="13" t="s">
        <v>1124</v>
      </c>
      <c r="AQ24" s="13" t="s">
        <v>1125</v>
      </c>
      <c r="AR24" s="13" t="s">
        <v>1126</v>
      </c>
      <c r="AS24" s="13" t="s">
        <v>1127</v>
      </c>
      <c r="AT24" s="13" t="s">
        <v>1128</v>
      </c>
      <c r="AU24" s="13" t="s">
        <v>1129</v>
      </c>
      <c r="AV24" s="13" t="s">
        <v>1130</v>
      </c>
    </row>
    <row r="25" spans="1:48" s="13" customFormat="1" x14ac:dyDescent="0.25">
      <c r="A25" s="13">
        <v>0</v>
      </c>
      <c r="B25" s="13">
        <v>34.314425</v>
      </c>
      <c r="C25" s="13">
        <v>65.685575</v>
      </c>
      <c r="D25" s="13">
        <v>0</v>
      </c>
      <c r="E25" s="13">
        <v>12.923313</v>
      </c>
      <c r="F25" s="13">
        <v>87.076687000000007</v>
      </c>
      <c r="G25" s="13">
        <v>2.7264910000000002</v>
      </c>
      <c r="H25" s="13">
        <v>39.618481000000003</v>
      </c>
      <c r="I25" s="13">
        <v>57.655028999999999</v>
      </c>
      <c r="J25" s="13">
        <v>30.652608000000001</v>
      </c>
      <c r="K25" s="13">
        <v>7.4479189999999997</v>
      </c>
      <c r="L25" s="13">
        <v>61.899473</v>
      </c>
      <c r="M25" s="13">
        <v>0</v>
      </c>
      <c r="N25" s="13">
        <v>33.905465</v>
      </c>
      <c r="O25" s="13">
        <v>66.094534999999993</v>
      </c>
      <c r="P25" s="13">
        <v>0</v>
      </c>
      <c r="Q25" s="13">
        <v>15.940583</v>
      </c>
      <c r="R25" s="13">
        <v>84.059416999999996</v>
      </c>
      <c r="S25" s="13">
        <v>2.7264910000000002</v>
      </c>
      <c r="T25" s="13">
        <v>43.863332999999997</v>
      </c>
      <c r="U25" s="13">
        <v>53.410176999999997</v>
      </c>
      <c r="V25" s="13">
        <v>28.017831000000001</v>
      </c>
      <c r="W25" s="13">
        <v>8.5509769999999996</v>
      </c>
      <c r="X25" s="13">
        <v>63.431192000000003</v>
      </c>
      <c r="Y25" s="13">
        <v>21.554272000000001</v>
      </c>
      <c r="Z25" s="13">
        <v>25.689689999999999</v>
      </c>
      <c r="AA25" s="13">
        <v>52.756037999999997</v>
      </c>
      <c r="AB25" s="13">
        <v>53.853918999999998</v>
      </c>
      <c r="AC25" s="13">
        <v>25.351519</v>
      </c>
      <c r="AD25" s="13">
        <v>20.794561999999999</v>
      </c>
      <c r="AE25" s="13">
        <v>56.365476999999998</v>
      </c>
      <c r="AF25" s="13">
        <v>29.820018999999998</v>
      </c>
      <c r="AG25" s="13">
        <v>13.814505</v>
      </c>
      <c r="AH25" s="13">
        <v>58.551769999999998</v>
      </c>
      <c r="AI25" s="13">
        <v>28.368722999999999</v>
      </c>
      <c r="AJ25" s="13">
        <v>13.079506</v>
      </c>
      <c r="AK25" s="13">
        <v>20.924555000000002</v>
      </c>
      <c r="AL25" s="13">
        <v>25.215443</v>
      </c>
      <c r="AM25" s="13">
        <v>53.860002000000001</v>
      </c>
      <c r="AN25" s="13">
        <v>56.466169000000001</v>
      </c>
      <c r="AO25" s="13">
        <v>26.379487000000001</v>
      </c>
      <c r="AP25" s="13">
        <v>17.154343999999998</v>
      </c>
      <c r="AQ25" s="13">
        <v>60.899813999999999</v>
      </c>
      <c r="AR25" s="13">
        <v>27.919018000000001</v>
      </c>
      <c r="AS25" s="13">
        <v>11.181168</v>
      </c>
      <c r="AT25" s="13">
        <v>53.262591999999998</v>
      </c>
      <c r="AU25" s="13">
        <v>30.798143</v>
      </c>
      <c r="AV25" s="13">
        <v>15.939264</v>
      </c>
    </row>
    <row r="26" spans="1:48" s="13" customFormat="1" x14ac:dyDescent="0.25">
      <c r="A26" s="13">
        <v>0</v>
      </c>
      <c r="B26" s="13">
        <v>57.380479999999999</v>
      </c>
      <c r="C26" s="13">
        <v>42.619520000000001</v>
      </c>
      <c r="D26" s="13">
        <v>0</v>
      </c>
      <c r="E26" s="13">
        <v>11.082889</v>
      </c>
      <c r="F26" s="13">
        <v>88.917111000000006</v>
      </c>
      <c r="G26" s="13">
        <v>6.9532540000000003</v>
      </c>
      <c r="H26" s="13">
        <v>72.183988999999997</v>
      </c>
      <c r="I26" s="13">
        <v>20.862757999999999</v>
      </c>
      <c r="J26" s="13">
        <v>32.498550999999999</v>
      </c>
      <c r="K26" s="13">
        <v>13.123499000000001</v>
      </c>
      <c r="L26" s="13">
        <v>54.377949999999998</v>
      </c>
      <c r="M26" s="13">
        <v>0</v>
      </c>
      <c r="N26" s="13">
        <v>55.428688999999999</v>
      </c>
      <c r="O26" s="13">
        <v>44.571311000000001</v>
      </c>
      <c r="P26" s="13">
        <v>7.3304999999999995E-2</v>
      </c>
      <c r="Q26" s="13">
        <v>11.828227</v>
      </c>
      <c r="R26" s="13">
        <v>88.098467999999997</v>
      </c>
      <c r="S26" s="13">
        <v>13.211194000000001</v>
      </c>
      <c r="T26" s="13">
        <v>69.187398999999999</v>
      </c>
      <c r="U26" s="13">
        <v>17.601406999999998</v>
      </c>
      <c r="V26" s="13">
        <v>27.443204000000001</v>
      </c>
      <c r="W26" s="13">
        <v>16.411259999999999</v>
      </c>
      <c r="X26" s="13">
        <v>56.145536</v>
      </c>
      <c r="Y26" s="13">
        <v>39.956184</v>
      </c>
      <c r="Z26" s="13">
        <v>45.354666000000002</v>
      </c>
      <c r="AA26" s="13">
        <v>14.689151000000001</v>
      </c>
      <c r="AB26" s="13">
        <v>69.814423000000005</v>
      </c>
      <c r="AC26" s="13">
        <v>25.625596000000002</v>
      </c>
      <c r="AD26" s="13">
        <v>4.5599800000000004</v>
      </c>
      <c r="AE26" s="13">
        <v>83.479698999999997</v>
      </c>
      <c r="AF26" s="13">
        <v>15.829241</v>
      </c>
      <c r="AG26" s="13">
        <v>0.69106000000000001</v>
      </c>
      <c r="AH26" s="13">
        <v>81.752930000000006</v>
      </c>
      <c r="AI26" s="13">
        <v>14.55977</v>
      </c>
      <c r="AJ26" s="13">
        <v>3.6873</v>
      </c>
      <c r="AK26" s="13">
        <v>39.741855000000001</v>
      </c>
      <c r="AL26" s="13">
        <v>40.627960000000002</v>
      </c>
      <c r="AM26" s="13">
        <v>19.630185000000001</v>
      </c>
      <c r="AN26" s="13">
        <v>71.166827999999995</v>
      </c>
      <c r="AO26" s="13">
        <v>24.644193000000001</v>
      </c>
      <c r="AP26" s="13">
        <v>4.1889789999999998</v>
      </c>
      <c r="AQ26" s="13">
        <v>87.073393999999993</v>
      </c>
      <c r="AR26" s="13">
        <v>12.412456000000001</v>
      </c>
      <c r="AS26" s="13">
        <v>0.51415</v>
      </c>
      <c r="AT26" s="13">
        <v>74.906428000000005</v>
      </c>
      <c r="AU26" s="13">
        <v>20.387157999999999</v>
      </c>
      <c r="AV26" s="13">
        <v>4.7064130000000004</v>
      </c>
    </row>
    <row r="27" spans="1:48" s="13" customFormat="1" x14ac:dyDescent="0.25">
      <c r="A27" s="13">
        <v>6.1733409999999997</v>
      </c>
      <c r="B27" s="13">
        <v>80.913345000000007</v>
      </c>
      <c r="C27" s="13">
        <v>12.913313</v>
      </c>
      <c r="D27" s="13">
        <v>2.1972619999999998</v>
      </c>
      <c r="E27" s="13">
        <v>20.108163000000001</v>
      </c>
      <c r="F27" s="13">
        <v>77.694575</v>
      </c>
      <c r="G27" s="13">
        <v>41.369157999999999</v>
      </c>
      <c r="H27" s="13">
        <v>58.630842000000001</v>
      </c>
      <c r="I27" s="13">
        <v>0</v>
      </c>
      <c r="J27" s="13">
        <v>39.510119000000003</v>
      </c>
      <c r="K27" s="13">
        <v>26.628029999999999</v>
      </c>
      <c r="L27" s="13">
        <v>33.861851000000001</v>
      </c>
      <c r="M27" s="13">
        <v>1.8822779999999999</v>
      </c>
      <c r="N27" s="13">
        <v>83.470246000000003</v>
      </c>
      <c r="O27" s="13">
        <v>14.647475999999999</v>
      </c>
      <c r="P27" s="13">
        <v>3.8141690000000001</v>
      </c>
      <c r="Q27" s="13">
        <v>19.910468999999999</v>
      </c>
      <c r="R27" s="13">
        <v>76.275362000000001</v>
      </c>
      <c r="S27" s="13">
        <v>56.007578000000002</v>
      </c>
      <c r="T27" s="13">
        <v>43.992421999999998</v>
      </c>
      <c r="U27" s="13">
        <v>0</v>
      </c>
      <c r="V27" s="13">
        <v>22.672809999999998</v>
      </c>
      <c r="W27" s="13">
        <v>40.695475000000002</v>
      </c>
      <c r="X27" s="13">
        <v>36.631715</v>
      </c>
      <c r="Y27" s="13">
        <v>72.377773000000005</v>
      </c>
      <c r="Z27" s="13">
        <v>26.485205000000001</v>
      </c>
      <c r="AA27" s="13">
        <v>1.1370229999999999</v>
      </c>
      <c r="AB27" s="13">
        <v>40.120199999999997</v>
      </c>
      <c r="AC27" s="13">
        <v>52.985075000000002</v>
      </c>
      <c r="AD27" s="13">
        <v>6.8947250000000002</v>
      </c>
      <c r="AE27" s="13">
        <v>74.749353999999997</v>
      </c>
      <c r="AF27" s="13">
        <v>24.836002000000001</v>
      </c>
      <c r="AG27" s="13">
        <v>0.41464400000000001</v>
      </c>
      <c r="AH27" s="13">
        <v>61.60615</v>
      </c>
      <c r="AI27" s="13">
        <v>32.984796000000003</v>
      </c>
      <c r="AJ27" s="13">
        <v>5.4090550000000004</v>
      </c>
      <c r="AK27" s="13">
        <v>72.501823000000002</v>
      </c>
      <c r="AL27" s="13">
        <v>25.874010999999999</v>
      </c>
      <c r="AM27" s="13">
        <v>1.624166</v>
      </c>
      <c r="AN27" s="13">
        <v>42.932639000000002</v>
      </c>
      <c r="AO27" s="13">
        <v>50.892854</v>
      </c>
      <c r="AP27" s="13">
        <v>6.1745080000000003</v>
      </c>
      <c r="AQ27" s="13">
        <v>82.661663000000004</v>
      </c>
      <c r="AR27" s="13">
        <v>17.164497000000001</v>
      </c>
      <c r="AS27" s="13">
        <v>0.17383999999999999</v>
      </c>
      <c r="AT27" s="13">
        <v>55.979987000000001</v>
      </c>
      <c r="AU27" s="13">
        <v>37.961779999999997</v>
      </c>
      <c r="AV27" s="13">
        <v>6.0582320000000003</v>
      </c>
    </row>
    <row r="28" spans="1:48" s="13" customFormat="1" x14ac:dyDescent="0.25">
      <c r="A28" s="13">
        <v>9.5693490000000008</v>
      </c>
      <c r="B28" s="13">
        <v>89.570132000000001</v>
      </c>
      <c r="C28" s="13">
        <v>0.86051800000000001</v>
      </c>
      <c r="D28" s="13">
        <v>6.5382829999999998</v>
      </c>
      <c r="E28" s="13">
        <v>23.064465999999999</v>
      </c>
      <c r="F28" s="13">
        <v>70.397250999999997</v>
      </c>
      <c r="G28" s="13">
        <v>36.654519000000001</v>
      </c>
      <c r="H28" s="13">
        <v>63.345480999999999</v>
      </c>
      <c r="I28" s="13">
        <v>0</v>
      </c>
      <c r="J28" s="13">
        <v>46.204673999999997</v>
      </c>
      <c r="K28" s="13">
        <v>47.183984000000002</v>
      </c>
      <c r="L28" s="13">
        <v>6.6113419999999996</v>
      </c>
      <c r="M28" s="13">
        <v>15.548175000000001</v>
      </c>
      <c r="N28" s="13">
        <v>84.451824999999999</v>
      </c>
      <c r="O28" s="13">
        <v>0</v>
      </c>
      <c r="P28" s="13">
        <v>9.7458120000000008</v>
      </c>
      <c r="Q28" s="13">
        <v>22.073405000000001</v>
      </c>
      <c r="R28" s="13">
        <v>68.180784000000003</v>
      </c>
      <c r="S28" s="13">
        <v>43.742320999999997</v>
      </c>
      <c r="T28" s="13">
        <v>56.257679000000003</v>
      </c>
      <c r="U28" s="13">
        <v>0</v>
      </c>
      <c r="V28" s="13">
        <v>11.213927999999999</v>
      </c>
      <c r="W28" s="13">
        <v>80.311678999999998</v>
      </c>
      <c r="X28" s="13">
        <v>8.4743929999999992</v>
      </c>
      <c r="Y28" s="13">
        <v>71.343153000000001</v>
      </c>
      <c r="Z28" s="13">
        <v>27.858432000000001</v>
      </c>
      <c r="AA28" s="13">
        <v>0.79841499999999999</v>
      </c>
      <c r="AB28" s="13">
        <v>16.100856</v>
      </c>
      <c r="AC28" s="13">
        <v>67.730873000000003</v>
      </c>
      <c r="AD28" s="13">
        <v>16.168271000000001</v>
      </c>
      <c r="AE28" s="13">
        <v>60.871333</v>
      </c>
      <c r="AF28" s="13">
        <v>38.869204000000003</v>
      </c>
      <c r="AG28" s="13">
        <v>0.259463</v>
      </c>
      <c r="AH28" s="13">
        <v>30.554628999999998</v>
      </c>
      <c r="AI28" s="13">
        <v>57.699367000000002</v>
      </c>
      <c r="AJ28" s="13">
        <v>11.746003999999999</v>
      </c>
      <c r="AK28" s="13">
        <v>70.954745000000003</v>
      </c>
      <c r="AL28" s="13">
        <v>28.384685000000001</v>
      </c>
      <c r="AM28" s="13">
        <v>0.66056999999999999</v>
      </c>
      <c r="AN28" s="13">
        <v>19.952876</v>
      </c>
      <c r="AO28" s="13">
        <v>64.774871000000005</v>
      </c>
      <c r="AP28" s="13">
        <v>15.272252</v>
      </c>
      <c r="AQ28" s="13">
        <v>68.723815999999999</v>
      </c>
      <c r="AR28" s="13">
        <v>31.159870999999999</v>
      </c>
      <c r="AS28" s="13">
        <v>0.116313</v>
      </c>
      <c r="AT28" s="13">
        <v>28.210681000000001</v>
      </c>
      <c r="AU28" s="13">
        <v>59.465739999999997</v>
      </c>
      <c r="AV28" s="13">
        <v>12.323579000000001</v>
      </c>
    </row>
    <row r="29" spans="1:48" s="13" customFormat="1" x14ac:dyDescent="0.25">
      <c r="A29" s="13">
        <v>0.162052</v>
      </c>
      <c r="B29" s="13">
        <v>98.729366999999996</v>
      </c>
      <c r="C29" s="13">
        <v>1.108582</v>
      </c>
      <c r="D29" s="13">
        <v>2.2720419999999999</v>
      </c>
      <c r="E29" s="13">
        <v>35.001958000000002</v>
      </c>
      <c r="F29" s="13">
        <v>62.725999999999999</v>
      </c>
      <c r="G29" s="13">
        <v>13.300152000000001</v>
      </c>
      <c r="H29" s="13">
        <v>86.699848000000003</v>
      </c>
      <c r="I29" s="13">
        <v>0</v>
      </c>
      <c r="J29" s="13">
        <v>21.939488999999998</v>
      </c>
      <c r="K29" s="13">
        <v>78.060511000000005</v>
      </c>
      <c r="L29" s="13">
        <v>0</v>
      </c>
      <c r="M29" s="13">
        <v>3.5106709999999999</v>
      </c>
      <c r="N29" s="13">
        <v>96.489328999999998</v>
      </c>
      <c r="O29" s="13">
        <v>0</v>
      </c>
      <c r="P29" s="13">
        <v>5.2068409999999998</v>
      </c>
      <c r="Q29" s="13">
        <v>37.752236000000003</v>
      </c>
      <c r="R29" s="13">
        <v>57.040922999999999</v>
      </c>
      <c r="S29" s="13">
        <v>19.216443999999999</v>
      </c>
      <c r="T29" s="13">
        <v>80.783556000000004</v>
      </c>
      <c r="U29" s="13">
        <v>0</v>
      </c>
      <c r="V29" s="13">
        <v>0</v>
      </c>
      <c r="W29" s="13">
        <v>100</v>
      </c>
      <c r="X29" s="13">
        <v>0</v>
      </c>
      <c r="Y29" s="13">
        <v>62.462300999999997</v>
      </c>
      <c r="Z29" s="13">
        <v>34.942073999999998</v>
      </c>
      <c r="AA29" s="13">
        <v>2.5956250000000001</v>
      </c>
      <c r="AB29" s="13">
        <v>17.146533000000002</v>
      </c>
      <c r="AC29" s="13">
        <v>76.913820000000001</v>
      </c>
      <c r="AD29" s="13">
        <v>5.9396469999999999</v>
      </c>
      <c r="AE29" s="13">
        <v>73.025120000000001</v>
      </c>
      <c r="AF29" s="13">
        <v>26.735436</v>
      </c>
      <c r="AG29" s="13">
        <v>0.23944399999999999</v>
      </c>
      <c r="AH29" s="13">
        <v>13.434842</v>
      </c>
      <c r="AI29" s="13">
        <v>81.596535000000003</v>
      </c>
      <c r="AJ29" s="13">
        <v>4.968623</v>
      </c>
      <c r="AK29" s="13">
        <v>61.157859000000002</v>
      </c>
      <c r="AL29" s="13">
        <v>36.913516999999999</v>
      </c>
      <c r="AM29" s="13">
        <v>1.9286239999999999</v>
      </c>
      <c r="AN29" s="13">
        <v>20.564207</v>
      </c>
      <c r="AO29" s="13">
        <v>74.005786999999998</v>
      </c>
      <c r="AP29" s="13">
        <v>5.4300059999999997</v>
      </c>
      <c r="AQ29" s="13">
        <v>78.002328000000006</v>
      </c>
      <c r="AR29" s="13">
        <v>21.758227999999999</v>
      </c>
      <c r="AS29" s="13">
        <v>0.23944399999999999</v>
      </c>
      <c r="AT29" s="13">
        <v>12.792355000000001</v>
      </c>
      <c r="AU29" s="13">
        <v>81.728577000000001</v>
      </c>
      <c r="AV29" s="13">
        <v>5.4790679999999998</v>
      </c>
    </row>
    <row r="30" spans="1:48" s="13" customFormat="1" x14ac:dyDescent="0.25">
      <c r="A30" s="13">
        <v>0</v>
      </c>
      <c r="B30" s="13">
        <v>100</v>
      </c>
      <c r="C30" s="13">
        <v>0</v>
      </c>
      <c r="D30" s="13">
        <v>1.2493570000000001</v>
      </c>
      <c r="E30" s="13">
        <v>88.791796000000005</v>
      </c>
      <c r="F30" s="13">
        <v>9.9588470000000004</v>
      </c>
      <c r="G30" s="13">
        <v>0</v>
      </c>
      <c r="H30" s="13">
        <v>100</v>
      </c>
      <c r="I30" s="13">
        <v>0</v>
      </c>
      <c r="J30" s="13">
        <v>0</v>
      </c>
      <c r="K30" s="13">
        <v>100</v>
      </c>
      <c r="L30" s="13">
        <v>0</v>
      </c>
      <c r="M30" s="13">
        <v>0</v>
      </c>
      <c r="N30" s="13">
        <v>100</v>
      </c>
      <c r="O30" s="13">
        <v>0</v>
      </c>
      <c r="P30" s="13">
        <v>3.1986240000000001</v>
      </c>
      <c r="Q30" s="13">
        <v>91.805564000000004</v>
      </c>
      <c r="R30" s="13">
        <v>4.9958109999999998</v>
      </c>
      <c r="S30" s="13">
        <v>0.182337</v>
      </c>
      <c r="T30" s="13">
        <v>99.817662999999996</v>
      </c>
      <c r="U30" s="13">
        <v>0</v>
      </c>
      <c r="V30" s="13">
        <v>0</v>
      </c>
      <c r="W30" s="13">
        <v>100</v>
      </c>
      <c r="X30" s="13">
        <v>0</v>
      </c>
      <c r="Y30" s="13">
        <v>56.552444999999999</v>
      </c>
      <c r="Z30" s="13">
        <v>40.988788</v>
      </c>
      <c r="AA30" s="13">
        <v>2.4587669999999999</v>
      </c>
      <c r="AB30" s="13">
        <v>35.094014000000001</v>
      </c>
      <c r="AC30" s="13">
        <v>64.676955000000007</v>
      </c>
      <c r="AD30" s="13">
        <v>0.22903100000000001</v>
      </c>
      <c r="AE30" s="13">
        <v>75.928252999999998</v>
      </c>
      <c r="AF30" s="13">
        <v>24.071746999999998</v>
      </c>
      <c r="AG30" s="13">
        <v>0</v>
      </c>
      <c r="AH30" s="13">
        <v>5.4605600000000001</v>
      </c>
      <c r="AI30" s="13">
        <v>89.080038999999999</v>
      </c>
      <c r="AJ30" s="13">
        <v>5.4594009999999997</v>
      </c>
      <c r="AK30" s="13">
        <v>57.343434999999999</v>
      </c>
      <c r="AL30" s="13">
        <v>41.214270999999997</v>
      </c>
      <c r="AM30" s="13">
        <v>1.442294</v>
      </c>
      <c r="AN30" s="13">
        <v>42.398339</v>
      </c>
      <c r="AO30" s="13">
        <v>57.437919000000001</v>
      </c>
      <c r="AP30" s="13">
        <v>0.163742</v>
      </c>
      <c r="AQ30" s="13">
        <v>80.189873000000006</v>
      </c>
      <c r="AR30" s="13">
        <v>19.810127000000001</v>
      </c>
      <c r="AS30" s="13">
        <v>0</v>
      </c>
      <c r="AT30" s="13">
        <v>5.6984380000000003</v>
      </c>
      <c r="AU30" s="13">
        <v>89.240058000000005</v>
      </c>
      <c r="AV30" s="13">
        <v>5.0615040000000002</v>
      </c>
    </row>
    <row r="31" spans="1:48" s="13" customFormat="1" x14ac:dyDescent="0.25">
      <c r="A31" s="13">
        <v>0</v>
      </c>
      <c r="B31" s="13">
        <v>100</v>
      </c>
      <c r="C31" s="13">
        <v>0</v>
      </c>
      <c r="D31" s="13">
        <v>0</v>
      </c>
      <c r="E31" s="13">
        <v>100</v>
      </c>
      <c r="F31" s="13">
        <v>0</v>
      </c>
      <c r="G31" s="13">
        <v>0</v>
      </c>
      <c r="H31" s="13">
        <v>100</v>
      </c>
      <c r="I31" s="13">
        <v>0</v>
      </c>
      <c r="J31" s="13">
        <v>0</v>
      </c>
      <c r="K31" s="13">
        <v>100</v>
      </c>
      <c r="L31" s="13">
        <v>0</v>
      </c>
      <c r="M31" s="13">
        <v>0</v>
      </c>
      <c r="N31" s="13">
        <v>100</v>
      </c>
      <c r="O31" s="13">
        <v>0</v>
      </c>
      <c r="P31" s="13">
        <v>0</v>
      </c>
      <c r="Q31" s="13">
        <v>100</v>
      </c>
      <c r="R31" s="13">
        <v>0</v>
      </c>
      <c r="S31" s="13">
        <v>0</v>
      </c>
      <c r="T31" s="13">
        <v>100</v>
      </c>
      <c r="U31" s="13">
        <v>0</v>
      </c>
      <c r="V31" s="13">
        <v>0</v>
      </c>
      <c r="W31" s="13">
        <v>100</v>
      </c>
      <c r="X31" s="13">
        <v>0</v>
      </c>
      <c r="Y31" s="13">
        <v>63.602179</v>
      </c>
      <c r="Z31" s="13">
        <v>36.117682000000002</v>
      </c>
      <c r="AA31" s="13">
        <v>0.28013900000000003</v>
      </c>
      <c r="AB31" s="13">
        <v>38.936042999999998</v>
      </c>
      <c r="AC31" s="13">
        <v>59.426630000000003</v>
      </c>
      <c r="AD31" s="13">
        <v>1.637327</v>
      </c>
      <c r="AE31" s="13">
        <v>61.205891999999999</v>
      </c>
      <c r="AF31" s="13">
        <v>38.740904</v>
      </c>
      <c r="AG31" s="13">
        <v>5.3204000000000001E-2</v>
      </c>
      <c r="AH31" s="13">
        <v>14.900569000000001</v>
      </c>
      <c r="AI31" s="13">
        <v>73.744024999999993</v>
      </c>
      <c r="AJ31" s="13">
        <v>11.355406</v>
      </c>
      <c r="AK31" s="13">
        <v>64.072772999999998</v>
      </c>
      <c r="AL31" s="13">
        <v>35.764757000000003</v>
      </c>
      <c r="AM31" s="13">
        <v>0.16247</v>
      </c>
      <c r="AN31" s="13">
        <v>43.693362999999998</v>
      </c>
      <c r="AO31" s="13">
        <v>55.087566000000002</v>
      </c>
      <c r="AP31" s="13">
        <v>1.219071</v>
      </c>
      <c r="AQ31" s="13">
        <v>62.927416000000001</v>
      </c>
      <c r="AR31" s="13">
        <v>37.072583999999999</v>
      </c>
      <c r="AS31" s="13">
        <v>0</v>
      </c>
      <c r="AT31" s="13">
        <v>14.085708</v>
      </c>
      <c r="AU31" s="13">
        <v>76.321882000000002</v>
      </c>
      <c r="AV31" s="13">
        <v>9.5924110000000002</v>
      </c>
    </row>
    <row r="32" spans="1:48" s="13" customFormat="1" x14ac:dyDescent="0.25">
      <c r="A32" s="13">
        <v>0</v>
      </c>
      <c r="B32" s="13">
        <v>100</v>
      </c>
      <c r="C32" s="13">
        <v>0</v>
      </c>
      <c r="D32" s="13">
        <v>0</v>
      </c>
      <c r="E32" s="13">
        <v>100</v>
      </c>
      <c r="F32" s="13">
        <v>0</v>
      </c>
      <c r="G32" s="13">
        <v>0</v>
      </c>
      <c r="H32" s="13">
        <v>100</v>
      </c>
      <c r="I32" s="13">
        <v>0</v>
      </c>
      <c r="J32" s="13">
        <v>0</v>
      </c>
      <c r="K32" s="13">
        <v>100</v>
      </c>
      <c r="L32" s="13">
        <v>0</v>
      </c>
      <c r="M32" s="13">
        <v>0</v>
      </c>
      <c r="N32" s="13">
        <v>100</v>
      </c>
      <c r="O32" s="13">
        <v>0</v>
      </c>
      <c r="P32" s="13">
        <v>0</v>
      </c>
      <c r="Q32" s="13">
        <v>100</v>
      </c>
      <c r="R32" s="13">
        <v>0</v>
      </c>
      <c r="S32" s="13">
        <v>0</v>
      </c>
      <c r="T32" s="13">
        <v>100</v>
      </c>
      <c r="U32" s="13">
        <v>0</v>
      </c>
      <c r="V32" s="13">
        <v>0</v>
      </c>
      <c r="W32" s="13">
        <v>100</v>
      </c>
      <c r="X32" s="13">
        <v>0</v>
      </c>
      <c r="Y32" s="13">
        <v>59.890464999999999</v>
      </c>
      <c r="Z32" s="13">
        <v>39.766561000000003</v>
      </c>
      <c r="AA32" s="13">
        <v>0.342974</v>
      </c>
      <c r="AB32" s="13">
        <v>24.507885000000002</v>
      </c>
      <c r="AC32" s="13">
        <v>65.400827000000007</v>
      </c>
      <c r="AD32" s="13">
        <v>10.091288</v>
      </c>
      <c r="AE32" s="13">
        <v>58.542326000000003</v>
      </c>
      <c r="AF32" s="13">
        <v>40.711362999999999</v>
      </c>
      <c r="AG32" s="13">
        <v>0.74631099999999995</v>
      </c>
      <c r="AH32" s="13">
        <v>39.787883000000001</v>
      </c>
      <c r="AI32" s="13">
        <v>48.756861999999998</v>
      </c>
      <c r="AJ32" s="13">
        <v>11.455254999999999</v>
      </c>
      <c r="AK32" s="13">
        <v>60.755958</v>
      </c>
      <c r="AL32" s="13">
        <v>38.975701000000001</v>
      </c>
      <c r="AM32" s="13">
        <v>0.268341</v>
      </c>
      <c r="AN32" s="13">
        <v>24.782941000000001</v>
      </c>
      <c r="AO32" s="13">
        <v>65.813497999999996</v>
      </c>
      <c r="AP32" s="13">
        <v>9.4035609999999998</v>
      </c>
      <c r="AQ32" s="13">
        <v>57.784736000000002</v>
      </c>
      <c r="AR32" s="13">
        <v>41.445554000000001</v>
      </c>
      <c r="AS32" s="13">
        <v>0.76971000000000001</v>
      </c>
      <c r="AT32" s="13">
        <v>35.087017000000003</v>
      </c>
      <c r="AU32" s="13">
        <v>53.852229000000001</v>
      </c>
      <c r="AV32" s="13">
        <v>11.060753999999999</v>
      </c>
    </row>
    <row r="35" spans="30:77" x14ac:dyDescent="0.25"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30:77" x14ac:dyDescent="0.25"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30:77" x14ac:dyDescent="0.25"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30:77" x14ac:dyDescent="0.25"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30:77" x14ac:dyDescent="0.25"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30:77" x14ac:dyDescent="0.25"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30:77" x14ac:dyDescent="0.25"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</row>
    <row r="42" spans="30:77" x14ac:dyDescent="0.2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44"/>
  <sheetViews>
    <sheetView topLeftCell="A118" zoomScale="70" zoomScaleNormal="70" workbookViewId="0">
      <selection activeCell="Q28" sqref="Q28"/>
    </sheetView>
  </sheetViews>
  <sheetFormatPr defaultRowHeight="15" x14ac:dyDescent="0.25"/>
  <sheetData>
    <row r="1" spans="1:10" x14ac:dyDescent="0.25">
      <c r="A1" t="s">
        <v>67</v>
      </c>
    </row>
    <row r="2" spans="1:10" x14ac:dyDescent="0.25">
      <c r="A2" t="s">
        <v>68</v>
      </c>
    </row>
    <row r="3" spans="1:10" x14ac:dyDescent="0.25">
      <c r="A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</row>
    <row r="4" spans="1:10" x14ac:dyDescent="0.25">
      <c r="A4" t="s">
        <v>78</v>
      </c>
      <c r="B4" t="s">
        <v>79</v>
      </c>
      <c r="C4">
        <v>22005.596000000001</v>
      </c>
      <c r="D4">
        <v>7</v>
      </c>
      <c r="E4">
        <v>3143.6570000000002</v>
      </c>
      <c r="F4">
        <v>11.243</v>
      </c>
      <c r="G4">
        <v>0</v>
      </c>
      <c r="H4">
        <v>0.61599999999999999</v>
      </c>
      <c r="I4">
        <v>78.701999999999998</v>
      </c>
      <c r="J4">
        <v>1</v>
      </c>
    </row>
    <row r="5" spans="1:10" x14ac:dyDescent="0.25">
      <c r="B5" t="s">
        <v>80</v>
      </c>
      <c r="C5">
        <v>22005.596000000001</v>
      </c>
      <c r="D5">
        <v>2.5030000000000001</v>
      </c>
      <c r="E5">
        <v>8791.107</v>
      </c>
      <c r="F5">
        <v>11.243</v>
      </c>
      <c r="G5">
        <v>0</v>
      </c>
      <c r="H5">
        <v>0.61599999999999999</v>
      </c>
      <c r="I5">
        <v>28.143999999999998</v>
      </c>
      <c r="J5">
        <v>0.99099999999999999</v>
      </c>
    </row>
    <row r="6" spans="1:10" x14ac:dyDescent="0.25">
      <c r="B6" t="s">
        <v>81</v>
      </c>
      <c r="C6">
        <v>22005.596000000001</v>
      </c>
      <c r="D6">
        <v>4.008</v>
      </c>
      <c r="E6">
        <v>5489.8050000000003</v>
      </c>
      <c r="F6">
        <v>11.243</v>
      </c>
      <c r="G6">
        <v>0</v>
      </c>
      <c r="H6">
        <v>0.61599999999999999</v>
      </c>
      <c r="I6">
        <v>45.067999999999998</v>
      </c>
      <c r="J6">
        <v>1</v>
      </c>
    </row>
    <row r="7" spans="1:10" x14ac:dyDescent="0.25">
      <c r="B7" t="s">
        <v>82</v>
      </c>
      <c r="C7">
        <v>22005.596000000001</v>
      </c>
      <c r="D7">
        <v>1</v>
      </c>
      <c r="E7">
        <v>22005.596000000001</v>
      </c>
      <c r="F7">
        <v>11.243</v>
      </c>
      <c r="G7">
        <v>1.2E-2</v>
      </c>
      <c r="H7">
        <v>0.61599999999999999</v>
      </c>
      <c r="I7">
        <v>11.243</v>
      </c>
      <c r="J7">
        <v>0.81899999999999995</v>
      </c>
    </row>
    <row r="8" spans="1:10" x14ac:dyDescent="0.25">
      <c r="A8" t="s">
        <v>83</v>
      </c>
      <c r="B8" t="s">
        <v>79</v>
      </c>
      <c r="C8">
        <v>13700.647000000001</v>
      </c>
      <c r="D8">
        <v>49</v>
      </c>
      <c r="E8">
        <v>279.60500000000002</v>
      </c>
    </row>
    <row r="9" spans="1:10" x14ac:dyDescent="0.25">
      <c r="B9" t="s">
        <v>80</v>
      </c>
      <c r="C9">
        <v>13700.647000000001</v>
      </c>
      <c r="D9">
        <v>17.521999999999998</v>
      </c>
      <c r="E9">
        <v>781.904</v>
      </c>
    </row>
    <row r="10" spans="1:10" x14ac:dyDescent="0.25">
      <c r="B10" t="s">
        <v>81</v>
      </c>
      <c r="C10">
        <v>13700.647000000001</v>
      </c>
      <c r="D10">
        <v>28.059000000000001</v>
      </c>
      <c r="E10">
        <v>488.27800000000002</v>
      </c>
    </row>
    <row r="11" spans="1:10" x14ac:dyDescent="0.25">
      <c r="B11" t="s">
        <v>82</v>
      </c>
      <c r="C11">
        <v>13700.647000000001</v>
      </c>
      <c r="D11">
        <v>7</v>
      </c>
      <c r="E11">
        <v>1957.2349999999999</v>
      </c>
    </row>
    <row r="12" spans="1:10" x14ac:dyDescent="0.25">
      <c r="A12" t="s">
        <v>154</v>
      </c>
      <c r="B12" t="s">
        <v>79</v>
      </c>
      <c r="C12">
        <v>291.77800000000002</v>
      </c>
      <c r="D12">
        <v>2</v>
      </c>
      <c r="E12">
        <v>145.88900000000001</v>
      </c>
      <c r="F12">
        <v>0.432</v>
      </c>
      <c r="G12">
        <v>0.65700000000000003</v>
      </c>
      <c r="H12">
        <v>5.8000000000000003E-2</v>
      </c>
      <c r="I12">
        <v>0.86499999999999999</v>
      </c>
      <c r="J12">
        <v>0.107</v>
      </c>
    </row>
    <row r="13" spans="1:10" x14ac:dyDescent="0.25">
      <c r="B13" t="s">
        <v>80</v>
      </c>
      <c r="C13">
        <v>291.77800000000002</v>
      </c>
      <c r="D13">
        <v>1.8069999999999999</v>
      </c>
      <c r="E13">
        <v>161.482</v>
      </c>
      <c r="F13">
        <v>0.432</v>
      </c>
      <c r="G13">
        <v>0.63900000000000001</v>
      </c>
      <c r="H13">
        <v>5.8000000000000003E-2</v>
      </c>
      <c r="I13">
        <v>0.78100000000000003</v>
      </c>
      <c r="J13">
        <v>0.10299999999999999</v>
      </c>
    </row>
    <row r="14" spans="1:10" x14ac:dyDescent="0.25">
      <c r="B14" t="s">
        <v>81</v>
      </c>
      <c r="C14">
        <v>291.77800000000002</v>
      </c>
      <c r="D14">
        <v>2</v>
      </c>
      <c r="E14">
        <v>145.88900000000001</v>
      </c>
      <c r="F14">
        <v>0.432</v>
      </c>
      <c r="G14">
        <v>0.65700000000000003</v>
      </c>
      <c r="H14">
        <v>5.8000000000000003E-2</v>
      </c>
      <c r="I14">
        <v>0.86499999999999999</v>
      </c>
      <c r="J14">
        <v>0.107</v>
      </c>
    </row>
    <row r="15" spans="1:10" x14ac:dyDescent="0.25">
      <c r="B15" t="s">
        <v>82</v>
      </c>
      <c r="C15">
        <v>291.77800000000002</v>
      </c>
      <c r="D15">
        <v>1</v>
      </c>
      <c r="E15">
        <v>291.77800000000002</v>
      </c>
      <c r="F15">
        <v>0.432</v>
      </c>
      <c r="G15">
        <v>0.53200000000000003</v>
      </c>
      <c r="H15">
        <v>5.8000000000000003E-2</v>
      </c>
      <c r="I15">
        <v>0.432</v>
      </c>
      <c r="J15">
        <v>8.7999999999999995E-2</v>
      </c>
    </row>
    <row r="16" spans="1:10" x14ac:dyDescent="0.25">
      <c r="A16" t="s">
        <v>155</v>
      </c>
      <c r="B16" t="s">
        <v>79</v>
      </c>
      <c r="C16">
        <v>4722.768</v>
      </c>
      <c r="D16">
        <v>14</v>
      </c>
      <c r="E16">
        <v>337.34100000000001</v>
      </c>
    </row>
    <row r="17" spans="1:10" x14ac:dyDescent="0.25">
      <c r="B17" t="s">
        <v>80</v>
      </c>
      <c r="C17">
        <v>4722.768</v>
      </c>
      <c r="D17">
        <v>12.648</v>
      </c>
      <c r="E17">
        <v>373.39699999999999</v>
      </c>
    </row>
    <row r="18" spans="1:10" x14ac:dyDescent="0.25">
      <c r="B18" t="s">
        <v>81</v>
      </c>
      <c r="C18">
        <v>4722.768</v>
      </c>
      <c r="D18">
        <v>14</v>
      </c>
      <c r="E18">
        <v>337.34100000000001</v>
      </c>
    </row>
    <row r="19" spans="1:10" x14ac:dyDescent="0.25">
      <c r="B19" t="s">
        <v>82</v>
      </c>
      <c r="C19">
        <v>4722.768</v>
      </c>
      <c r="D19">
        <v>7</v>
      </c>
      <c r="E19">
        <v>674.68100000000004</v>
      </c>
    </row>
    <row r="20" spans="1:10" x14ac:dyDescent="0.25">
      <c r="A20" t="s">
        <v>86</v>
      </c>
      <c r="B20" t="s">
        <v>79</v>
      </c>
      <c r="C20">
        <v>278.68</v>
      </c>
      <c r="D20">
        <v>1</v>
      </c>
      <c r="E20">
        <v>278.68</v>
      </c>
      <c r="F20">
        <v>0.78</v>
      </c>
      <c r="G20">
        <v>0.40699999999999997</v>
      </c>
      <c r="H20">
        <v>0.1</v>
      </c>
      <c r="I20">
        <v>0.78</v>
      </c>
      <c r="J20">
        <v>0.12</v>
      </c>
    </row>
    <row r="21" spans="1:10" x14ac:dyDescent="0.25">
      <c r="B21" t="s">
        <v>80</v>
      </c>
      <c r="C21">
        <v>278.68</v>
      </c>
      <c r="D21">
        <v>1</v>
      </c>
      <c r="E21">
        <v>278.68</v>
      </c>
      <c r="F21">
        <v>0.78</v>
      </c>
      <c r="G21">
        <v>0.40699999999999997</v>
      </c>
      <c r="H21">
        <v>0.1</v>
      </c>
      <c r="I21">
        <v>0.78</v>
      </c>
      <c r="J21">
        <v>0.12</v>
      </c>
    </row>
    <row r="22" spans="1:10" x14ac:dyDescent="0.25">
      <c r="B22" t="s">
        <v>81</v>
      </c>
      <c r="C22">
        <v>278.68</v>
      </c>
      <c r="D22">
        <v>1</v>
      </c>
      <c r="E22">
        <v>278.68</v>
      </c>
      <c r="F22">
        <v>0.78</v>
      </c>
      <c r="G22">
        <v>0.40699999999999997</v>
      </c>
      <c r="H22">
        <v>0.1</v>
      </c>
      <c r="I22">
        <v>0.78</v>
      </c>
      <c r="J22">
        <v>0.12</v>
      </c>
    </row>
    <row r="23" spans="1:10" x14ac:dyDescent="0.25">
      <c r="B23" t="s">
        <v>82</v>
      </c>
      <c r="C23">
        <v>278.68</v>
      </c>
      <c r="D23">
        <v>1</v>
      </c>
      <c r="E23">
        <v>278.68</v>
      </c>
      <c r="F23">
        <v>0.78</v>
      </c>
      <c r="G23">
        <v>0.40699999999999997</v>
      </c>
      <c r="H23">
        <v>0.1</v>
      </c>
      <c r="I23">
        <v>0.78</v>
      </c>
      <c r="J23">
        <v>0.12</v>
      </c>
    </row>
    <row r="24" spans="1:10" x14ac:dyDescent="0.25">
      <c r="A24" t="s">
        <v>87</v>
      </c>
      <c r="B24" t="s">
        <v>79</v>
      </c>
      <c r="C24">
        <v>2501.8389999999999</v>
      </c>
      <c r="D24">
        <v>7</v>
      </c>
      <c r="E24">
        <v>357.40600000000001</v>
      </c>
    </row>
    <row r="25" spans="1:10" x14ac:dyDescent="0.25">
      <c r="B25" t="s">
        <v>80</v>
      </c>
      <c r="C25">
        <v>2501.8389999999999</v>
      </c>
      <c r="D25">
        <v>7</v>
      </c>
      <c r="E25">
        <v>357.40600000000001</v>
      </c>
    </row>
    <row r="26" spans="1:10" x14ac:dyDescent="0.25">
      <c r="B26" t="s">
        <v>81</v>
      </c>
      <c r="C26">
        <v>2501.8389999999999</v>
      </c>
      <c r="D26">
        <v>7</v>
      </c>
      <c r="E26">
        <v>357.40600000000001</v>
      </c>
    </row>
    <row r="27" spans="1:10" x14ac:dyDescent="0.25">
      <c r="B27" t="s">
        <v>82</v>
      </c>
      <c r="C27">
        <v>2501.8389999999999</v>
      </c>
      <c r="D27">
        <v>7</v>
      </c>
      <c r="E27">
        <v>357.40600000000001</v>
      </c>
    </row>
    <row r="28" spans="1:10" x14ac:dyDescent="0.25">
      <c r="A28" t="s">
        <v>88</v>
      </c>
      <c r="B28" t="s">
        <v>79</v>
      </c>
      <c r="C28">
        <v>12638.208000000001</v>
      </c>
      <c r="D28">
        <v>3</v>
      </c>
      <c r="E28">
        <v>4212.7359999999999</v>
      </c>
      <c r="F28">
        <v>3.1190000000000002</v>
      </c>
      <c r="G28">
        <v>4.8000000000000001E-2</v>
      </c>
      <c r="H28">
        <v>0.308</v>
      </c>
      <c r="I28">
        <v>9.3569999999999993</v>
      </c>
      <c r="J28">
        <v>0.64</v>
      </c>
    </row>
    <row r="29" spans="1:10" x14ac:dyDescent="0.25">
      <c r="B29" t="s">
        <v>80</v>
      </c>
      <c r="C29">
        <v>12638.208000000001</v>
      </c>
      <c r="D29">
        <v>2.0099999999999998</v>
      </c>
      <c r="E29">
        <v>6286.9040000000005</v>
      </c>
      <c r="F29">
        <v>3.1190000000000002</v>
      </c>
      <c r="G29">
        <v>7.4999999999999997E-2</v>
      </c>
      <c r="H29">
        <v>0.308</v>
      </c>
      <c r="I29">
        <v>6.27</v>
      </c>
      <c r="J29">
        <v>0.50700000000000001</v>
      </c>
    </row>
    <row r="30" spans="1:10" x14ac:dyDescent="0.25">
      <c r="B30" t="s">
        <v>81</v>
      </c>
      <c r="C30">
        <v>12638.208000000001</v>
      </c>
      <c r="D30">
        <v>2.8220000000000001</v>
      </c>
      <c r="E30">
        <v>4478.1859999999997</v>
      </c>
      <c r="F30">
        <v>3.1190000000000002</v>
      </c>
      <c r="G30">
        <v>5.1999999999999998E-2</v>
      </c>
      <c r="H30">
        <v>0.308</v>
      </c>
      <c r="I30">
        <v>8.8019999999999996</v>
      </c>
      <c r="J30">
        <v>0.61899999999999999</v>
      </c>
    </row>
    <row r="31" spans="1:10" x14ac:dyDescent="0.25">
      <c r="B31" t="s">
        <v>82</v>
      </c>
      <c r="C31">
        <v>12638.208000000001</v>
      </c>
      <c r="D31">
        <v>1</v>
      </c>
      <c r="E31">
        <v>12638.208000000001</v>
      </c>
      <c r="F31">
        <v>3.1190000000000002</v>
      </c>
      <c r="G31">
        <v>0.121</v>
      </c>
      <c r="H31">
        <v>0.308</v>
      </c>
      <c r="I31">
        <v>3.1190000000000002</v>
      </c>
      <c r="J31">
        <v>0.33300000000000002</v>
      </c>
    </row>
    <row r="32" spans="1:10" x14ac:dyDescent="0.25">
      <c r="A32" t="s">
        <v>89</v>
      </c>
      <c r="B32" t="s">
        <v>79</v>
      </c>
      <c r="C32">
        <v>28364.366999999998</v>
      </c>
      <c r="D32">
        <v>21</v>
      </c>
      <c r="E32">
        <v>1350.684</v>
      </c>
    </row>
    <row r="33" spans="1:10" x14ac:dyDescent="0.25">
      <c r="B33" t="s">
        <v>80</v>
      </c>
      <c r="C33">
        <v>28364.366999999998</v>
      </c>
      <c r="D33">
        <v>14.071999999999999</v>
      </c>
      <c r="E33">
        <v>2015.702</v>
      </c>
    </row>
    <row r="34" spans="1:10" x14ac:dyDescent="0.25">
      <c r="B34" t="s">
        <v>81</v>
      </c>
      <c r="C34">
        <v>28364.366999999998</v>
      </c>
      <c r="D34">
        <v>19.754999999999999</v>
      </c>
      <c r="E34">
        <v>1435.7929999999999</v>
      </c>
    </row>
    <row r="35" spans="1:10" x14ac:dyDescent="0.25">
      <c r="B35" t="s">
        <v>82</v>
      </c>
      <c r="C35">
        <v>28364.366999999998</v>
      </c>
      <c r="D35">
        <v>7</v>
      </c>
      <c r="E35">
        <v>4052.0520000000001</v>
      </c>
    </row>
    <row r="36" spans="1:10" x14ac:dyDescent="0.25">
      <c r="A36" t="s">
        <v>156</v>
      </c>
      <c r="B36" t="s">
        <v>79</v>
      </c>
      <c r="C36">
        <v>7535.9989999999998</v>
      </c>
      <c r="D36">
        <v>14</v>
      </c>
      <c r="E36">
        <v>538.28599999999994</v>
      </c>
      <c r="F36">
        <v>5.6669999999999998</v>
      </c>
      <c r="G36">
        <v>0</v>
      </c>
      <c r="H36">
        <v>0.44700000000000001</v>
      </c>
      <c r="I36">
        <v>79.334000000000003</v>
      </c>
      <c r="J36">
        <v>1</v>
      </c>
    </row>
    <row r="37" spans="1:10" x14ac:dyDescent="0.25">
      <c r="B37" t="s">
        <v>80</v>
      </c>
      <c r="C37">
        <v>7535.9989999999998</v>
      </c>
      <c r="D37">
        <v>1.98</v>
      </c>
      <c r="E37">
        <v>3806.6309999999999</v>
      </c>
      <c r="F37">
        <v>5.6669999999999998</v>
      </c>
      <c r="G37">
        <v>1.6E-2</v>
      </c>
      <c r="H37">
        <v>0.44700000000000001</v>
      </c>
      <c r="I37">
        <v>11.218</v>
      </c>
      <c r="J37">
        <v>0.77100000000000002</v>
      </c>
    </row>
    <row r="38" spans="1:10" x14ac:dyDescent="0.25">
      <c r="B38" t="s">
        <v>81</v>
      </c>
      <c r="C38">
        <v>7535.9989999999998</v>
      </c>
      <c r="D38">
        <v>2.7559999999999998</v>
      </c>
      <c r="E38">
        <v>2734.0639999999999</v>
      </c>
      <c r="F38">
        <v>5.6669999999999998</v>
      </c>
      <c r="G38">
        <v>7.0000000000000001E-3</v>
      </c>
      <c r="H38">
        <v>0.44700000000000001</v>
      </c>
      <c r="I38">
        <v>15.619</v>
      </c>
      <c r="J38">
        <v>0.875</v>
      </c>
    </row>
    <row r="39" spans="1:10" x14ac:dyDescent="0.25">
      <c r="B39" t="s">
        <v>82</v>
      </c>
      <c r="C39">
        <v>7535.9989999999998</v>
      </c>
      <c r="D39">
        <v>1</v>
      </c>
      <c r="E39">
        <v>7535.9989999999998</v>
      </c>
      <c r="F39">
        <v>5.6669999999999998</v>
      </c>
      <c r="G39">
        <v>4.9000000000000002E-2</v>
      </c>
      <c r="H39">
        <v>0.44700000000000001</v>
      </c>
      <c r="I39">
        <v>5.6669999999999998</v>
      </c>
      <c r="J39">
        <v>0.53600000000000003</v>
      </c>
    </row>
    <row r="40" spans="1:10" x14ac:dyDescent="0.25">
      <c r="A40" t="s">
        <v>157</v>
      </c>
      <c r="B40" t="s">
        <v>79</v>
      </c>
      <c r="C40">
        <v>9309.0589999999993</v>
      </c>
      <c r="D40">
        <v>98</v>
      </c>
      <c r="E40">
        <v>94.99</v>
      </c>
    </row>
    <row r="41" spans="1:10" x14ac:dyDescent="0.25">
      <c r="B41" t="s">
        <v>80</v>
      </c>
      <c r="C41">
        <v>9309.0589999999993</v>
      </c>
      <c r="D41">
        <v>13.858000000000001</v>
      </c>
      <c r="E41">
        <v>671.75</v>
      </c>
    </row>
    <row r="42" spans="1:10" x14ac:dyDescent="0.25">
      <c r="B42" t="s">
        <v>81</v>
      </c>
      <c r="C42">
        <v>9309.0589999999993</v>
      </c>
      <c r="D42">
        <v>19.294</v>
      </c>
      <c r="E42">
        <v>482.476</v>
      </c>
    </row>
    <row r="43" spans="1:10" x14ac:dyDescent="0.25">
      <c r="B43" t="s">
        <v>82</v>
      </c>
      <c r="C43">
        <v>9309.0589999999993</v>
      </c>
      <c r="D43">
        <v>7</v>
      </c>
      <c r="E43">
        <v>1329.866</v>
      </c>
    </row>
    <row r="44" spans="1:10" x14ac:dyDescent="0.25">
      <c r="A44" t="s">
        <v>92</v>
      </c>
      <c r="B44" t="s">
        <v>79</v>
      </c>
      <c r="C44">
        <v>111.756</v>
      </c>
      <c r="D44">
        <v>7</v>
      </c>
      <c r="E44">
        <v>15.965</v>
      </c>
      <c r="F44">
        <v>0.73099999999999998</v>
      </c>
      <c r="G44">
        <v>0.64700000000000002</v>
      </c>
      <c r="H44">
        <v>9.5000000000000001E-2</v>
      </c>
      <c r="I44">
        <v>5.1150000000000002</v>
      </c>
      <c r="J44">
        <v>0.28100000000000003</v>
      </c>
    </row>
    <row r="45" spans="1:10" x14ac:dyDescent="0.25">
      <c r="B45" t="s">
        <v>80</v>
      </c>
      <c r="C45">
        <v>111.756</v>
      </c>
      <c r="D45">
        <v>1.7749999999999999</v>
      </c>
      <c r="E45">
        <v>62.945</v>
      </c>
      <c r="F45">
        <v>0.73099999999999998</v>
      </c>
      <c r="G45">
        <v>0.48599999999999999</v>
      </c>
      <c r="H45">
        <v>9.5000000000000001E-2</v>
      </c>
      <c r="I45">
        <v>1.2969999999999999</v>
      </c>
      <c r="J45">
        <v>0.14199999999999999</v>
      </c>
    </row>
    <row r="46" spans="1:10" x14ac:dyDescent="0.25">
      <c r="B46" t="s">
        <v>81</v>
      </c>
      <c r="C46">
        <v>111.756</v>
      </c>
      <c r="D46">
        <v>2.3359999999999999</v>
      </c>
      <c r="E46">
        <v>47.844999999999999</v>
      </c>
      <c r="F46">
        <v>0.73099999999999998</v>
      </c>
      <c r="G46">
        <v>0.51700000000000002</v>
      </c>
      <c r="H46">
        <v>9.5000000000000001E-2</v>
      </c>
      <c r="I46">
        <v>1.7070000000000001</v>
      </c>
      <c r="J46">
        <v>0.16</v>
      </c>
    </row>
    <row r="47" spans="1:10" x14ac:dyDescent="0.25">
      <c r="B47" t="s">
        <v>82</v>
      </c>
      <c r="C47">
        <v>111.756</v>
      </c>
      <c r="D47">
        <v>1</v>
      </c>
      <c r="E47">
        <v>111.756</v>
      </c>
      <c r="F47">
        <v>0.73099999999999998</v>
      </c>
      <c r="G47">
        <v>0.42099999999999999</v>
      </c>
      <c r="H47">
        <v>9.5000000000000001E-2</v>
      </c>
      <c r="I47">
        <v>0.73099999999999998</v>
      </c>
      <c r="J47">
        <v>0.115</v>
      </c>
    </row>
    <row r="48" spans="1:10" x14ac:dyDescent="0.25">
      <c r="A48" t="s">
        <v>93</v>
      </c>
      <c r="B48" t="s">
        <v>79</v>
      </c>
      <c r="C48">
        <v>1070.508</v>
      </c>
      <c r="D48">
        <v>49</v>
      </c>
      <c r="E48">
        <v>21.847000000000001</v>
      </c>
    </row>
    <row r="49" spans="1:10" x14ac:dyDescent="0.25">
      <c r="B49" t="s">
        <v>80</v>
      </c>
      <c r="C49">
        <v>1070.508</v>
      </c>
      <c r="D49">
        <v>12.428000000000001</v>
      </c>
      <c r="E49">
        <v>86.135999999999996</v>
      </c>
    </row>
    <row r="50" spans="1:10" x14ac:dyDescent="0.25">
      <c r="B50" t="s">
        <v>81</v>
      </c>
      <c r="C50">
        <v>1070.508</v>
      </c>
      <c r="D50">
        <v>16.350999999999999</v>
      </c>
      <c r="E50">
        <v>65.471999999999994</v>
      </c>
    </row>
    <row r="51" spans="1:10" x14ac:dyDescent="0.25">
      <c r="B51" t="s">
        <v>82</v>
      </c>
      <c r="C51">
        <v>1070.508</v>
      </c>
      <c r="D51">
        <v>7</v>
      </c>
      <c r="E51">
        <v>152.93</v>
      </c>
    </row>
    <row r="52" spans="1:10" x14ac:dyDescent="0.25">
      <c r="A52" t="s">
        <v>158</v>
      </c>
      <c r="B52" t="s">
        <v>79</v>
      </c>
      <c r="C52">
        <v>126.247</v>
      </c>
      <c r="D52">
        <v>2</v>
      </c>
      <c r="E52">
        <v>63.122999999999998</v>
      </c>
      <c r="F52">
        <v>0.55400000000000005</v>
      </c>
      <c r="G52">
        <v>0.58699999999999997</v>
      </c>
      <c r="H52">
        <v>7.2999999999999995E-2</v>
      </c>
      <c r="I52">
        <v>1.107</v>
      </c>
      <c r="J52">
        <v>0.124</v>
      </c>
    </row>
    <row r="53" spans="1:10" x14ac:dyDescent="0.25">
      <c r="B53" t="s">
        <v>80</v>
      </c>
      <c r="C53">
        <v>126.247</v>
      </c>
      <c r="D53">
        <v>1.4219999999999999</v>
      </c>
      <c r="E53">
        <v>88.751000000000005</v>
      </c>
      <c r="F53">
        <v>0.55400000000000005</v>
      </c>
      <c r="G53">
        <v>0.53400000000000003</v>
      </c>
      <c r="H53">
        <v>7.2999999999999995E-2</v>
      </c>
      <c r="I53">
        <v>0.78700000000000003</v>
      </c>
      <c r="J53">
        <v>0.11</v>
      </c>
    </row>
    <row r="54" spans="1:10" x14ac:dyDescent="0.25">
      <c r="B54" t="s">
        <v>81</v>
      </c>
      <c r="C54">
        <v>126.247</v>
      </c>
      <c r="D54">
        <v>1.6819999999999999</v>
      </c>
      <c r="E54">
        <v>75.069000000000003</v>
      </c>
      <c r="F54">
        <v>0.55400000000000005</v>
      </c>
      <c r="G54">
        <v>0.56000000000000005</v>
      </c>
      <c r="H54">
        <v>7.2999999999999995E-2</v>
      </c>
      <c r="I54">
        <v>0.93100000000000005</v>
      </c>
      <c r="J54">
        <v>0.11700000000000001</v>
      </c>
    </row>
    <row r="55" spans="1:10" x14ac:dyDescent="0.25">
      <c r="B55" t="s">
        <v>82</v>
      </c>
      <c r="C55">
        <v>126.247</v>
      </c>
      <c r="D55">
        <v>1</v>
      </c>
      <c r="E55">
        <v>126.247</v>
      </c>
      <c r="F55">
        <v>0.55400000000000005</v>
      </c>
      <c r="G55">
        <v>0.48099999999999998</v>
      </c>
      <c r="H55">
        <v>7.2999999999999995E-2</v>
      </c>
      <c r="I55">
        <v>0.55400000000000005</v>
      </c>
      <c r="J55">
        <v>9.9000000000000005E-2</v>
      </c>
    </row>
    <row r="56" spans="1:10" x14ac:dyDescent="0.25">
      <c r="A56" t="s">
        <v>159</v>
      </c>
      <c r="B56" t="s">
        <v>79</v>
      </c>
      <c r="C56">
        <v>1596.4079999999999</v>
      </c>
      <c r="D56">
        <v>14</v>
      </c>
      <c r="E56">
        <v>114.029</v>
      </c>
    </row>
    <row r="57" spans="1:10" x14ac:dyDescent="0.25">
      <c r="B57" t="s">
        <v>80</v>
      </c>
      <c r="C57">
        <v>1596.4079999999999</v>
      </c>
      <c r="D57">
        <v>9.9570000000000007</v>
      </c>
      <c r="E57">
        <v>160.32300000000001</v>
      </c>
    </row>
    <row r="58" spans="1:10" x14ac:dyDescent="0.25">
      <c r="B58" t="s">
        <v>81</v>
      </c>
      <c r="C58">
        <v>1596.4079999999999</v>
      </c>
      <c r="D58">
        <v>11.772</v>
      </c>
      <c r="E58">
        <v>135.60900000000001</v>
      </c>
    </row>
    <row r="59" spans="1:10" x14ac:dyDescent="0.25">
      <c r="B59" t="s">
        <v>82</v>
      </c>
      <c r="C59">
        <v>1596.4079999999999</v>
      </c>
      <c r="D59">
        <v>7</v>
      </c>
      <c r="E59">
        <v>228.05799999999999</v>
      </c>
    </row>
    <row r="60" spans="1:10" x14ac:dyDescent="0.25">
      <c r="A60" t="s">
        <v>160</v>
      </c>
      <c r="B60" t="s">
        <v>79</v>
      </c>
      <c r="C60">
        <v>129.357</v>
      </c>
      <c r="D60">
        <v>14</v>
      </c>
      <c r="E60">
        <v>9.24</v>
      </c>
      <c r="F60">
        <v>0.46899999999999997</v>
      </c>
      <c r="G60">
        <v>0.94399999999999995</v>
      </c>
      <c r="H60">
        <v>6.3E-2</v>
      </c>
      <c r="I60">
        <v>6.5659999999999998</v>
      </c>
      <c r="J60">
        <v>0.26900000000000002</v>
      </c>
    </row>
    <row r="61" spans="1:10" x14ac:dyDescent="0.25">
      <c r="B61" t="s">
        <v>80</v>
      </c>
      <c r="C61">
        <v>129.357</v>
      </c>
      <c r="D61">
        <v>1.42</v>
      </c>
      <c r="E61">
        <v>91.108999999999995</v>
      </c>
      <c r="F61">
        <v>0.46899999999999997</v>
      </c>
      <c r="G61">
        <v>0.57499999999999996</v>
      </c>
      <c r="H61">
        <v>6.3E-2</v>
      </c>
      <c r="I61">
        <v>0.66600000000000004</v>
      </c>
      <c r="J61">
        <v>0.10100000000000001</v>
      </c>
    </row>
    <row r="62" spans="1:10" x14ac:dyDescent="0.25">
      <c r="B62" t="s">
        <v>81</v>
      </c>
      <c r="C62">
        <v>129.357</v>
      </c>
      <c r="D62">
        <v>1.677</v>
      </c>
      <c r="E62">
        <v>77.132000000000005</v>
      </c>
      <c r="F62">
        <v>0.46899999999999997</v>
      </c>
      <c r="G62">
        <v>0.60399999999999998</v>
      </c>
      <c r="H62">
        <v>6.3E-2</v>
      </c>
      <c r="I62">
        <v>0.78700000000000003</v>
      </c>
      <c r="J62">
        <v>0.106</v>
      </c>
    </row>
    <row r="63" spans="1:10" x14ac:dyDescent="0.25">
      <c r="B63" t="s">
        <v>82</v>
      </c>
      <c r="C63">
        <v>129.357</v>
      </c>
      <c r="D63">
        <v>1</v>
      </c>
      <c r="E63">
        <v>129.357</v>
      </c>
      <c r="F63">
        <v>0.46899999999999997</v>
      </c>
      <c r="G63">
        <v>0.51500000000000001</v>
      </c>
      <c r="H63">
        <v>6.3E-2</v>
      </c>
      <c r="I63">
        <v>0.46899999999999997</v>
      </c>
      <c r="J63">
        <v>9.1999999999999998E-2</v>
      </c>
    </row>
    <row r="64" spans="1:10" x14ac:dyDescent="0.25">
      <c r="A64" t="s">
        <v>161</v>
      </c>
      <c r="B64" t="s">
        <v>79</v>
      </c>
      <c r="C64">
        <v>1930.818</v>
      </c>
      <c r="D64">
        <v>98</v>
      </c>
      <c r="E64">
        <v>19.702000000000002</v>
      </c>
    </row>
    <row r="65" spans="1:10" x14ac:dyDescent="0.25">
      <c r="B65" t="s">
        <v>80</v>
      </c>
      <c r="C65">
        <v>1930.818</v>
      </c>
      <c r="D65">
        <v>9.9390000000000001</v>
      </c>
      <c r="E65">
        <v>194.274</v>
      </c>
    </row>
    <row r="66" spans="1:10" x14ac:dyDescent="0.25">
      <c r="B66" t="s">
        <v>81</v>
      </c>
      <c r="C66">
        <v>1930.818</v>
      </c>
      <c r="D66">
        <v>11.74</v>
      </c>
      <c r="E66">
        <v>164.471</v>
      </c>
    </row>
    <row r="67" spans="1:10" x14ac:dyDescent="0.25">
      <c r="B67" t="s">
        <v>82</v>
      </c>
      <c r="C67">
        <v>1930.818</v>
      </c>
      <c r="D67">
        <v>7</v>
      </c>
      <c r="E67">
        <v>275.83100000000002</v>
      </c>
    </row>
    <row r="68" spans="1:10" x14ac:dyDescent="0.25">
      <c r="A68" t="s">
        <v>98</v>
      </c>
      <c r="B68" t="s">
        <v>79</v>
      </c>
      <c r="C68">
        <v>14005.019</v>
      </c>
      <c r="D68">
        <v>21</v>
      </c>
      <c r="E68">
        <v>666.90599999999995</v>
      </c>
      <c r="F68">
        <v>3.4129999999999998</v>
      </c>
      <c r="G68">
        <v>0</v>
      </c>
      <c r="H68">
        <v>0.32800000000000001</v>
      </c>
      <c r="I68">
        <v>71.679000000000002</v>
      </c>
      <c r="J68">
        <v>1</v>
      </c>
    </row>
    <row r="69" spans="1:10" x14ac:dyDescent="0.25">
      <c r="B69" t="s">
        <v>80</v>
      </c>
      <c r="C69">
        <v>14005.019</v>
      </c>
      <c r="D69">
        <v>3.48</v>
      </c>
      <c r="E69">
        <v>4024.9110000000001</v>
      </c>
      <c r="F69">
        <v>3.4129999999999998</v>
      </c>
      <c r="G69">
        <v>2.8000000000000001E-2</v>
      </c>
      <c r="H69">
        <v>0.32800000000000001</v>
      </c>
      <c r="I69">
        <v>11.877000000000001</v>
      </c>
      <c r="J69">
        <v>0.73599999999999999</v>
      </c>
    </row>
    <row r="70" spans="1:10" x14ac:dyDescent="0.25">
      <c r="B70" t="s">
        <v>81</v>
      </c>
      <c r="C70">
        <v>14005.019</v>
      </c>
      <c r="D70">
        <v>7.3390000000000004</v>
      </c>
      <c r="E70">
        <v>1908.2750000000001</v>
      </c>
      <c r="F70">
        <v>3.4129999999999998</v>
      </c>
      <c r="G70">
        <v>4.0000000000000001E-3</v>
      </c>
      <c r="H70">
        <v>0.32800000000000001</v>
      </c>
      <c r="I70">
        <v>25.050999999999998</v>
      </c>
      <c r="J70">
        <v>0.94599999999999995</v>
      </c>
    </row>
    <row r="71" spans="1:10" x14ac:dyDescent="0.25">
      <c r="B71" t="s">
        <v>82</v>
      </c>
      <c r="C71">
        <v>14005.019</v>
      </c>
      <c r="D71">
        <v>1</v>
      </c>
      <c r="E71">
        <v>14005.019</v>
      </c>
      <c r="F71">
        <v>3.4129999999999998</v>
      </c>
      <c r="G71">
        <v>0.107</v>
      </c>
      <c r="H71">
        <v>0.32800000000000001</v>
      </c>
      <c r="I71">
        <v>3.4129999999999998</v>
      </c>
      <c r="J71">
        <v>0.35799999999999998</v>
      </c>
    </row>
    <row r="72" spans="1:10" x14ac:dyDescent="0.25">
      <c r="A72" t="s">
        <v>99</v>
      </c>
      <c r="B72" t="s">
        <v>79</v>
      </c>
      <c r="C72">
        <v>28721.472000000002</v>
      </c>
      <c r="D72">
        <v>147</v>
      </c>
      <c r="E72">
        <v>195.38399999999999</v>
      </c>
    </row>
    <row r="73" spans="1:10" x14ac:dyDescent="0.25">
      <c r="B73" t="s">
        <v>80</v>
      </c>
      <c r="C73">
        <v>28721.472000000002</v>
      </c>
      <c r="D73">
        <v>24.356999999999999</v>
      </c>
      <c r="E73">
        <v>1179.183</v>
      </c>
    </row>
    <row r="74" spans="1:10" x14ac:dyDescent="0.25">
      <c r="B74" t="s">
        <v>81</v>
      </c>
      <c r="C74">
        <v>28721.472000000002</v>
      </c>
      <c r="D74">
        <v>51.374000000000002</v>
      </c>
      <c r="E74">
        <v>559.07000000000005</v>
      </c>
    </row>
    <row r="75" spans="1:10" x14ac:dyDescent="0.25">
      <c r="B75" t="s">
        <v>82</v>
      </c>
      <c r="C75">
        <v>28721.472000000002</v>
      </c>
      <c r="D75">
        <v>7</v>
      </c>
      <c r="E75">
        <v>4103.067</v>
      </c>
    </row>
    <row r="76" spans="1:10" x14ac:dyDescent="0.25">
      <c r="A76" t="s">
        <v>162</v>
      </c>
      <c r="B76" t="s">
        <v>79</v>
      </c>
      <c r="C76">
        <v>13154.918</v>
      </c>
      <c r="D76">
        <v>6</v>
      </c>
      <c r="E76">
        <v>2192.4859999999999</v>
      </c>
      <c r="F76">
        <v>10.342000000000001</v>
      </c>
      <c r="G76">
        <v>0</v>
      </c>
      <c r="H76">
        <v>0.59599999999999997</v>
      </c>
      <c r="I76">
        <v>62.05</v>
      </c>
      <c r="J76">
        <v>1</v>
      </c>
    </row>
    <row r="77" spans="1:10" x14ac:dyDescent="0.25">
      <c r="B77" t="s">
        <v>80</v>
      </c>
      <c r="C77">
        <v>13154.918</v>
      </c>
      <c r="D77">
        <v>1.802</v>
      </c>
      <c r="E77">
        <v>7300.8689999999997</v>
      </c>
      <c r="F77">
        <v>10.342000000000001</v>
      </c>
      <c r="G77">
        <v>3.0000000000000001E-3</v>
      </c>
      <c r="H77">
        <v>0.59599999999999997</v>
      </c>
      <c r="I77">
        <v>18.634</v>
      </c>
      <c r="J77">
        <v>0.94499999999999995</v>
      </c>
    </row>
    <row r="78" spans="1:10" x14ac:dyDescent="0.25">
      <c r="B78" t="s">
        <v>81</v>
      </c>
      <c r="C78">
        <v>13154.918</v>
      </c>
      <c r="D78">
        <v>2.3879999999999999</v>
      </c>
      <c r="E78">
        <v>5508.1390000000001</v>
      </c>
      <c r="F78">
        <v>10.342000000000001</v>
      </c>
      <c r="G78">
        <v>1E-3</v>
      </c>
      <c r="H78">
        <v>0.59599999999999997</v>
      </c>
      <c r="I78">
        <v>24.699000000000002</v>
      </c>
      <c r="J78">
        <v>0.98099999999999998</v>
      </c>
    </row>
    <row r="79" spans="1:10" x14ac:dyDescent="0.25">
      <c r="B79" t="s">
        <v>82</v>
      </c>
      <c r="C79">
        <v>13154.918</v>
      </c>
      <c r="D79">
        <v>1</v>
      </c>
      <c r="E79">
        <v>13154.918</v>
      </c>
      <c r="F79">
        <v>10.342000000000001</v>
      </c>
      <c r="G79">
        <v>1.4999999999999999E-2</v>
      </c>
      <c r="H79">
        <v>0.59599999999999997</v>
      </c>
      <c r="I79">
        <v>10.342000000000001</v>
      </c>
      <c r="J79">
        <v>0.78700000000000003</v>
      </c>
    </row>
    <row r="80" spans="1:10" x14ac:dyDescent="0.25">
      <c r="A80" t="s">
        <v>163</v>
      </c>
      <c r="B80" t="s">
        <v>79</v>
      </c>
      <c r="C80">
        <v>8904.1650000000009</v>
      </c>
      <c r="D80">
        <v>42</v>
      </c>
      <c r="E80">
        <v>212.00399999999999</v>
      </c>
    </row>
    <row r="81" spans="1:10" x14ac:dyDescent="0.25">
      <c r="B81" t="s">
        <v>80</v>
      </c>
      <c r="C81">
        <v>8904.1650000000009</v>
      </c>
      <c r="D81">
        <v>12.613</v>
      </c>
      <c r="E81">
        <v>705.96199999999999</v>
      </c>
    </row>
    <row r="82" spans="1:10" x14ac:dyDescent="0.25">
      <c r="B82" t="s">
        <v>81</v>
      </c>
      <c r="C82">
        <v>8904.1650000000009</v>
      </c>
      <c r="D82">
        <v>16.718</v>
      </c>
      <c r="E82">
        <v>532.61300000000006</v>
      </c>
    </row>
    <row r="83" spans="1:10" x14ac:dyDescent="0.25">
      <c r="B83" t="s">
        <v>82</v>
      </c>
      <c r="C83">
        <v>8904.1650000000009</v>
      </c>
      <c r="D83">
        <v>7</v>
      </c>
      <c r="E83">
        <v>1272.0239999999999</v>
      </c>
    </row>
    <row r="84" spans="1:10" x14ac:dyDescent="0.25">
      <c r="A84" t="s">
        <v>164</v>
      </c>
      <c r="B84" t="s">
        <v>79</v>
      </c>
      <c r="C84">
        <v>5458.201</v>
      </c>
      <c r="D84">
        <v>42</v>
      </c>
      <c r="E84">
        <v>129.95699999999999</v>
      </c>
      <c r="F84">
        <v>2.2229999999999999</v>
      </c>
      <c r="G84">
        <v>0</v>
      </c>
      <c r="H84">
        <v>0.24099999999999999</v>
      </c>
      <c r="I84">
        <v>93.38</v>
      </c>
      <c r="J84">
        <v>1</v>
      </c>
    </row>
    <row r="85" spans="1:10" x14ac:dyDescent="0.25">
      <c r="B85" t="s">
        <v>80</v>
      </c>
      <c r="C85">
        <v>5458.201</v>
      </c>
      <c r="D85">
        <v>3.3260000000000001</v>
      </c>
      <c r="E85">
        <v>1641.088</v>
      </c>
      <c r="F85">
        <v>2.2229999999999999</v>
      </c>
      <c r="G85">
        <v>0.107</v>
      </c>
      <c r="H85">
        <v>0.24099999999999999</v>
      </c>
      <c r="I85">
        <v>7.3949999999999996</v>
      </c>
      <c r="J85">
        <v>0.51500000000000001</v>
      </c>
    </row>
    <row r="86" spans="1:10" x14ac:dyDescent="0.25">
      <c r="B86" t="s">
        <v>81</v>
      </c>
      <c r="C86">
        <v>5458.201</v>
      </c>
      <c r="D86">
        <v>6.6980000000000004</v>
      </c>
      <c r="E86">
        <v>814.93200000000002</v>
      </c>
      <c r="F86">
        <v>2.2229999999999999</v>
      </c>
      <c r="G86">
        <v>5.0999999999999997E-2</v>
      </c>
      <c r="H86">
        <v>0.24099999999999999</v>
      </c>
      <c r="I86">
        <v>14.891</v>
      </c>
      <c r="J86">
        <v>0.75600000000000001</v>
      </c>
    </row>
    <row r="87" spans="1:10" x14ac:dyDescent="0.25">
      <c r="B87" t="s">
        <v>82</v>
      </c>
      <c r="C87">
        <v>5458.201</v>
      </c>
      <c r="D87">
        <v>1</v>
      </c>
      <c r="E87">
        <v>5458.201</v>
      </c>
      <c r="F87">
        <v>2.2229999999999999</v>
      </c>
      <c r="G87">
        <v>0.18</v>
      </c>
      <c r="H87">
        <v>0.24099999999999999</v>
      </c>
      <c r="I87">
        <v>2.2229999999999999</v>
      </c>
      <c r="J87">
        <v>0.253</v>
      </c>
    </row>
    <row r="88" spans="1:10" x14ac:dyDescent="0.25">
      <c r="A88" t="s">
        <v>165</v>
      </c>
      <c r="B88" t="s">
        <v>79</v>
      </c>
      <c r="C88">
        <v>17184.760999999999</v>
      </c>
      <c r="D88">
        <v>294</v>
      </c>
      <c r="E88">
        <v>58.451999999999998</v>
      </c>
    </row>
    <row r="89" spans="1:10" x14ac:dyDescent="0.25">
      <c r="B89" t="s">
        <v>80</v>
      </c>
      <c r="C89">
        <v>17184.760999999999</v>
      </c>
      <c r="D89">
        <v>23.282</v>
      </c>
      <c r="E89">
        <v>738.12099999999998</v>
      </c>
    </row>
    <row r="90" spans="1:10" x14ac:dyDescent="0.25">
      <c r="B90" t="s">
        <v>81</v>
      </c>
      <c r="C90">
        <v>17184.760999999999</v>
      </c>
      <c r="D90">
        <v>46.884</v>
      </c>
      <c r="E90">
        <v>366.53699999999998</v>
      </c>
    </row>
    <row r="91" spans="1:10" x14ac:dyDescent="0.25">
      <c r="B91" t="s">
        <v>82</v>
      </c>
      <c r="C91">
        <v>17184.760999999999</v>
      </c>
      <c r="D91">
        <v>7</v>
      </c>
      <c r="E91">
        <v>2454.9659999999999</v>
      </c>
    </row>
    <row r="92" spans="1:10" x14ac:dyDescent="0.25">
      <c r="A92" t="s">
        <v>104</v>
      </c>
      <c r="B92" t="s">
        <v>79</v>
      </c>
      <c r="C92">
        <v>311.536</v>
      </c>
      <c r="D92">
        <v>3</v>
      </c>
      <c r="E92">
        <v>103.845</v>
      </c>
      <c r="F92">
        <v>0.74</v>
      </c>
      <c r="G92">
        <v>0.54</v>
      </c>
      <c r="H92">
        <v>9.6000000000000002E-2</v>
      </c>
      <c r="I92">
        <v>2.2189999999999999</v>
      </c>
      <c r="J92">
        <v>0.18099999999999999</v>
      </c>
    </row>
    <row r="93" spans="1:10" x14ac:dyDescent="0.25">
      <c r="B93" t="s">
        <v>80</v>
      </c>
      <c r="C93">
        <v>311.536</v>
      </c>
      <c r="D93">
        <v>2.13</v>
      </c>
      <c r="E93">
        <v>146.26</v>
      </c>
      <c r="F93">
        <v>0.74</v>
      </c>
      <c r="G93">
        <v>0.502</v>
      </c>
      <c r="H93">
        <v>9.6000000000000002E-2</v>
      </c>
      <c r="I93">
        <v>1.5760000000000001</v>
      </c>
      <c r="J93">
        <v>0.155</v>
      </c>
    </row>
    <row r="94" spans="1:10" x14ac:dyDescent="0.25">
      <c r="B94" t="s">
        <v>81</v>
      </c>
      <c r="C94">
        <v>311.536</v>
      </c>
      <c r="D94">
        <v>3</v>
      </c>
      <c r="E94">
        <v>103.845</v>
      </c>
      <c r="F94">
        <v>0.74</v>
      </c>
      <c r="G94">
        <v>0.54</v>
      </c>
      <c r="H94">
        <v>9.6000000000000002E-2</v>
      </c>
      <c r="I94">
        <v>2.2189999999999999</v>
      </c>
      <c r="J94">
        <v>0.18099999999999999</v>
      </c>
    </row>
    <row r="95" spans="1:10" x14ac:dyDescent="0.25">
      <c r="B95" t="s">
        <v>82</v>
      </c>
      <c r="C95">
        <v>311.536</v>
      </c>
      <c r="D95">
        <v>1</v>
      </c>
      <c r="E95">
        <v>311.536</v>
      </c>
      <c r="F95">
        <v>0.74</v>
      </c>
      <c r="G95">
        <v>0.41799999999999998</v>
      </c>
      <c r="H95">
        <v>9.6000000000000002E-2</v>
      </c>
      <c r="I95">
        <v>0.74</v>
      </c>
      <c r="J95">
        <v>0.11600000000000001</v>
      </c>
    </row>
    <row r="96" spans="1:10" x14ac:dyDescent="0.25">
      <c r="A96" t="s">
        <v>105</v>
      </c>
      <c r="B96" t="s">
        <v>79</v>
      </c>
      <c r="C96">
        <v>2948.2420000000002</v>
      </c>
      <c r="D96">
        <v>21</v>
      </c>
      <c r="E96">
        <v>140.392</v>
      </c>
    </row>
    <row r="97" spans="1:10" x14ac:dyDescent="0.25">
      <c r="B97" t="s">
        <v>80</v>
      </c>
      <c r="C97">
        <v>2948.2420000000002</v>
      </c>
      <c r="D97">
        <v>14.91</v>
      </c>
      <c r="E97">
        <v>197.73400000000001</v>
      </c>
    </row>
    <row r="98" spans="1:10" x14ac:dyDescent="0.25">
      <c r="B98" t="s">
        <v>81</v>
      </c>
      <c r="C98">
        <v>2948.2420000000002</v>
      </c>
      <c r="D98">
        <v>21</v>
      </c>
      <c r="E98">
        <v>140.392</v>
      </c>
    </row>
    <row r="99" spans="1:10" x14ac:dyDescent="0.25">
      <c r="B99" t="s">
        <v>82</v>
      </c>
      <c r="C99">
        <v>2948.2420000000002</v>
      </c>
      <c r="D99">
        <v>7</v>
      </c>
      <c r="E99">
        <v>421.17700000000002</v>
      </c>
    </row>
    <row r="100" spans="1:10" x14ac:dyDescent="0.25">
      <c r="A100" t="s">
        <v>106</v>
      </c>
      <c r="B100" t="s">
        <v>79</v>
      </c>
      <c r="C100">
        <v>338.96499999999997</v>
      </c>
      <c r="D100">
        <v>21</v>
      </c>
      <c r="E100">
        <v>16.140999999999998</v>
      </c>
      <c r="F100">
        <v>0.55300000000000005</v>
      </c>
      <c r="G100">
        <v>0.94299999999999995</v>
      </c>
      <c r="H100">
        <v>7.2999999999999995E-2</v>
      </c>
      <c r="I100">
        <v>11.61</v>
      </c>
      <c r="J100">
        <v>0.41199999999999998</v>
      </c>
    </row>
    <row r="101" spans="1:10" x14ac:dyDescent="0.25">
      <c r="B101" t="s">
        <v>80</v>
      </c>
      <c r="C101">
        <v>338.96499999999997</v>
      </c>
      <c r="D101">
        <v>2.3010000000000002</v>
      </c>
      <c r="E101">
        <v>147.31899999999999</v>
      </c>
      <c r="F101">
        <v>0.55300000000000005</v>
      </c>
      <c r="G101">
        <v>0.60899999999999999</v>
      </c>
      <c r="H101">
        <v>7.2999999999999995E-2</v>
      </c>
      <c r="I101">
        <v>1.272</v>
      </c>
      <c r="J101">
        <v>0.13</v>
      </c>
    </row>
    <row r="102" spans="1:10" x14ac:dyDescent="0.25">
      <c r="B102" t="s">
        <v>81</v>
      </c>
      <c r="C102">
        <v>338.96499999999997</v>
      </c>
      <c r="D102">
        <v>3.492</v>
      </c>
      <c r="E102">
        <v>97.081999999999994</v>
      </c>
      <c r="F102">
        <v>0.55300000000000005</v>
      </c>
      <c r="G102">
        <v>0.67600000000000005</v>
      </c>
      <c r="H102">
        <v>7.2999999999999995E-2</v>
      </c>
      <c r="I102">
        <v>1.93</v>
      </c>
      <c r="J102">
        <v>0.154</v>
      </c>
    </row>
    <row r="103" spans="1:10" x14ac:dyDescent="0.25">
      <c r="B103" t="s">
        <v>82</v>
      </c>
      <c r="C103">
        <v>338.96499999999997</v>
      </c>
      <c r="D103">
        <v>1</v>
      </c>
      <c r="E103">
        <v>338.96499999999997</v>
      </c>
      <c r="F103">
        <v>0.55300000000000005</v>
      </c>
      <c r="G103">
        <v>0.48099999999999998</v>
      </c>
      <c r="H103">
        <v>7.2999999999999995E-2</v>
      </c>
      <c r="I103">
        <v>0.55300000000000005</v>
      </c>
      <c r="J103">
        <v>9.9000000000000005E-2</v>
      </c>
    </row>
    <row r="104" spans="1:10" x14ac:dyDescent="0.25">
      <c r="A104" t="s">
        <v>107</v>
      </c>
      <c r="B104" t="s">
        <v>79</v>
      </c>
      <c r="C104">
        <v>4291.7659999999996</v>
      </c>
      <c r="D104">
        <v>147</v>
      </c>
      <c r="E104">
        <v>29.196000000000002</v>
      </c>
    </row>
    <row r="105" spans="1:10" x14ac:dyDescent="0.25">
      <c r="B105" t="s">
        <v>80</v>
      </c>
      <c r="C105">
        <v>4291.7659999999996</v>
      </c>
      <c r="D105">
        <v>16.106000000000002</v>
      </c>
      <c r="E105">
        <v>266.46699999999998</v>
      </c>
    </row>
    <row r="106" spans="1:10" x14ac:dyDescent="0.25">
      <c r="B106" t="s">
        <v>81</v>
      </c>
      <c r="C106">
        <v>4291.7659999999996</v>
      </c>
      <c r="D106">
        <v>24.440999999999999</v>
      </c>
      <c r="E106">
        <v>175.59899999999999</v>
      </c>
    </row>
    <row r="107" spans="1:10" x14ac:dyDescent="0.25">
      <c r="B107" t="s">
        <v>82</v>
      </c>
      <c r="C107">
        <v>4291.7659999999996</v>
      </c>
      <c r="D107">
        <v>7</v>
      </c>
      <c r="E107">
        <v>613.10900000000004</v>
      </c>
    </row>
    <row r="108" spans="1:10" x14ac:dyDescent="0.25">
      <c r="A108" t="s">
        <v>166</v>
      </c>
      <c r="B108" t="s">
        <v>79</v>
      </c>
      <c r="C108">
        <v>142.36699999999999</v>
      </c>
      <c r="D108">
        <v>6</v>
      </c>
      <c r="E108">
        <v>23.728000000000002</v>
      </c>
      <c r="F108">
        <v>0.26600000000000001</v>
      </c>
      <c r="G108">
        <v>0.95</v>
      </c>
      <c r="H108">
        <v>3.6999999999999998E-2</v>
      </c>
      <c r="I108">
        <v>1.5980000000000001</v>
      </c>
      <c r="J108">
        <v>0.113</v>
      </c>
    </row>
    <row r="109" spans="1:10" x14ac:dyDescent="0.25">
      <c r="B109" t="s">
        <v>80</v>
      </c>
      <c r="C109">
        <v>142.36699999999999</v>
      </c>
      <c r="D109">
        <v>1.1160000000000001</v>
      </c>
      <c r="E109">
        <v>127.544</v>
      </c>
      <c r="F109">
        <v>0.26600000000000001</v>
      </c>
      <c r="G109">
        <v>0.64600000000000002</v>
      </c>
      <c r="H109">
        <v>3.6999999999999998E-2</v>
      </c>
      <c r="I109">
        <v>0.29699999999999999</v>
      </c>
      <c r="J109">
        <v>7.4999999999999997E-2</v>
      </c>
    </row>
    <row r="110" spans="1:10" x14ac:dyDescent="0.25">
      <c r="B110" t="s">
        <v>81</v>
      </c>
      <c r="C110">
        <v>142.36699999999999</v>
      </c>
      <c r="D110">
        <v>1.1779999999999999</v>
      </c>
      <c r="E110">
        <v>120.878</v>
      </c>
      <c r="F110">
        <v>0.26600000000000001</v>
      </c>
      <c r="G110">
        <v>0.65700000000000003</v>
      </c>
      <c r="H110">
        <v>3.6999999999999998E-2</v>
      </c>
      <c r="I110">
        <v>0.314</v>
      </c>
      <c r="J110">
        <v>7.5999999999999998E-2</v>
      </c>
    </row>
    <row r="111" spans="1:10" x14ac:dyDescent="0.25">
      <c r="B111" t="s">
        <v>82</v>
      </c>
      <c r="C111">
        <v>142.36699999999999</v>
      </c>
      <c r="D111">
        <v>1</v>
      </c>
      <c r="E111">
        <v>142.36699999999999</v>
      </c>
      <c r="F111">
        <v>0.26600000000000001</v>
      </c>
      <c r="G111">
        <v>0.622</v>
      </c>
      <c r="H111">
        <v>3.6999999999999998E-2</v>
      </c>
      <c r="I111">
        <v>0.26600000000000001</v>
      </c>
      <c r="J111">
        <v>7.2999999999999995E-2</v>
      </c>
    </row>
    <row r="112" spans="1:10" x14ac:dyDescent="0.25">
      <c r="A112" t="s">
        <v>167</v>
      </c>
      <c r="B112" t="s">
        <v>79</v>
      </c>
      <c r="C112">
        <v>3742.567</v>
      </c>
      <c r="D112">
        <v>42</v>
      </c>
      <c r="E112">
        <v>89.108999999999995</v>
      </c>
    </row>
    <row r="113" spans="1:10" x14ac:dyDescent="0.25">
      <c r="B113" t="s">
        <v>80</v>
      </c>
      <c r="C113">
        <v>3742.567</v>
      </c>
      <c r="D113">
        <v>7.8140000000000001</v>
      </c>
      <c r="E113">
        <v>478.98500000000001</v>
      </c>
    </row>
    <row r="114" spans="1:10" x14ac:dyDescent="0.25">
      <c r="B114" t="s">
        <v>81</v>
      </c>
      <c r="C114">
        <v>3742.567</v>
      </c>
      <c r="D114">
        <v>8.2439999999999998</v>
      </c>
      <c r="E114">
        <v>453.952</v>
      </c>
    </row>
    <row r="115" spans="1:10" x14ac:dyDescent="0.25">
      <c r="B115" t="s">
        <v>82</v>
      </c>
      <c r="C115">
        <v>3742.567</v>
      </c>
      <c r="D115">
        <v>7</v>
      </c>
      <c r="E115">
        <v>534.65200000000004</v>
      </c>
    </row>
    <row r="116" spans="1:10" x14ac:dyDescent="0.25">
      <c r="A116" t="s">
        <v>168</v>
      </c>
      <c r="B116" t="s">
        <v>79</v>
      </c>
      <c r="C116">
        <v>371.49799999999999</v>
      </c>
      <c r="D116">
        <v>42</v>
      </c>
      <c r="E116">
        <v>8.8450000000000006</v>
      </c>
      <c r="F116">
        <v>0.61799999999999999</v>
      </c>
      <c r="G116">
        <v>0.97</v>
      </c>
      <c r="H116">
        <v>8.1000000000000003E-2</v>
      </c>
      <c r="I116">
        <v>25.952000000000002</v>
      </c>
      <c r="J116">
        <v>0.69799999999999995</v>
      </c>
    </row>
    <row r="117" spans="1:10" x14ac:dyDescent="0.25">
      <c r="B117" t="s">
        <v>80</v>
      </c>
      <c r="C117">
        <v>371.49799999999999</v>
      </c>
      <c r="D117">
        <v>1.9650000000000001</v>
      </c>
      <c r="E117">
        <v>189.012</v>
      </c>
      <c r="F117">
        <v>0.61799999999999999</v>
      </c>
      <c r="G117">
        <v>0.55100000000000005</v>
      </c>
      <c r="H117">
        <v>8.1000000000000003E-2</v>
      </c>
      <c r="I117">
        <v>1.214</v>
      </c>
      <c r="J117">
        <v>0.13200000000000001</v>
      </c>
    </row>
    <row r="118" spans="1:10" x14ac:dyDescent="0.25">
      <c r="B118" t="s">
        <v>81</v>
      </c>
      <c r="C118">
        <v>371.49799999999999</v>
      </c>
      <c r="D118">
        <v>2.726</v>
      </c>
      <c r="E118">
        <v>136.28200000000001</v>
      </c>
      <c r="F118">
        <v>0.61799999999999999</v>
      </c>
      <c r="G118">
        <v>0.59699999999999998</v>
      </c>
      <c r="H118">
        <v>8.1000000000000003E-2</v>
      </c>
      <c r="I118">
        <v>1.6839999999999999</v>
      </c>
      <c r="J118">
        <v>0.15</v>
      </c>
    </row>
    <row r="119" spans="1:10" x14ac:dyDescent="0.25">
      <c r="B119" t="s">
        <v>82</v>
      </c>
      <c r="C119">
        <v>371.49799999999999</v>
      </c>
      <c r="D119">
        <v>1</v>
      </c>
      <c r="E119">
        <v>371.49799999999999</v>
      </c>
      <c r="F119">
        <v>0.61799999999999999</v>
      </c>
      <c r="G119">
        <v>0.45800000000000002</v>
      </c>
      <c r="H119">
        <v>8.1000000000000003E-2</v>
      </c>
      <c r="I119">
        <v>0.61799999999999999</v>
      </c>
      <c r="J119">
        <v>0.105</v>
      </c>
    </row>
    <row r="120" spans="1:10" x14ac:dyDescent="0.25">
      <c r="A120" t="s">
        <v>169</v>
      </c>
      <c r="B120" t="s">
        <v>79</v>
      </c>
      <c r="C120">
        <v>4208.6170000000002</v>
      </c>
      <c r="D120">
        <v>294</v>
      </c>
      <c r="E120">
        <v>14.315</v>
      </c>
    </row>
    <row r="121" spans="1:10" x14ac:dyDescent="0.25">
      <c r="B121" t="s">
        <v>80</v>
      </c>
      <c r="C121">
        <v>4208.6170000000002</v>
      </c>
      <c r="D121">
        <v>13.757999999999999</v>
      </c>
      <c r="E121">
        <v>305.89600000000002</v>
      </c>
    </row>
    <row r="122" spans="1:10" x14ac:dyDescent="0.25">
      <c r="B122" t="s">
        <v>81</v>
      </c>
      <c r="C122">
        <v>4208.6170000000002</v>
      </c>
      <c r="D122">
        <v>19.082000000000001</v>
      </c>
      <c r="E122">
        <v>220.559</v>
      </c>
    </row>
    <row r="123" spans="1:10" x14ac:dyDescent="0.25">
      <c r="B123" t="s">
        <v>82</v>
      </c>
      <c r="C123">
        <v>4208.6170000000002</v>
      </c>
      <c r="D123">
        <v>7</v>
      </c>
      <c r="E123">
        <v>601.23099999999999</v>
      </c>
    </row>
    <row r="124" spans="1:10" x14ac:dyDescent="0.25">
      <c r="A124" t="s">
        <v>112</v>
      </c>
    </row>
    <row r="132" spans="1:17" x14ac:dyDescent="0.25">
      <c r="A132" t="s">
        <v>119</v>
      </c>
      <c r="M132" t="s">
        <v>113</v>
      </c>
    </row>
    <row r="133" spans="1:17" x14ac:dyDescent="0.25">
      <c r="A133" t="s">
        <v>68</v>
      </c>
      <c r="M133" t="s">
        <v>68</v>
      </c>
    </row>
    <row r="134" spans="1:17" x14ac:dyDescent="0.25">
      <c r="A134" t="s">
        <v>170</v>
      </c>
      <c r="B134" t="s">
        <v>171</v>
      </c>
      <c r="C134" t="s">
        <v>122</v>
      </c>
      <c r="D134" t="s">
        <v>115</v>
      </c>
      <c r="E134" t="s">
        <v>126</v>
      </c>
      <c r="F134" t="s">
        <v>127</v>
      </c>
      <c r="M134" t="s">
        <v>78</v>
      </c>
      <c r="N134" t="s">
        <v>114</v>
      </c>
      <c r="O134" t="s">
        <v>115</v>
      </c>
      <c r="P134" t="s">
        <v>116</v>
      </c>
    </row>
    <row r="135" spans="1:17" x14ac:dyDescent="0.25">
      <c r="F135" t="s">
        <v>117</v>
      </c>
      <c r="G135" t="s">
        <v>118</v>
      </c>
      <c r="P135" t="s">
        <v>117</v>
      </c>
      <c r="Q135" t="s">
        <v>118</v>
      </c>
    </row>
    <row r="136" spans="1:17" x14ac:dyDescent="0.25">
      <c r="A136">
        <v>1</v>
      </c>
      <c r="B136">
        <v>2</v>
      </c>
      <c r="C136">
        <v>-0.6</v>
      </c>
      <c r="D136">
        <v>1.1519999999999999</v>
      </c>
      <c r="E136">
        <v>0.61899999999999999</v>
      </c>
      <c r="F136">
        <v>-3.3239999999999998</v>
      </c>
      <c r="G136">
        <v>2.1240000000000001</v>
      </c>
      <c r="M136">
        <v>1</v>
      </c>
      <c r="N136">
        <v>5.5780000000000003</v>
      </c>
      <c r="O136">
        <v>1.544</v>
      </c>
      <c r="P136">
        <v>1.927</v>
      </c>
      <c r="Q136">
        <v>9.23</v>
      </c>
    </row>
    <row r="137" spans="1:17" x14ac:dyDescent="0.25">
      <c r="B137">
        <v>3</v>
      </c>
      <c r="C137" t="s">
        <v>177</v>
      </c>
      <c r="D137">
        <v>1.337</v>
      </c>
      <c r="E137">
        <v>2E-3</v>
      </c>
      <c r="F137">
        <v>-9.5359999999999996</v>
      </c>
      <c r="G137">
        <v>-3.2130000000000001</v>
      </c>
      <c r="M137">
        <v>2</v>
      </c>
      <c r="N137">
        <v>6.1790000000000003</v>
      </c>
      <c r="O137">
        <v>1.865</v>
      </c>
      <c r="P137">
        <v>1.7669999999999999</v>
      </c>
      <c r="Q137">
        <v>10.59</v>
      </c>
    </row>
    <row r="138" spans="1:17" x14ac:dyDescent="0.25">
      <c r="B138">
        <v>4</v>
      </c>
      <c r="C138" t="s">
        <v>178</v>
      </c>
      <c r="D138">
        <v>2.0870000000000002</v>
      </c>
      <c r="E138">
        <v>1.2999999999999999E-2</v>
      </c>
      <c r="F138">
        <v>-11.89</v>
      </c>
      <c r="G138">
        <v>-2.02</v>
      </c>
      <c r="M138">
        <v>3</v>
      </c>
      <c r="N138">
        <v>11.952999999999999</v>
      </c>
      <c r="O138">
        <v>1.8240000000000001</v>
      </c>
      <c r="P138">
        <v>7.641</v>
      </c>
      <c r="Q138">
        <v>16.265000000000001</v>
      </c>
    </row>
    <row r="139" spans="1:17" x14ac:dyDescent="0.25">
      <c r="B139">
        <v>5</v>
      </c>
      <c r="C139">
        <v>-1.0029999999999999</v>
      </c>
      <c r="D139">
        <v>1.88</v>
      </c>
      <c r="E139">
        <v>0.61</v>
      </c>
      <c r="F139">
        <v>-5.4480000000000004</v>
      </c>
      <c r="G139">
        <v>3.4420000000000002</v>
      </c>
      <c r="M139">
        <v>4</v>
      </c>
      <c r="N139">
        <v>12.534000000000001</v>
      </c>
      <c r="O139">
        <v>2.2770000000000001</v>
      </c>
      <c r="P139">
        <v>7.149</v>
      </c>
      <c r="Q139">
        <v>17.917999999999999</v>
      </c>
    </row>
    <row r="140" spans="1:17" x14ac:dyDescent="0.25">
      <c r="B140">
        <v>6</v>
      </c>
      <c r="C140">
        <v>3.097</v>
      </c>
      <c r="D140">
        <v>1.512</v>
      </c>
      <c r="E140">
        <v>0.08</v>
      </c>
      <c r="F140">
        <v>-0.47899999999999998</v>
      </c>
      <c r="G140">
        <v>6.673</v>
      </c>
      <c r="M140">
        <v>5</v>
      </c>
      <c r="N140">
        <v>6.5810000000000004</v>
      </c>
      <c r="O140">
        <v>1.6539999999999999</v>
      </c>
      <c r="P140">
        <v>2.669</v>
      </c>
      <c r="Q140">
        <v>10.493</v>
      </c>
    </row>
    <row r="141" spans="1:17" x14ac:dyDescent="0.25">
      <c r="B141">
        <v>7</v>
      </c>
      <c r="C141">
        <v>3.5190000000000001</v>
      </c>
      <c r="D141">
        <v>2.0510000000000002</v>
      </c>
      <c r="E141">
        <v>0.13</v>
      </c>
      <c r="F141">
        <v>-1.331</v>
      </c>
      <c r="G141">
        <v>8.3689999999999998</v>
      </c>
      <c r="M141">
        <v>6</v>
      </c>
      <c r="N141">
        <v>2.4820000000000002</v>
      </c>
      <c r="O141">
        <v>0.98099999999999998</v>
      </c>
      <c r="P141">
        <v>0.161</v>
      </c>
      <c r="Q141">
        <v>4.8019999999999996</v>
      </c>
    </row>
    <row r="142" spans="1:17" x14ac:dyDescent="0.25">
      <c r="B142">
        <v>8</v>
      </c>
      <c r="C142">
        <v>2.5379999999999998</v>
      </c>
      <c r="D142">
        <v>2.0790000000000002</v>
      </c>
      <c r="E142">
        <v>0.26200000000000001</v>
      </c>
      <c r="F142">
        <v>-2.3769999999999998</v>
      </c>
      <c r="G142">
        <v>7.4530000000000003</v>
      </c>
      <c r="M142">
        <v>7</v>
      </c>
      <c r="N142">
        <v>2.0590000000000002</v>
      </c>
      <c r="O142">
        <v>1.115</v>
      </c>
      <c r="P142">
        <v>-0.57599999999999996</v>
      </c>
      <c r="Q142">
        <v>4.6950000000000003</v>
      </c>
    </row>
    <row r="143" spans="1:17" x14ac:dyDescent="0.25">
      <c r="A143">
        <v>2</v>
      </c>
      <c r="B143">
        <v>1</v>
      </c>
      <c r="C143">
        <v>0.6</v>
      </c>
      <c r="D143">
        <v>1.1519999999999999</v>
      </c>
      <c r="E143">
        <v>0.61899999999999999</v>
      </c>
      <c r="F143">
        <v>-2.1240000000000001</v>
      </c>
      <c r="G143">
        <v>3.3239999999999998</v>
      </c>
      <c r="M143">
        <v>8</v>
      </c>
      <c r="N143">
        <v>3.0409999999999999</v>
      </c>
      <c r="O143">
        <v>1.1719999999999999</v>
      </c>
      <c r="P143">
        <v>0.26900000000000002</v>
      </c>
      <c r="Q143">
        <v>5.8120000000000003</v>
      </c>
    </row>
    <row r="144" spans="1:17" x14ac:dyDescent="0.25">
      <c r="B144">
        <v>3</v>
      </c>
      <c r="C144" t="s">
        <v>179</v>
      </c>
      <c r="D144">
        <v>1.2829999999999999</v>
      </c>
      <c r="E144">
        <v>3.0000000000000001E-3</v>
      </c>
      <c r="F144">
        <v>-8.8070000000000004</v>
      </c>
      <c r="G144">
        <v>-2.742</v>
      </c>
    </row>
    <row r="145" spans="1:7" x14ac:dyDescent="0.25">
      <c r="B145">
        <v>4</v>
      </c>
      <c r="C145" t="s">
        <v>180</v>
      </c>
      <c r="D145">
        <v>2.339</v>
      </c>
      <c r="E145">
        <v>0.03</v>
      </c>
      <c r="F145">
        <v>-11.885999999999999</v>
      </c>
      <c r="G145">
        <v>-0.82399999999999995</v>
      </c>
    </row>
    <row r="146" spans="1:7" x14ac:dyDescent="0.25">
      <c r="B146">
        <v>5</v>
      </c>
      <c r="C146">
        <v>-0.40300000000000002</v>
      </c>
      <c r="D146">
        <v>2.0049999999999999</v>
      </c>
      <c r="E146">
        <v>0.84599999999999997</v>
      </c>
      <c r="F146">
        <v>-5.1429999999999998</v>
      </c>
      <c r="G146">
        <v>4.3369999999999997</v>
      </c>
    </row>
    <row r="147" spans="1:7" x14ac:dyDescent="0.25">
      <c r="B147">
        <v>6</v>
      </c>
      <c r="C147">
        <v>3.6970000000000001</v>
      </c>
      <c r="D147">
        <v>1.665</v>
      </c>
      <c r="E147">
        <v>6.2E-2</v>
      </c>
      <c r="F147">
        <v>-0.24099999999999999</v>
      </c>
      <c r="G147">
        <v>7.6349999999999998</v>
      </c>
    </row>
    <row r="148" spans="1:7" x14ac:dyDescent="0.25">
      <c r="B148">
        <v>7</v>
      </c>
      <c r="C148">
        <v>4.1189999999999998</v>
      </c>
      <c r="D148">
        <v>2.14</v>
      </c>
      <c r="E148">
        <v>9.6000000000000002E-2</v>
      </c>
      <c r="F148">
        <v>-0.94199999999999995</v>
      </c>
      <c r="G148">
        <v>9.18</v>
      </c>
    </row>
    <row r="149" spans="1:7" x14ac:dyDescent="0.25">
      <c r="B149">
        <v>8</v>
      </c>
      <c r="C149">
        <v>3.1379999999999999</v>
      </c>
      <c r="D149">
        <v>2.1920000000000002</v>
      </c>
      <c r="E149">
        <v>0.19500000000000001</v>
      </c>
      <c r="F149">
        <v>-2.0449999999999999</v>
      </c>
      <c r="G149">
        <v>8.32</v>
      </c>
    </row>
    <row r="150" spans="1:7" x14ac:dyDescent="0.25">
      <c r="A150">
        <v>3</v>
      </c>
      <c r="B150">
        <v>1</v>
      </c>
      <c r="C150" t="s">
        <v>181</v>
      </c>
      <c r="D150">
        <v>1.337</v>
      </c>
      <c r="E150">
        <v>2E-3</v>
      </c>
      <c r="F150">
        <v>3.2130000000000001</v>
      </c>
      <c r="G150">
        <v>9.5359999999999996</v>
      </c>
    </row>
    <row r="151" spans="1:7" x14ac:dyDescent="0.25">
      <c r="B151">
        <v>2</v>
      </c>
      <c r="C151" t="s">
        <v>182</v>
      </c>
      <c r="D151">
        <v>1.2829999999999999</v>
      </c>
      <c r="E151">
        <v>3.0000000000000001E-3</v>
      </c>
      <c r="F151">
        <v>2.742</v>
      </c>
      <c r="G151">
        <v>8.8070000000000004</v>
      </c>
    </row>
    <row r="152" spans="1:7" x14ac:dyDescent="0.25">
      <c r="B152">
        <v>4</v>
      </c>
      <c r="C152">
        <v>-0.58099999999999996</v>
      </c>
      <c r="D152">
        <v>1.921</v>
      </c>
      <c r="E152">
        <v>0.77100000000000002</v>
      </c>
      <c r="F152">
        <v>-5.1239999999999997</v>
      </c>
      <c r="G152">
        <v>3.9620000000000002</v>
      </c>
    </row>
    <row r="153" spans="1:7" x14ac:dyDescent="0.25">
      <c r="B153">
        <v>5</v>
      </c>
      <c r="C153" t="s">
        <v>183</v>
      </c>
      <c r="D153">
        <v>1.897</v>
      </c>
      <c r="E153">
        <v>2.5000000000000001E-2</v>
      </c>
      <c r="F153">
        <v>0.88700000000000001</v>
      </c>
      <c r="G153">
        <v>9.8559999999999999</v>
      </c>
    </row>
    <row r="154" spans="1:7" x14ac:dyDescent="0.25">
      <c r="B154">
        <v>6</v>
      </c>
      <c r="C154" t="s">
        <v>184</v>
      </c>
      <c r="D154">
        <v>1.673</v>
      </c>
      <c r="E154">
        <v>1E-3</v>
      </c>
      <c r="F154">
        <v>5.516</v>
      </c>
      <c r="G154">
        <v>13.427</v>
      </c>
    </row>
    <row r="155" spans="1:7" x14ac:dyDescent="0.25">
      <c r="B155">
        <v>7</v>
      </c>
      <c r="C155" t="s">
        <v>185</v>
      </c>
      <c r="D155">
        <v>2.2189999999999999</v>
      </c>
      <c r="E155">
        <v>3.0000000000000001E-3</v>
      </c>
      <c r="F155">
        <v>4.6459999999999999</v>
      </c>
      <c r="G155">
        <v>15.141</v>
      </c>
    </row>
    <row r="156" spans="1:7" x14ac:dyDescent="0.25">
      <c r="B156">
        <v>8</v>
      </c>
      <c r="C156" t="s">
        <v>186</v>
      </c>
      <c r="D156">
        <v>2.302</v>
      </c>
      <c r="E156">
        <v>6.0000000000000001E-3</v>
      </c>
      <c r="F156">
        <v>3.47</v>
      </c>
      <c r="G156">
        <v>14.353999999999999</v>
      </c>
    </row>
    <row r="157" spans="1:7" x14ac:dyDescent="0.25">
      <c r="A157">
        <v>4</v>
      </c>
      <c r="B157">
        <v>1</v>
      </c>
      <c r="C157" t="s">
        <v>187</v>
      </c>
      <c r="D157">
        <v>2.0870000000000002</v>
      </c>
      <c r="E157">
        <v>1.2999999999999999E-2</v>
      </c>
      <c r="F157">
        <v>2.02</v>
      </c>
      <c r="G157">
        <v>11.89</v>
      </c>
    </row>
    <row r="158" spans="1:7" x14ac:dyDescent="0.25">
      <c r="B158">
        <v>2</v>
      </c>
      <c r="C158" t="s">
        <v>188</v>
      </c>
      <c r="D158">
        <v>2.339</v>
      </c>
      <c r="E158">
        <v>0.03</v>
      </c>
      <c r="F158">
        <v>0.82399999999999995</v>
      </c>
      <c r="G158">
        <v>11.885999999999999</v>
      </c>
    </row>
    <row r="159" spans="1:7" x14ac:dyDescent="0.25">
      <c r="B159">
        <v>3</v>
      </c>
      <c r="C159">
        <v>0.58099999999999996</v>
      </c>
      <c r="D159">
        <v>1.921</v>
      </c>
      <c r="E159">
        <v>0.77100000000000002</v>
      </c>
      <c r="F159">
        <v>-3.9620000000000002</v>
      </c>
      <c r="G159">
        <v>5.1239999999999997</v>
      </c>
    </row>
    <row r="160" spans="1:7" x14ac:dyDescent="0.25">
      <c r="B160">
        <v>5</v>
      </c>
      <c r="C160" t="s">
        <v>189</v>
      </c>
      <c r="D160">
        <v>1.161</v>
      </c>
      <c r="E160">
        <v>1E-3</v>
      </c>
      <c r="F160">
        <v>3.2080000000000002</v>
      </c>
      <c r="G160">
        <v>8.6969999999999992</v>
      </c>
    </row>
    <row r="161" spans="1:7" x14ac:dyDescent="0.25">
      <c r="B161">
        <v>6</v>
      </c>
      <c r="C161" t="s">
        <v>190</v>
      </c>
      <c r="D161">
        <v>1.6779999999999999</v>
      </c>
      <c r="E161">
        <v>1E-3</v>
      </c>
      <c r="F161">
        <v>6.085</v>
      </c>
      <c r="G161">
        <v>14.02</v>
      </c>
    </row>
    <row r="162" spans="1:7" x14ac:dyDescent="0.25">
      <c r="B162">
        <v>7</v>
      </c>
      <c r="C162" t="s">
        <v>191</v>
      </c>
      <c r="D162">
        <v>1.98</v>
      </c>
      <c r="E162">
        <v>1E-3</v>
      </c>
      <c r="F162">
        <v>5.7930000000000001</v>
      </c>
      <c r="G162">
        <v>15.156000000000001</v>
      </c>
    </row>
    <row r="163" spans="1:7" x14ac:dyDescent="0.25">
      <c r="B163">
        <v>8</v>
      </c>
      <c r="C163" t="s">
        <v>192</v>
      </c>
      <c r="D163">
        <v>1.9330000000000001</v>
      </c>
      <c r="E163">
        <v>2E-3</v>
      </c>
      <c r="F163">
        <v>4.9219999999999997</v>
      </c>
      <c r="G163">
        <v>14.063000000000001</v>
      </c>
    </row>
    <row r="164" spans="1:7" x14ac:dyDescent="0.25">
      <c r="A164">
        <v>5</v>
      </c>
      <c r="B164">
        <v>1</v>
      </c>
      <c r="C164">
        <v>1.0029999999999999</v>
      </c>
      <c r="D164">
        <v>1.88</v>
      </c>
      <c r="E164">
        <v>0.61</v>
      </c>
      <c r="F164">
        <v>-3.4420000000000002</v>
      </c>
      <c r="G164">
        <v>5.4480000000000004</v>
      </c>
    </row>
    <row r="165" spans="1:7" x14ac:dyDescent="0.25">
      <c r="B165">
        <v>2</v>
      </c>
      <c r="C165">
        <v>0.40300000000000002</v>
      </c>
      <c r="D165">
        <v>2.0049999999999999</v>
      </c>
      <c r="E165">
        <v>0.84599999999999997</v>
      </c>
      <c r="F165">
        <v>-4.3369999999999997</v>
      </c>
      <c r="G165">
        <v>5.1429999999999998</v>
      </c>
    </row>
    <row r="166" spans="1:7" x14ac:dyDescent="0.25">
      <c r="B166">
        <v>3</v>
      </c>
      <c r="C166" t="s">
        <v>193</v>
      </c>
      <c r="D166">
        <v>1.897</v>
      </c>
      <c r="E166">
        <v>2.5000000000000001E-2</v>
      </c>
      <c r="F166">
        <v>-9.8559999999999999</v>
      </c>
      <c r="G166">
        <v>-0.88700000000000001</v>
      </c>
    </row>
    <row r="167" spans="1:7" x14ac:dyDescent="0.25">
      <c r="B167">
        <v>4</v>
      </c>
      <c r="C167" t="s">
        <v>194</v>
      </c>
      <c r="D167">
        <v>1.161</v>
      </c>
      <c r="E167">
        <v>1E-3</v>
      </c>
      <c r="F167">
        <v>-8.6969999999999992</v>
      </c>
      <c r="G167">
        <v>-3.2080000000000002</v>
      </c>
    </row>
    <row r="168" spans="1:7" x14ac:dyDescent="0.25">
      <c r="B168">
        <v>6</v>
      </c>
      <c r="C168" t="s">
        <v>195</v>
      </c>
      <c r="D168">
        <v>0.91500000000000004</v>
      </c>
      <c r="E168">
        <v>3.0000000000000001E-3</v>
      </c>
      <c r="F168">
        <v>1.9370000000000001</v>
      </c>
      <c r="G168">
        <v>6.2629999999999999</v>
      </c>
    </row>
    <row r="169" spans="1:7" x14ac:dyDescent="0.25">
      <c r="B169">
        <v>7</v>
      </c>
      <c r="C169" t="s">
        <v>196</v>
      </c>
      <c r="D169">
        <v>1.085</v>
      </c>
      <c r="E169">
        <v>4.0000000000000001E-3</v>
      </c>
      <c r="F169">
        <v>1.9570000000000001</v>
      </c>
      <c r="G169">
        <v>7.0869999999999997</v>
      </c>
    </row>
    <row r="170" spans="1:7" x14ac:dyDescent="0.25">
      <c r="B170">
        <v>8</v>
      </c>
      <c r="C170" t="s">
        <v>197</v>
      </c>
      <c r="D170">
        <v>1.0780000000000001</v>
      </c>
      <c r="E170">
        <v>1.2999999999999999E-2</v>
      </c>
      <c r="F170">
        <v>0.99099999999999999</v>
      </c>
      <c r="G170">
        <v>6.09</v>
      </c>
    </row>
    <row r="171" spans="1:7" x14ac:dyDescent="0.25">
      <c r="A171">
        <v>6</v>
      </c>
      <c r="B171">
        <v>1</v>
      </c>
      <c r="C171">
        <v>-3.097</v>
      </c>
      <c r="D171">
        <v>1.512</v>
      </c>
      <c r="E171">
        <v>0.08</v>
      </c>
      <c r="F171">
        <v>-6.673</v>
      </c>
      <c r="G171">
        <v>0.47899999999999998</v>
      </c>
    </row>
    <row r="172" spans="1:7" x14ac:dyDescent="0.25">
      <c r="B172">
        <v>2</v>
      </c>
      <c r="C172">
        <v>-3.6970000000000001</v>
      </c>
      <c r="D172">
        <v>1.665</v>
      </c>
      <c r="E172">
        <v>6.2E-2</v>
      </c>
      <c r="F172">
        <v>-7.6349999999999998</v>
      </c>
      <c r="G172">
        <v>0.24099999999999999</v>
      </c>
    </row>
    <row r="173" spans="1:7" x14ac:dyDescent="0.25">
      <c r="B173">
        <v>3</v>
      </c>
      <c r="C173" t="s">
        <v>198</v>
      </c>
      <c r="D173">
        <v>1.673</v>
      </c>
      <c r="E173">
        <v>1E-3</v>
      </c>
      <c r="F173">
        <v>-13.427</v>
      </c>
      <c r="G173">
        <v>-5.516</v>
      </c>
    </row>
    <row r="174" spans="1:7" x14ac:dyDescent="0.25">
      <c r="B174">
        <v>4</v>
      </c>
      <c r="C174" t="s">
        <v>199</v>
      </c>
      <c r="D174">
        <v>1.6779999999999999</v>
      </c>
      <c r="E174">
        <v>1E-3</v>
      </c>
      <c r="F174">
        <v>-14.02</v>
      </c>
      <c r="G174">
        <v>-6.085</v>
      </c>
    </row>
    <row r="175" spans="1:7" x14ac:dyDescent="0.25">
      <c r="B175">
        <v>5</v>
      </c>
      <c r="C175" t="s">
        <v>200</v>
      </c>
      <c r="D175">
        <v>0.91500000000000004</v>
      </c>
      <c r="E175">
        <v>3.0000000000000001E-3</v>
      </c>
      <c r="F175">
        <v>-6.2629999999999999</v>
      </c>
      <c r="G175">
        <v>-1.9370000000000001</v>
      </c>
    </row>
    <row r="176" spans="1:7" x14ac:dyDescent="0.25">
      <c r="B176">
        <v>7</v>
      </c>
      <c r="C176">
        <v>0.42199999999999999</v>
      </c>
      <c r="D176">
        <v>0.73599999999999999</v>
      </c>
      <c r="E176">
        <v>0.58399999999999996</v>
      </c>
      <c r="F176">
        <v>-1.3169999999999999</v>
      </c>
      <c r="G176">
        <v>2.1619999999999999</v>
      </c>
    </row>
    <row r="177" spans="1:7" x14ac:dyDescent="0.25">
      <c r="B177">
        <v>8</v>
      </c>
      <c r="C177">
        <v>-0.55900000000000005</v>
      </c>
      <c r="D177">
        <v>0.73499999999999999</v>
      </c>
      <c r="E177">
        <v>0.47199999999999998</v>
      </c>
      <c r="F177">
        <v>-2.298</v>
      </c>
      <c r="G177">
        <v>1.179</v>
      </c>
    </row>
    <row r="178" spans="1:7" x14ac:dyDescent="0.25">
      <c r="A178">
        <v>7</v>
      </c>
      <c r="B178">
        <v>1</v>
      </c>
      <c r="C178">
        <v>-3.5190000000000001</v>
      </c>
      <c r="D178">
        <v>2.0510000000000002</v>
      </c>
      <c r="E178">
        <v>0.13</v>
      </c>
      <c r="F178">
        <v>-8.3689999999999998</v>
      </c>
      <c r="G178">
        <v>1.331</v>
      </c>
    </row>
    <row r="179" spans="1:7" x14ac:dyDescent="0.25">
      <c r="B179">
        <v>2</v>
      </c>
      <c r="C179">
        <v>-4.1189999999999998</v>
      </c>
      <c r="D179">
        <v>2.14</v>
      </c>
      <c r="E179">
        <v>9.6000000000000002E-2</v>
      </c>
      <c r="F179">
        <v>-9.18</v>
      </c>
      <c r="G179">
        <v>0.94199999999999995</v>
      </c>
    </row>
    <row r="180" spans="1:7" x14ac:dyDescent="0.25">
      <c r="B180">
        <v>3</v>
      </c>
      <c r="C180" t="s">
        <v>201</v>
      </c>
      <c r="D180">
        <v>2.2189999999999999</v>
      </c>
      <c r="E180">
        <v>3.0000000000000001E-3</v>
      </c>
      <c r="F180">
        <v>-15.141</v>
      </c>
      <c r="G180">
        <v>-4.6459999999999999</v>
      </c>
    </row>
    <row r="181" spans="1:7" x14ac:dyDescent="0.25">
      <c r="B181">
        <v>4</v>
      </c>
      <c r="C181" t="s">
        <v>202</v>
      </c>
      <c r="D181">
        <v>1.98</v>
      </c>
      <c r="E181">
        <v>1E-3</v>
      </c>
      <c r="F181">
        <v>-15.156000000000001</v>
      </c>
      <c r="G181">
        <v>-5.7930000000000001</v>
      </c>
    </row>
    <row r="182" spans="1:7" x14ac:dyDescent="0.25">
      <c r="B182">
        <v>5</v>
      </c>
      <c r="C182" t="s">
        <v>203</v>
      </c>
      <c r="D182">
        <v>1.085</v>
      </c>
      <c r="E182">
        <v>4.0000000000000001E-3</v>
      </c>
      <c r="F182">
        <v>-7.0869999999999997</v>
      </c>
      <c r="G182">
        <v>-1.9570000000000001</v>
      </c>
    </row>
    <row r="183" spans="1:7" x14ac:dyDescent="0.25">
      <c r="B183">
        <v>6</v>
      </c>
      <c r="C183">
        <v>-0.42199999999999999</v>
      </c>
      <c r="D183">
        <v>0.73599999999999999</v>
      </c>
      <c r="E183">
        <v>0.58399999999999996</v>
      </c>
      <c r="F183">
        <v>-2.1619999999999999</v>
      </c>
      <c r="G183">
        <v>1.3169999999999999</v>
      </c>
    </row>
    <row r="184" spans="1:7" x14ac:dyDescent="0.25">
      <c r="B184">
        <v>8</v>
      </c>
      <c r="C184" t="s">
        <v>204</v>
      </c>
      <c r="D184">
        <v>0.23599999999999999</v>
      </c>
      <c r="E184">
        <v>4.0000000000000001E-3</v>
      </c>
      <c r="F184">
        <v>-1.54</v>
      </c>
      <c r="G184">
        <v>-0.42299999999999999</v>
      </c>
    </row>
    <row r="185" spans="1:7" x14ac:dyDescent="0.25">
      <c r="A185">
        <v>8</v>
      </c>
      <c r="B185">
        <v>1</v>
      </c>
      <c r="C185">
        <v>-2.5379999999999998</v>
      </c>
      <c r="D185">
        <v>2.0790000000000002</v>
      </c>
      <c r="E185">
        <v>0.26200000000000001</v>
      </c>
      <c r="F185">
        <v>-7.4530000000000003</v>
      </c>
      <c r="G185">
        <v>2.3769999999999998</v>
      </c>
    </row>
    <row r="186" spans="1:7" x14ac:dyDescent="0.25">
      <c r="B186">
        <v>2</v>
      </c>
      <c r="C186">
        <v>-3.1379999999999999</v>
      </c>
      <c r="D186">
        <v>2.1920000000000002</v>
      </c>
      <c r="E186">
        <v>0.19500000000000001</v>
      </c>
      <c r="F186">
        <v>-8.32</v>
      </c>
      <c r="G186">
        <v>2.0449999999999999</v>
      </c>
    </row>
    <row r="187" spans="1:7" x14ac:dyDescent="0.25">
      <c r="B187">
        <v>3</v>
      </c>
      <c r="C187" t="s">
        <v>205</v>
      </c>
      <c r="D187">
        <v>2.302</v>
      </c>
      <c r="E187">
        <v>6.0000000000000001E-3</v>
      </c>
      <c r="F187">
        <v>-14.353999999999999</v>
      </c>
      <c r="G187">
        <v>-3.47</v>
      </c>
    </row>
    <row r="188" spans="1:7" x14ac:dyDescent="0.25">
      <c r="B188">
        <v>4</v>
      </c>
      <c r="C188" t="s">
        <v>206</v>
      </c>
      <c r="D188">
        <v>1.9330000000000001</v>
      </c>
      <c r="E188">
        <v>2E-3</v>
      </c>
      <c r="F188">
        <v>-14.063000000000001</v>
      </c>
      <c r="G188">
        <v>-4.9219999999999997</v>
      </c>
    </row>
    <row r="189" spans="1:7" x14ac:dyDescent="0.25">
      <c r="B189">
        <v>5</v>
      </c>
      <c r="C189" t="s">
        <v>207</v>
      </c>
      <c r="D189">
        <v>1.0780000000000001</v>
      </c>
      <c r="E189">
        <v>1.2999999999999999E-2</v>
      </c>
      <c r="F189">
        <v>-6.09</v>
      </c>
      <c r="G189">
        <v>-0.99099999999999999</v>
      </c>
    </row>
    <row r="190" spans="1:7" x14ac:dyDescent="0.25">
      <c r="B190">
        <v>6</v>
      </c>
      <c r="C190">
        <v>0.55900000000000005</v>
      </c>
      <c r="D190">
        <v>0.73499999999999999</v>
      </c>
      <c r="E190">
        <v>0.47199999999999998</v>
      </c>
      <c r="F190">
        <v>-1.179</v>
      </c>
      <c r="G190">
        <v>2.298</v>
      </c>
    </row>
    <row r="191" spans="1:7" x14ac:dyDescent="0.25">
      <c r="B191">
        <v>7</v>
      </c>
      <c r="C191" t="s">
        <v>208</v>
      </c>
      <c r="D191">
        <v>0.23599999999999999</v>
      </c>
      <c r="E191">
        <v>4.0000000000000001E-3</v>
      </c>
      <c r="F191">
        <v>0.42299999999999999</v>
      </c>
      <c r="G191">
        <v>1.54</v>
      </c>
    </row>
    <row r="192" spans="1:7" x14ac:dyDescent="0.25">
      <c r="A192" t="s">
        <v>125</v>
      </c>
    </row>
    <row r="193" spans="1:17" x14ac:dyDescent="0.25">
      <c r="A193" t="s">
        <v>129</v>
      </c>
    </row>
    <row r="194" spans="1:17" x14ac:dyDescent="0.25">
      <c r="A194" t="s">
        <v>153</v>
      </c>
    </row>
    <row r="201" spans="1:17" x14ac:dyDescent="0.25">
      <c r="A201" t="s">
        <v>119</v>
      </c>
      <c r="M201" t="s">
        <v>113</v>
      </c>
    </row>
    <row r="202" spans="1:17" x14ac:dyDescent="0.25">
      <c r="A202" t="s">
        <v>68</v>
      </c>
      <c r="M202" t="s">
        <v>68</v>
      </c>
    </row>
    <row r="203" spans="1:17" x14ac:dyDescent="0.25">
      <c r="A203" t="s">
        <v>147</v>
      </c>
      <c r="B203" t="s">
        <v>148</v>
      </c>
      <c r="C203" t="s">
        <v>122</v>
      </c>
      <c r="D203" t="s">
        <v>115</v>
      </c>
      <c r="E203" t="s">
        <v>123</v>
      </c>
      <c r="F203" t="s">
        <v>124</v>
      </c>
      <c r="M203" t="s">
        <v>154</v>
      </c>
      <c r="N203" t="s">
        <v>114</v>
      </c>
      <c r="O203" t="s">
        <v>115</v>
      </c>
      <c r="P203" t="s">
        <v>116</v>
      </c>
    </row>
    <row r="204" spans="1:17" x14ac:dyDescent="0.25">
      <c r="F204" t="s">
        <v>117</v>
      </c>
      <c r="G204" t="s">
        <v>118</v>
      </c>
      <c r="P204" t="s">
        <v>117</v>
      </c>
      <c r="Q204" t="s">
        <v>118</v>
      </c>
    </row>
    <row r="205" spans="1:17" x14ac:dyDescent="0.25">
      <c r="A205">
        <v>1</v>
      </c>
      <c r="B205">
        <v>2</v>
      </c>
      <c r="C205">
        <v>1.002</v>
      </c>
      <c r="D205">
        <v>1.2370000000000001</v>
      </c>
      <c r="E205">
        <v>0.44500000000000001</v>
      </c>
      <c r="F205">
        <v>-1.9239999999999999</v>
      </c>
      <c r="G205">
        <v>3.9289999999999998</v>
      </c>
      <c r="M205">
        <v>1</v>
      </c>
      <c r="N205">
        <v>6.9080000000000004</v>
      </c>
      <c r="O205">
        <v>1.468</v>
      </c>
      <c r="P205">
        <v>3.4380000000000002</v>
      </c>
      <c r="Q205">
        <v>10.378</v>
      </c>
    </row>
    <row r="206" spans="1:17" x14ac:dyDescent="0.25">
      <c r="B206">
        <v>3</v>
      </c>
      <c r="C206">
        <v>0.81899999999999995</v>
      </c>
      <c r="D206">
        <v>1.2390000000000001</v>
      </c>
      <c r="E206">
        <v>0.53</v>
      </c>
      <c r="F206">
        <v>-2.11</v>
      </c>
      <c r="G206">
        <v>3.7490000000000001</v>
      </c>
      <c r="M206">
        <v>2</v>
      </c>
      <c r="N206">
        <v>5.9059999999999997</v>
      </c>
      <c r="O206">
        <v>1.26</v>
      </c>
      <c r="P206">
        <v>2.927</v>
      </c>
      <c r="Q206">
        <v>8.8840000000000003</v>
      </c>
    </row>
    <row r="207" spans="1:17" x14ac:dyDescent="0.25">
      <c r="A207">
        <v>2</v>
      </c>
      <c r="B207">
        <v>1</v>
      </c>
      <c r="C207">
        <v>-1.002</v>
      </c>
      <c r="D207">
        <v>1.2370000000000001</v>
      </c>
      <c r="E207">
        <v>0.44500000000000001</v>
      </c>
      <c r="F207">
        <v>-3.9289999999999998</v>
      </c>
      <c r="G207">
        <v>1.9239999999999999</v>
      </c>
      <c r="M207">
        <v>3</v>
      </c>
      <c r="N207">
        <v>6.0890000000000004</v>
      </c>
      <c r="O207">
        <v>1.23</v>
      </c>
      <c r="P207">
        <v>3.1789999999999998</v>
      </c>
      <c r="Q207">
        <v>8.9979999999999993</v>
      </c>
    </row>
    <row r="208" spans="1:17" x14ac:dyDescent="0.25">
      <c r="B208">
        <v>3</v>
      </c>
      <c r="C208">
        <v>-0.183</v>
      </c>
      <c r="D208">
        <v>0.94199999999999995</v>
      </c>
      <c r="E208">
        <v>0.85099999999999998</v>
      </c>
      <c r="F208">
        <v>-2.41</v>
      </c>
      <c r="G208">
        <v>2.044</v>
      </c>
    </row>
    <row r="209" spans="1:17" x14ac:dyDescent="0.25">
      <c r="A209">
        <v>3</v>
      </c>
      <c r="B209">
        <v>1</v>
      </c>
      <c r="C209">
        <v>-0.81899999999999995</v>
      </c>
      <c r="D209">
        <v>1.2390000000000001</v>
      </c>
      <c r="E209">
        <v>0.53</v>
      </c>
      <c r="F209">
        <v>-3.7490000000000001</v>
      </c>
      <c r="G209">
        <v>2.11</v>
      </c>
    </row>
    <row r="210" spans="1:17" x14ac:dyDescent="0.25">
      <c r="B210">
        <v>2</v>
      </c>
      <c r="C210">
        <v>0.183</v>
      </c>
      <c r="D210">
        <v>0.94199999999999995</v>
      </c>
      <c r="E210">
        <v>0.85099999999999998</v>
      </c>
      <c r="F210">
        <v>-2.044</v>
      </c>
      <c r="G210">
        <v>2.41</v>
      </c>
    </row>
    <row r="211" spans="1:17" x14ac:dyDescent="0.25">
      <c r="A211" t="s">
        <v>125</v>
      </c>
    </row>
    <row r="212" spans="1:17" x14ac:dyDescent="0.25">
      <c r="A212" t="s">
        <v>174</v>
      </c>
    </row>
    <row r="218" spans="1:17" x14ac:dyDescent="0.25">
      <c r="A218" t="s">
        <v>119</v>
      </c>
      <c r="M218" t="s">
        <v>113</v>
      </c>
    </row>
    <row r="219" spans="1:17" x14ac:dyDescent="0.25">
      <c r="A219" t="s">
        <v>68</v>
      </c>
      <c r="M219" t="s">
        <v>68</v>
      </c>
    </row>
    <row r="220" spans="1:17" x14ac:dyDescent="0.25">
      <c r="A220" t="s">
        <v>172</v>
      </c>
      <c r="B220" t="s">
        <v>173</v>
      </c>
      <c r="C220" t="s">
        <v>122</v>
      </c>
      <c r="D220" t="s">
        <v>115</v>
      </c>
      <c r="E220" t="s">
        <v>123</v>
      </c>
      <c r="F220" t="s">
        <v>124</v>
      </c>
      <c r="M220" t="s">
        <v>86</v>
      </c>
      <c r="N220" t="s">
        <v>114</v>
      </c>
      <c r="O220" t="s">
        <v>115</v>
      </c>
      <c r="P220" t="s">
        <v>116</v>
      </c>
    </row>
    <row r="221" spans="1:17" x14ac:dyDescent="0.25">
      <c r="F221" t="s">
        <v>117</v>
      </c>
      <c r="G221" t="s">
        <v>118</v>
      </c>
      <c r="P221" t="s">
        <v>117</v>
      </c>
      <c r="Q221" t="s">
        <v>118</v>
      </c>
    </row>
    <row r="222" spans="1:17" x14ac:dyDescent="0.25">
      <c r="A222">
        <v>1</v>
      </c>
      <c r="B222">
        <v>2</v>
      </c>
      <c r="C222">
        <v>0.85199999999999998</v>
      </c>
      <c r="D222">
        <v>0.96499999999999997</v>
      </c>
      <c r="E222">
        <v>0.40699999999999997</v>
      </c>
      <c r="F222">
        <v>-1.429</v>
      </c>
      <c r="G222">
        <v>3.133</v>
      </c>
      <c r="M222">
        <v>1</v>
      </c>
      <c r="N222">
        <v>6.7270000000000003</v>
      </c>
      <c r="O222">
        <v>1.42</v>
      </c>
      <c r="P222">
        <v>3.3690000000000002</v>
      </c>
      <c r="Q222">
        <v>10.085000000000001</v>
      </c>
    </row>
    <row r="223" spans="1:17" x14ac:dyDescent="0.25">
      <c r="A223">
        <v>2</v>
      </c>
      <c r="B223">
        <v>1</v>
      </c>
      <c r="C223">
        <v>-0.85199999999999998</v>
      </c>
      <c r="D223">
        <v>0.96499999999999997</v>
      </c>
      <c r="E223">
        <v>0.40699999999999997</v>
      </c>
      <c r="F223">
        <v>-3.133</v>
      </c>
      <c r="G223">
        <v>1.429</v>
      </c>
      <c r="M223">
        <v>2</v>
      </c>
      <c r="N223">
        <v>5.875</v>
      </c>
      <c r="O223">
        <v>1.036</v>
      </c>
      <c r="P223">
        <v>3.4260000000000002</v>
      </c>
      <c r="Q223">
        <v>8.3239999999999998</v>
      </c>
    </row>
    <row r="224" spans="1:17" x14ac:dyDescent="0.25">
      <c r="A224" t="s">
        <v>125</v>
      </c>
    </row>
    <row r="225" spans="1:17" x14ac:dyDescent="0.25">
      <c r="A225" t="s">
        <v>174</v>
      </c>
    </row>
    <row r="231" spans="1:17" x14ac:dyDescent="0.25">
      <c r="A231" t="s">
        <v>119</v>
      </c>
      <c r="M231" t="s">
        <v>113</v>
      </c>
    </row>
    <row r="232" spans="1:17" x14ac:dyDescent="0.25">
      <c r="A232" t="s">
        <v>68</v>
      </c>
      <c r="M232" t="s">
        <v>68</v>
      </c>
    </row>
    <row r="233" spans="1:17" x14ac:dyDescent="0.25">
      <c r="A233" t="s">
        <v>175</v>
      </c>
      <c r="B233" t="s">
        <v>176</v>
      </c>
      <c r="C233" t="s">
        <v>122</v>
      </c>
      <c r="D233" t="s">
        <v>115</v>
      </c>
      <c r="E233" t="s">
        <v>126</v>
      </c>
      <c r="F233" t="s">
        <v>127</v>
      </c>
      <c r="M233" t="s">
        <v>88</v>
      </c>
      <c r="N233" t="s">
        <v>114</v>
      </c>
      <c r="O233" t="s">
        <v>115</v>
      </c>
      <c r="P233" t="s">
        <v>116</v>
      </c>
    </row>
    <row r="234" spans="1:17" x14ac:dyDescent="0.25">
      <c r="F234" t="s">
        <v>117</v>
      </c>
      <c r="G234" t="s">
        <v>118</v>
      </c>
      <c r="P234" t="s">
        <v>117</v>
      </c>
      <c r="Q234" t="s">
        <v>118</v>
      </c>
    </row>
    <row r="235" spans="1:17" x14ac:dyDescent="0.25">
      <c r="A235">
        <v>1</v>
      </c>
      <c r="B235">
        <v>2</v>
      </c>
      <c r="C235" t="s">
        <v>209</v>
      </c>
      <c r="D235">
        <v>1.4530000000000001</v>
      </c>
      <c r="E235">
        <v>2E-3</v>
      </c>
      <c r="F235">
        <v>3.351</v>
      </c>
      <c r="G235">
        <v>10.224</v>
      </c>
      <c r="M235">
        <v>1</v>
      </c>
      <c r="N235">
        <v>8.1980000000000004</v>
      </c>
      <c r="O235">
        <v>1.595</v>
      </c>
      <c r="P235">
        <v>4.4260000000000002</v>
      </c>
      <c r="Q235">
        <v>11.968999999999999</v>
      </c>
    </row>
    <row r="236" spans="1:17" x14ac:dyDescent="0.25">
      <c r="B236">
        <v>3</v>
      </c>
      <c r="C236">
        <v>-0.27700000000000002</v>
      </c>
      <c r="D236">
        <v>2.9940000000000002</v>
      </c>
      <c r="E236">
        <v>0.92900000000000005</v>
      </c>
      <c r="F236">
        <v>-7.3559999999999999</v>
      </c>
      <c r="G236">
        <v>6.8019999999999996</v>
      </c>
      <c r="M236">
        <v>2</v>
      </c>
      <c r="N236">
        <v>1.41</v>
      </c>
      <c r="O236">
        <v>0.48899999999999999</v>
      </c>
      <c r="P236">
        <v>0.254</v>
      </c>
      <c r="Q236">
        <v>2.5670000000000002</v>
      </c>
    </row>
    <row r="237" spans="1:17" x14ac:dyDescent="0.25">
      <c r="B237">
        <v>4</v>
      </c>
      <c r="C237">
        <v>1.0780000000000001</v>
      </c>
      <c r="D237">
        <v>3.1880000000000002</v>
      </c>
      <c r="E237">
        <v>0.745</v>
      </c>
      <c r="F237">
        <v>-6.46</v>
      </c>
      <c r="G237">
        <v>8.6159999999999997</v>
      </c>
      <c r="M237">
        <v>3</v>
      </c>
      <c r="N237">
        <v>8.4749999999999996</v>
      </c>
      <c r="O237">
        <v>2.3050000000000002</v>
      </c>
      <c r="P237">
        <v>3.0230000000000001</v>
      </c>
      <c r="Q237">
        <v>13.927</v>
      </c>
    </row>
    <row r="238" spans="1:17" x14ac:dyDescent="0.25">
      <c r="A238">
        <v>2</v>
      </c>
      <c r="B238">
        <v>1</v>
      </c>
      <c r="C238" t="s">
        <v>210</v>
      </c>
      <c r="D238">
        <v>1.4530000000000001</v>
      </c>
      <c r="E238">
        <v>2E-3</v>
      </c>
      <c r="F238">
        <v>-10.224</v>
      </c>
      <c r="G238">
        <v>-3.351</v>
      </c>
      <c r="M238">
        <v>4</v>
      </c>
      <c r="N238">
        <v>7.12</v>
      </c>
      <c r="O238">
        <v>2.7749999999999999</v>
      </c>
      <c r="P238">
        <v>0.55700000000000005</v>
      </c>
      <c r="Q238">
        <v>13.683</v>
      </c>
    </row>
    <row r="239" spans="1:17" x14ac:dyDescent="0.25">
      <c r="B239">
        <v>3</v>
      </c>
      <c r="C239" t="s">
        <v>211</v>
      </c>
      <c r="D239">
        <v>2.6120000000000001</v>
      </c>
      <c r="E239">
        <v>0.03</v>
      </c>
      <c r="F239">
        <v>-13.241</v>
      </c>
      <c r="G239">
        <v>-0.88800000000000001</v>
      </c>
    </row>
    <row r="240" spans="1:17" x14ac:dyDescent="0.25">
      <c r="B240">
        <v>4</v>
      </c>
      <c r="C240">
        <v>-5.71</v>
      </c>
      <c r="D240">
        <v>2.93</v>
      </c>
      <c r="E240">
        <v>9.1999999999999998E-2</v>
      </c>
      <c r="F240">
        <v>-12.638</v>
      </c>
      <c r="G240">
        <v>1.2190000000000001</v>
      </c>
    </row>
    <row r="241" spans="1:15" x14ac:dyDescent="0.25">
      <c r="A241">
        <v>3</v>
      </c>
      <c r="B241">
        <v>1</v>
      </c>
      <c r="C241">
        <v>0.27700000000000002</v>
      </c>
      <c r="D241">
        <v>2.9940000000000002</v>
      </c>
      <c r="E241">
        <v>0.92900000000000005</v>
      </c>
      <c r="F241">
        <v>-6.8019999999999996</v>
      </c>
      <c r="G241">
        <v>7.3559999999999999</v>
      </c>
    </row>
    <row r="242" spans="1:15" x14ac:dyDescent="0.25">
      <c r="B242">
        <v>2</v>
      </c>
      <c r="C242" t="s">
        <v>212</v>
      </c>
      <c r="D242">
        <v>2.6120000000000001</v>
      </c>
      <c r="E242">
        <v>0.03</v>
      </c>
      <c r="F242">
        <v>0.88800000000000001</v>
      </c>
      <c r="G242">
        <v>13.241</v>
      </c>
    </row>
    <row r="243" spans="1:15" x14ac:dyDescent="0.25">
      <c r="B243">
        <v>4</v>
      </c>
      <c r="C243">
        <v>1.355</v>
      </c>
      <c r="D243">
        <v>2.359</v>
      </c>
      <c r="E243">
        <v>0.58399999999999996</v>
      </c>
      <c r="F243">
        <v>-4.2220000000000004</v>
      </c>
      <c r="G243">
        <v>6.9320000000000004</v>
      </c>
    </row>
    <row r="244" spans="1:15" x14ac:dyDescent="0.25">
      <c r="A244">
        <v>4</v>
      </c>
      <c r="B244">
        <v>1</v>
      </c>
      <c r="C244">
        <v>-1.0780000000000001</v>
      </c>
      <c r="D244">
        <v>3.1880000000000002</v>
      </c>
      <c r="E244">
        <v>0.745</v>
      </c>
      <c r="F244">
        <v>-8.6159999999999997</v>
      </c>
      <c r="G244">
        <v>6.46</v>
      </c>
    </row>
    <row r="245" spans="1:15" x14ac:dyDescent="0.25">
      <c r="B245">
        <v>2</v>
      </c>
      <c r="C245">
        <v>5.71</v>
      </c>
      <c r="D245">
        <v>2.93</v>
      </c>
      <c r="E245">
        <v>9.1999999999999998E-2</v>
      </c>
      <c r="F245">
        <v>-1.2190000000000001</v>
      </c>
      <c r="G245">
        <v>12.638</v>
      </c>
    </row>
    <row r="246" spans="1:15" x14ac:dyDescent="0.25">
      <c r="B246">
        <v>3</v>
      </c>
      <c r="C246">
        <v>-1.355</v>
      </c>
      <c r="D246">
        <v>2.359</v>
      </c>
      <c r="E246">
        <v>0.58399999999999996</v>
      </c>
      <c r="F246">
        <v>-6.9320000000000004</v>
      </c>
      <c r="G246">
        <v>4.2220000000000004</v>
      </c>
    </row>
    <row r="247" spans="1:15" x14ac:dyDescent="0.25">
      <c r="A247" t="s">
        <v>125</v>
      </c>
    </row>
    <row r="248" spans="1:15" x14ac:dyDescent="0.25">
      <c r="A248" t="s">
        <v>129</v>
      </c>
    </row>
    <row r="249" spans="1:15" x14ac:dyDescent="0.25">
      <c r="A249" t="s">
        <v>153</v>
      </c>
    </row>
    <row r="254" spans="1:15" x14ac:dyDescent="0.25">
      <c r="A254" t="s">
        <v>119</v>
      </c>
    </row>
    <row r="255" spans="1:15" x14ac:dyDescent="0.25">
      <c r="A255" t="s">
        <v>68</v>
      </c>
      <c r="O255" t="s">
        <v>113</v>
      </c>
    </row>
    <row r="256" spans="1:15" x14ac:dyDescent="0.25">
      <c r="A256" t="s">
        <v>78</v>
      </c>
      <c r="B256" t="s">
        <v>86</v>
      </c>
      <c r="C256" t="s">
        <v>88</v>
      </c>
      <c r="D256" t="s">
        <v>147</v>
      </c>
      <c r="E256" t="s">
        <v>148</v>
      </c>
      <c r="F256" t="s">
        <v>122</v>
      </c>
      <c r="G256" t="s">
        <v>115</v>
      </c>
      <c r="H256" t="s">
        <v>126</v>
      </c>
      <c r="I256" t="s">
        <v>127</v>
      </c>
      <c r="O256" t="s">
        <v>68</v>
      </c>
    </row>
    <row r="257" spans="1:22" x14ac:dyDescent="0.25">
      <c r="I257" t="s">
        <v>117</v>
      </c>
      <c r="J257" t="s">
        <v>118</v>
      </c>
      <c r="O257" t="s">
        <v>78</v>
      </c>
      <c r="P257" t="s">
        <v>154</v>
      </c>
      <c r="Q257" t="s">
        <v>86</v>
      </c>
      <c r="R257" t="s">
        <v>88</v>
      </c>
      <c r="S257" t="s">
        <v>114</v>
      </c>
      <c r="T257" t="s">
        <v>115</v>
      </c>
      <c r="U257" t="s">
        <v>116</v>
      </c>
    </row>
    <row r="258" spans="1:22" x14ac:dyDescent="0.25">
      <c r="A258">
        <v>1</v>
      </c>
      <c r="B258">
        <v>1</v>
      </c>
      <c r="C258">
        <v>1</v>
      </c>
      <c r="D258">
        <v>1</v>
      </c>
      <c r="E258">
        <v>2</v>
      </c>
      <c r="F258">
        <v>4.8949999999999996</v>
      </c>
      <c r="G258">
        <v>3.0379999999999998</v>
      </c>
      <c r="H258">
        <v>0.151</v>
      </c>
      <c r="I258">
        <v>-2.2890000000000001</v>
      </c>
      <c r="J258">
        <v>12.079000000000001</v>
      </c>
      <c r="U258" t="s">
        <v>117</v>
      </c>
      <c r="V258" t="s">
        <v>118</v>
      </c>
    </row>
    <row r="259" spans="1:22" x14ac:dyDescent="0.25">
      <c r="E259">
        <v>3</v>
      </c>
      <c r="F259">
        <v>4.0369999999999999</v>
      </c>
      <c r="G259">
        <v>3.3980000000000001</v>
      </c>
      <c r="H259">
        <v>0.27400000000000002</v>
      </c>
      <c r="I259">
        <v>-3.9990000000000001</v>
      </c>
      <c r="J259">
        <v>12.073</v>
      </c>
      <c r="O259">
        <v>1</v>
      </c>
      <c r="P259">
        <v>1</v>
      </c>
      <c r="Q259">
        <v>1</v>
      </c>
      <c r="R259">
        <v>1</v>
      </c>
      <c r="S259">
        <v>5.181</v>
      </c>
      <c r="T259">
        <v>3.0870000000000002</v>
      </c>
      <c r="U259">
        <v>-2.1190000000000002</v>
      </c>
      <c r="V259">
        <v>12.481</v>
      </c>
    </row>
    <row r="260" spans="1:22" x14ac:dyDescent="0.25">
      <c r="D260">
        <v>2</v>
      </c>
      <c r="E260">
        <v>1</v>
      </c>
      <c r="F260">
        <v>-4.8949999999999996</v>
      </c>
      <c r="G260">
        <v>3.0379999999999998</v>
      </c>
      <c r="H260">
        <v>0.151</v>
      </c>
      <c r="I260">
        <v>-12.079000000000001</v>
      </c>
      <c r="J260">
        <v>2.2890000000000001</v>
      </c>
      <c r="R260">
        <v>2</v>
      </c>
      <c r="S260">
        <v>0.187</v>
      </c>
      <c r="T260">
        <v>0.187</v>
      </c>
      <c r="U260">
        <v>-0.255</v>
      </c>
      <c r="V260">
        <v>0.63</v>
      </c>
    </row>
    <row r="261" spans="1:22" x14ac:dyDescent="0.25">
      <c r="E261">
        <v>3</v>
      </c>
      <c r="F261">
        <v>-0.85799999999999998</v>
      </c>
      <c r="G261">
        <v>1.03</v>
      </c>
      <c r="H261">
        <v>0.432</v>
      </c>
      <c r="I261">
        <v>-3.294</v>
      </c>
      <c r="J261">
        <v>1.5780000000000001</v>
      </c>
      <c r="R261">
        <v>3</v>
      </c>
      <c r="S261">
        <v>3.8109999999999999</v>
      </c>
      <c r="T261">
        <v>1.4530000000000001</v>
      </c>
      <c r="U261">
        <v>0.376</v>
      </c>
      <c r="V261">
        <v>7.2460000000000004</v>
      </c>
    </row>
    <row r="262" spans="1:22" x14ac:dyDescent="0.25">
      <c r="D262">
        <v>3</v>
      </c>
      <c r="E262">
        <v>1</v>
      </c>
      <c r="F262">
        <v>-4.0369999999999999</v>
      </c>
      <c r="G262">
        <v>3.3980000000000001</v>
      </c>
      <c r="H262">
        <v>0.27400000000000002</v>
      </c>
      <c r="I262">
        <v>-12.073</v>
      </c>
      <c r="J262">
        <v>3.9990000000000001</v>
      </c>
      <c r="R262">
        <v>4</v>
      </c>
      <c r="S262">
        <v>13.79</v>
      </c>
      <c r="T262">
        <v>4.8029999999999999</v>
      </c>
      <c r="U262">
        <v>2.4319999999999999</v>
      </c>
      <c r="V262">
        <v>25.148</v>
      </c>
    </row>
    <row r="263" spans="1:22" x14ac:dyDescent="0.25">
      <c r="E263">
        <v>2</v>
      </c>
      <c r="F263">
        <v>0.85799999999999998</v>
      </c>
      <c r="G263">
        <v>1.03</v>
      </c>
      <c r="H263">
        <v>0.432</v>
      </c>
      <c r="I263">
        <v>-1.5780000000000001</v>
      </c>
      <c r="J263">
        <v>3.294</v>
      </c>
      <c r="Q263">
        <v>2</v>
      </c>
      <c r="R263">
        <v>1</v>
      </c>
      <c r="S263">
        <v>4.63</v>
      </c>
      <c r="T263">
        <v>2.6469999999999998</v>
      </c>
      <c r="U263">
        <v>-1.629</v>
      </c>
      <c r="V263">
        <v>10.89</v>
      </c>
    </row>
    <row r="264" spans="1:22" x14ac:dyDescent="0.25">
      <c r="C264">
        <v>2</v>
      </c>
      <c r="D264">
        <v>1</v>
      </c>
      <c r="E264">
        <v>2</v>
      </c>
      <c r="F264">
        <v>-0.78800000000000003</v>
      </c>
      <c r="G264">
        <v>0.59699999999999998</v>
      </c>
      <c r="H264">
        <v>0.22800000000000001</v>
      </c>
      <c r="I264">
        <v>-2.1989999999999998</v>
      </c>
      <c r="J264">
        <v>0.623</v>
      </c>
      <c r="R264">
        <v>2</v>
      </c>
      <c r="S264">
        <v>0.64500000000000002</v>
      </c>
      <c r="T264">
        <v>0.54600000000000004</v>
      </c>
      <c r="U264">
        <v>-0.64500000000000002</v>
      </c>
      <c r="V264">
        <v>1.9350000000000001</v>
      </c>
    </row>
    <row r="265" spans="1:22" x14ac:dyDescent="0.25">
      <c r="E265">
        <v>3</v>
      </c>
      <c r="F265">
        <v>-1.048</v>
      </c>
      <c r="G265">
        <v>0.94199999999999995</v>
      </c>
      <c r="H265">
        <v>0.30199999999999999</v>
      </c>
      <c r="I265">
        <v>-3.274</v>
      </c>
      <c r="J265">
        <v>1.1779999999999999</v>
      </c>
      <c r="R265">
        <v>3</v>
      </c>
      <c r="S265">
        <v>3.7029999999999998</v>
      </c>
      <c r="T265">
        <v>1.623</v>
      </c>
      <c r="U265">
        <v>-0.13600000000000001</v>
      </c>
      <c r="V265">
        <v>7.5410000000000004</v>
      </c>
    </row>
    <row r="266" spans="1:22" x14ac:dyDescent="0.25">
      <c r="D266">
        <v>2</v>
      </c>
      <c r="E266">
        <v>1</v>
      </c>
      <c r="F266">
        <v>0.78800000000000003</v>
      </c>
      <c r="G266">
        <v>0.59699999999999998</v>
      </c>
      <c r="H266">
        <v>0.22800000000000001</v>
      </c>
      <c r="I266">
        <v>-0.623</v>
      </c>
      <c r="J266">
        <v>2.1989999999999998</v>
      </c>
      <c r="R266">
        <v>4</v>
      </c>
      <c r="S266">
        <v>13.89</v>
      </c>
      <c r="T266">
        <v>4.6020000000000003</v>
      </c>
      <c r="U266">
        <v>3.0089999999999999</v>
      </c>
      <c r="V266">
        <v>24.771000000000001</v>
      </c>
    </row>
    <row r="267" spans="1:22" x14ac:dyDescent="0.25">
      <c r="E267">
        <v>3</v>
      </c>
      <c r="F267">
        <v>-0.26</v>
      </c>
      <c r="G267">
        <v>0.39</v>
      </c>
      <c r="H267">
        <v>0.52700000000000002</v>
      </c>
      <c r="I267">
        <v>-1.1819999999999999</v>
      </c>
      <c r="J267">
        <v>0.66200000000000003</v>
      </c>
      <c r="P267">
        <v>2</v>
      </c>
      <c r="Q267">
        <v>1</v>
      </c>
      <c r="R267">
        <v>1</v>
      </c>
      <c r="S267">
        <v>0.28599999999999998</v>
      </c>
      <c r="T267">
        <v>0.187</v>
      </c>
      <c r="U267">
        <v>-0.157</v>
      </c>
      <c r="V267">
        <v>0.72899999999999998</v>
      </c>
    </row>
    <row r="268" spans="1:22" x14ac:dyDescent="0.25">
      <c r="D268">
        <v>3</v>
      </c>
      <c r="E268">
        <v>1</v>
      </c>
      <c r="F268">
        <v>1.048</v>
      </c>
      <c r="G268">
        <v>0.94199999999999995</v>
      </c>
      <c r="H268">
        <v>0.30199999999999999</v>
      </c>
      <c r="I268">
        <v>-1.1779999999999999</v>
      </c>
      <c r="J268">
        <v>3.274</v>
      </c>
      <c r="R268">
        <v>2</v>
      </c>
      <c r="S268">
        <v>0.97499999999999998</v>
      </c>
      <c r="T268">
        <v>0.78</v>
      </c>
      <c r="U268">
        <v>-0.86899999999999999</v>
      </c>
      <c r="V268">
        <v>2.82</v>
      </c>
    </row>
    <row r="269" spans="1:22" x14ac:dyDescent="0.25">
      <c r="E269">
        <v>2</v>
      </c>
      <c r="F269">
        <v>0.26</v>
      </c>
      <c r="G269">
        <v>0.39</v>
      </c>
      <c r="H269">
        <v>0.52700000000000002</v>
      </c>
      <c r="I269">
        <v>-0.66200000000000003</v>
      </c>
      <c r="J269">
        <v>1.1819999999999999</v>
      </c>
      <c r="R269">
        <v>3</v>
      </c>
      <c r="S269">
        <v>8.1679999999999993</v>
      </c>
      <c r="T269">
        <v>2.2589999999999999</v>
      </c>
      <c r="U269">
        <v>2.827</v>
      </c>
      <c r="V269">
        <v>13.509</v>
      </c>
    </row>
    <row r="270" spans="1:22" x14ac:dyDescent="0.25">
      <c r="C270">
        <v>3</v>
      </c>
      <c r="D270">
        <v>1</v>
      </c>
      <c r="E270">
        <v>2</v>
      </c>
      <c r="F270" t="s">
        <v>213</v>
      </c>
      <c r="G270">
        <v>1.093</v>
      </c>
      <c r="H270">
        <v>5.0000000000000001E-3</v>
      </c>
      <c r="I270">
        <v>-6.9420000000000002</v>
      </c>
      <c r="J270">
        <v>-1.772</v>
      </c>
      <c r="R270">
        <v>4</v>
      </c>
      <c r="S270">
        <v>13.262</v>
      </c>
      <c r="T270">
        <v>4.508</v>
      </c>
      <c r="U270">
        <v>2.6030000000000002</v>
      </c>
      <c r="V270">
        <v>23.920999999999999</v>
      </c>
    </row>
    <row r="271" spans="1:22" x14ac:dyDescent="0.25">
      <c r="E271">
        <v>3</v>
      </c>
      <c r="F271" t="s">
        <v>214</v>
      </c>
      <c r="G271">
        <v>2.0910000000000002</v>
      </c>
      <c r="H271">
        <v>2.5999999999999999E-2</v>
      </c>
      <c r="I271">
        <v>-10.824</v>
      </c>
      <c r="J271">
        <v>-0.93700000000000006</v>
      </c>
      <c r="Q271">
        <v>2</v>
      </c>
      <c r="R271">
        <v>1</v>
      </c>
      <c r="S271">
        <v>0.53800000000000003</v>
      </c>
      <c r="T271">
        <v>0.187</v>
      </c>
      <c r="U271">
        <v>9.6000000000000002E-2</v>
      </c>
      <c r="V271">
        <v>0.98</v>
      </c>
    </row>
    <row r="272" spans="1:22" x14ac:dyDescent="0.25">
      <c r="D272">
        <v>2</v>
      </c>
      <c r="E272">
        <v>1</v>
      </c>
      <c r="F272" t="s">
        <v>215</v>
      </c>
      <c r="G272">
        <v>1.093</v>
      </c>
      <c r="H272">
        <v>5.0000000000000001E-3</v>
      </c>
      <c r="I272">
        <v>1.772</v>
      </c>
      <c r="J272">
        <v>6.9420000000000002</v>
      </c>
      <c r="R272">
        <v>2</v>
      </c>
      <c r="S272">
        <v>1.762</v>
      </c>
      <c r="T272">
        <v>1.119</v>
      </c>
      <c r="U272">
        <v>-0.88400000000000001</v>
      </c>
      <c r="V272">
        <v>4.4080000000000004</v>
      </c>
    </row>
    <row r="273" spans="2:22" x14ac:dyDescent="0.25">
      <c r="E273">
        <v>3</v>
      </c>
      <c r="F273">
        <v>-1.524</v>
      </c>
      <c r="G273">
        <v>1.2849999999999999</v>
      </c>
      <c r="H273">
        <v>0.27400000000000002</v>
      </c>
      <c r="I273">
        <v>-4.5609999999999999</v>
      </c>
      <c r="J273">
        <v>1.514</v>
      </c>
      <c r="R273">
        <v>3</v>
      </c>
      <c r="S273">
        <v>7.6479999999999997</v>
      </c>
      <c r="T273">
        <v>2.3570000000000002</v>
      </c>
      <c r="U273">
        <v>2.0739999999999998</v>
      </c>
      <c r="V273">
        <v>13.223000000000001</v>
      </c>
    </row>
    <row r="274" spans="2:22" x14ac:dyDescent="0.25">
      <c r="D274">
        <v>3</v>
      </c>
      <c r="E274">
        <v>1</v>
      </c>
      <c r="F274" t="s">
        <v>216</v>
      </c>
      <c r="G274">
        <v>2.0910000000000002</v>
      </c>
      <c r="H274">
        <v>2.5999999999999999E-2</v>
      </c>
      <c r="I274">
        <v>0.93700000000000006</v>
      </c>
      <c r="J274">
        <v>10.824</v>
      </c>
      <c r="R274">
        <v>4</v>
      </c>
      <c r="S274">
        <v>12.064</v>
      </c>
      <c r="T274">
        <v>3.8359999999999999</v>
      </c>
      <c r="U274">
        <v>2.9929999999999999</v>
      </c>
      <c r="V274">
        <v>21.134</v>
      </c>
    </row>
    <row r="275" spans="2:22" x14ac:dyDescent="0.25">
      <c r="E275">
        <v>2</v>
      </c>
      <c r="F275">
        <v>1.524</v>
      </c>
      <c r="G275">
        <v>1.2849999999999999</v>
      </c>
      <c r="H275">
        <v>0.27400000000000002</v>
      </c>
      <c r="I275">
        <v>-1.514</v>
      </c>
      <c r="J275">
        <v>4.5609999999999999</v>
      </c>
      <c r="P275">
        <v>3</v>
      </c>
      <c r="Q275">
        <v>1</v>
      </c>
      <c r="R275">
        <v>1</v>
      </c>
      <c r="S275">
        <v>1.1439999999999999</v>
      </c>
      <c r="T275">
        <v>0.98499999999999999</v>
      </c>
      <c r="U275">
        <v>-1.1859999999999999</v>
      </c>
      <c r="V275">
        <v>3.4740000000000002</v>
      </c>
    </row>
    <row r="276" spans="2:22" x14ac:dyDescent="0.25">
      <c r="C276">
        <v>4</v>
      </c>
      <c r="D276">
        <v>1</v>
      </c>
      <c r="E276">
        <v>2</v>
      </c>
      <c r="F276">
        <v>0.52800000000000002</v>
      </c>
      <c r="G276">
        <v>1.4810000000000001</v>
      </c>
      <c r="H276">
        <v>0.73199999999999998</v>
      </c>
      <c r="I276">
        <v>-2.9740000000000002</v>
      </c>
      <c r="J276">
        <v>4.0289999999999999</v>
      </c>
      <c r="R276">
        <v>2</v>
      </c>
      <c r="S276">
        <v>1.2350000000000001</v>
      </c>
      <c r="T276">
        <v>1.129</v>
      </c>
      <c r="U276">
        <v>-1.4330000000000001</v>
      </c>
      <c r="V276">
        <v>3.9039999999999999</v>
      </c>
    </row>
    <row r="277" spans="2:22" x14ac:dyDescent="0.25">
      <c r="E277">
        <v>3</v>
      </c>
      <c r="F277">
        <v>2.7029999999999998</v>
      </c>
      <c r="G277">
        <v>1.8</v>
      </c>
      <c r="H277">
        <v>0.17699999999999999</v>
      </c>
      <c r="I277">
        <v>-1.5549999999999999</v>
      </c>
      <c r="J277">
        <v>6.96</v>
      </c>
      <c r="R277">
        <v>3</v>
      </c>
      <c r="S277">
        <v>9.6920000000000002</v>
      </c>
      <c r="T277">
        <v>2.9590000000000001</v>
      </c>
      <c r="U277">
        <v>2.694</v>
      </c>
      <c r="V277">
        <v>16.689</v>
      </c>
    </row>
    <row r="278" spans="2:22" x14ac:dyDescent="0.25">
      <c r="D278">
        <v>2</v>
      </c>
      <c r="E278">
        <v>1</v>
      </c>
      <c r="F278">
        <v>-0.52800000000000002</v>
      </c>
      <c r="G278">
        <v>1.4810000000000001</v>
      </c>
      <c r="H278">
        <v>0.73199999999999998</v>
      </c>
      <c r="I278">
        <v>-4.0289999999999999</v>
      </c>
      <c r="J278">
        <v>2.9740000000000002</v>
      </c>
      <c r="R278">
        <v>4</v>
      </c>
      <c r="S278">
        <v>11.087</v>
      </c>
      <c r="T278">
        <v>5.1440000000000001</v>
      </c>
      <c r="U278">
        <v>-1.077</v>
      </c>
      <c r="V278">
        <v>23.251999999999999</v>
      </c>
    </row>
    <row r="279" spans="2:22" x14ac:dyDescent="0.25">
      <c r="E279">
        <v>3</v>
      </c>
      <c r="F279">
        <v>2.1749999999999998</v>
      </c>
      <c r="G279">
        <v>2.4820000000000002</v>
      </c>
      <c r="H279">
        <v>0.41</v>
      </c>
      <c r="I279">
        <v>-3.694</v>
      </c>
      <c r="J279">
        <v>8.0440000000000005</v>
      </c>
      <c r="Q279">
        <v>2</v>
      </c>
      <c r="R279">
        <v>1</v>
      </c>
      <c r="S279">
        <v>2.2240000000000002</v>
      </c>
      <c r="T279">
        <v>1.7490000000000001</v>
      </c>
      <c r="U279">
        <v>-1.911</v>
      </c>
      <c r="V279">
        <v>6.3579999999999997</v>
      </c>
    </row>
    <row r="280" spans="2:22" x14ac:dyDescent="0.25">
      <c r="D280">
        <v>3</v>
      </c>
      <c r="E280">
        <v>1</v>
      </c>
      <c r="F280">
        <v>-2.7029999999999998</v>
      </c>
      <c r="G280">
        <v>1.8</v>
      </c>
      <c r="H280">
        <v>0.17699999999999999</v>
      </c>
      <c r="I280">
        <v>-6.96</v>
      </c>
      <c r="J280">
        <v>1.5549999999999999</v>
      </c>
      <c r="R280">
        <v>2</v>
      </c>
      <c r="S280">
        <v>1.423</v>
      </c>
      <c r="T280">
        <v>1.2010000000000001</v>
      </c>
      <c r="U280">
        <v>-1.4159999999999999</v>
      </c>
      <c r="V280">
        <v>4.2619999999999996</v>
      </c>
    </row>
    <row r="281" spans="2:22" x14ac:dyDescent="0.25">
      <c r="E281">
        <v>2</v>
      </c>
      <c r="F281">
        <v>-2.1749999999999998</v>
      </c>
      <c r="G281">
        <v>2.4820000000000002</v>
      </c>
      <c r="H281">
        <v>0.41</v>
      </c>
      <c r="I281">
        <v>-8.0440000000000005</v>
      </c>
      <c r="J281">
        <v>3.694</v>
      </c>
      <c r="R281">
        <v>3</v>
      </c>
      <c r="S281">
        <v>9.5329999999999995</v>
      </c>
      <c r="T281">
        <v>2.923</v>
      </c>
      <c r="U281">
        <v>2.621</v>
      </c>
      <c r="V281">
        <v>16.446000000000002</v>
      </c>
    </row>
    <row r="282" spans="2:22" x14ac:dyDescent="0.25">
      <c r="B282">
        <v>2</v>
      </c>
      <c r="C282">
        <v>1</v>
      </c>
      <c r="D282">
        <v>1</v>
      </c>
      <c r="E282">
        <v>2</v>
      </c>
      <c r="F282">
        <v>4.0919999999999996</v>
      </c>
      <c r="G282">
        <v>2.6509999999999998</v>
      </c>
      <c r="H282">
        <v>0.16700000000000001</v>
      </c>
      <c r="I282">
        <v>-2.177</v>
      </c>
      <c r="J282">
        <v>10.362</v>
      </c>
      <c r="R282">
        <v>4</v>
      </c>
      <c r="S282">
        <v>7.0039999999999996</v>
      </c>
      <c r="T282">
        <v>4.0650000000000004</v>
      </c>
      <c r="U282">
        <v>-2.609</v>
      </c>
      <c r="V282">
        <v>16.617000000000001</v>
      </c>
    </row>
    <row r="283" spans="2:22" x14ac:dyDescent="0.25">
      <c r="E283">
        <v>3</v>
      </c>
      <c r="F283">
        <v>2.407</v>
      </c>
      <c r="G283">
        <v>3.573</v>
      </c>
      <c r="H283">
        <v>0.52200000000000002</v>
      </c>
      <c r="I283">
        <v>-6.0419999999999998</v>
      </c>
      <c r="J283">
        <v>10.855</v>
      </c>
      <c r="O283">
        <v>2</v>
      </c>
      <c r="P283">
        <v>1</v>
      </c>
      <c r="Q283">
        <v>1</v>
      </c>
      <c r="R283">
        <v>1</v>
      </c>
      <c r="S283">
        <v>14.564</v>
      </c>
      <c r="T283">
        <v>4.8810000000000002</v>
      </c>
      <c r="U283">
        <v>3.0209999999999999</v>
      </c>
      <c r="V283">
        <v>26.106000000000002</v>
      </c>
    </row>
    <row r="284" spans="2:22" x14ac:dyDescent="0.25">
      <c r="D284">
        <v>2</v>
      </c>
      <c r="E284">
        <v>1</v>
      </c>
      <c r="F284">
        <v>-4.0919999999999996</v>
      </c>
      <c r="G284">
        <v>2.6509999999999998</v>
      </c>
      <c r="H284">
        <v>0.16700000000000001</v>
      </c>
      <c r="I284">
        <v>-10.362</v>
      </c>
      <c r="J284">
        <v>2.177</v>
      </c>
      <c r="R284">
        <v>2</v>
      </c>
      <c r="S284">
        <v>0.5</v>
      </c>
      <c r="T284">
        <v>0.5</v>
      </c>
      <c r="U284">
        <v>-0.68200000000000005</v>
      </c>
      <c r="V284">
        <v>1.681</v>
      </c>
    </row>
    <row r="285" spans="2:22" x14ac:dyDescent="0.25">
      <c r="E285">
        <v>3</v>
      </c>
      <c r="F285">
        <v>-1.6859999999999999</v>
      </c>
      <c r="G285">
        <v>1.635</v>
      </c>
      <c r="H285">
        <v>0.33700000000000002</v>
      </c>
      <c r="I285">
        <v>-5.5519999999999996</v>
      </c>
      <c r="J285">
        <v>2.181</v>
      </c>
      <c r="R285">
        <v>3</v>
      </c>
      <c r="S285">
        <v>0.85399999999999998</v>
      </c>
      <c r="T285">
        <v>0.55600000000000005</v>
      </c>
      <c r="U285">
        <v>-0.46200000000000002</v>
      </c>
      <c r="V285">
        <v>2.169</v>
      </c>
    </row>
    <row r="286" spans="2:22" x14ac:dyDescent="0.25">
      <c r="D286">
        <v>3</v>
      </c>
      <c r="E286">
        <v>1</v>
      </c>
      <c r="F286">
        <v>-2.407</v>
      </c>
      <c r="G286">
        <v>3.573</v>
      </c>
      <c r="H286">
        <v>0.52200000000000002</v>
      </c>
      <c r="I286">
        <v>-10.855</v>
      </c>
      <c r="J286">
        <v>6.0419999999999998</v>
      </c>
      <c r="R286">
        <v>4</v>
      </c>
      <c r="S286">
        <v>11.605</v>
      </c>
      <c r="T286">
        <v>4.8890000000000002</v>
      </c>
      <c r="U286">
        <v>4.2999999999999997E-2</v>
      </c>
      <c r="V286">
        <v>23.166</v>
      </c>
    </row>
    <row r="287" spans="2:22" x14ac:dyDescent="0.25">
      <c r="E287">
        <v>2</v>
      </c>
      <c r="F287">
        <v>1.6859999999999999</v>
      </c>
      <c r="G287">
        <v>1.635</v>
      </c>
      <c r="H287">
        <v>0.33700000000000002</v>
      </c>
      <c r="I287">
        <v>-2.181</v>
      </c>
      <c r="J287">
        <v>5.5519999999999996</v>
      </c>
      <c r="Q287">
        <v>2</v>
      </c>
      <c r="R287">
        <v>1</v>
      </c>
      <c r="S287">
        <v>11.436999999999999</v>
      </c>
      <c r="T287">
        <v>4.4790000000000001</v>
      </c>
      <c r="U287">
        <v>0.84499999999999997</v>
      </c>
      <c r="V287">
        <v>22.027999999999999</v>
      </c>
    </row>
    <row r="288" spans="2:22" x14ac:dyDescent="0.25">
      <c r="C288">
        <v>2</v>
      </c>
      <c r="D288">
        <v>1</v>
      </c>
      <c r="E288">
        <v>2</v>
      </c>
      <c r="F288">
        <v>-1.117</v>
      </c>
      <c r="G288">
        <v>0.76</v>
      </c>
      <c r="H288">
        <v>0.185</v>
      </c>
      <c r="I288">
        <v>-2.9140000000000001</v>
      </c>
      <c r="J288">
        <v>0.68100000000000005</v>
      </c>
      <c r="R288">
        <v>2</v>
      </c>
      <c r="S288">
        <v>0.373</v>
      </c>
      <c r="T288">
        <v>0.373</v>
      </c>
      <c r="U288">
        <v>-0.50900000000000001</v>
      </c>
      <c r="V288">
        <v>1.254</v>
      </c>
    </row>
    <row r="289" spans="3:22" x14ac:dyDescent="0.25">
      <c r="E289">
        <v>3</v>
      </c>
      <c r="F289">
        <v>-0.77800000000000002</v>
      </c>
      <c r="G289">
        <v>0.65600000000000003</v>
      </c>
      <c r="H289">
        <v>0.27500000000000002</v>
      </c>
      <c r="I289">
        <v>-2.33</v>
      </c>
      <c r="J289">
        <v>0.77400000000000002</v>
      </c>
      <c r="R289">
        <v>3</v>
      </c>
      <c r="S289">
        <v>1.0489999999999999</v>
      </c>
      <c r="T289">
        <v>0.61499999999999999</v>
      </c>
      <c r="U289">
        <v>-0.40600000000000003</v>
      </c>
      <c r="V289">
        <v>2.5049999999999999</v>
      </c>
    </row>
    <row r="290" spans="3:22" x14ac:dyDescent="0.25">
      <c r="D290">
        <v>2</v>
      </c>
      <c r="E290">
        <v>1</v>
      </c>
      <c r="F290">
        <v>1.117</v>
      </c>
      <c r="G290">
        <v>0.76</v>
      </c>
      <c r="H290">
        <v>0.185</v>
      </c>
      <c r="I290">
        <v>-0.68100000000000005</v>
      </c>
      <c r="J290">
        <v>2.9140000000000001</v>
      </c>
      <c r="R290">
        <v>4</v>
      </c>
      <c r="S290">
        <v>12.077</v>
      </c>
      <c r="T290">
        <v>4.6980000000000004</v>
      </c>
      <c r="U290">
        <v>0.96799999999999997</v>
      </c>
      <c r="V290">
        <v>23.187000000000001</v>
      </c>
    </row>
    <row r="291" spans="3:22" x14ac:dyDescent="0.25">
      <c r="E291">
        <v>3</v>
      </c>
      <c r="F291">
        <v>0.33900000000000002</v>
      </c>
      <c r="G291">
        <v>0.79600000000000004</v>
      </c>
      <c r="H291">
        <v>0.68300000000000005</v>
      </c>
      <c r="I291">
        <v>-1.544</v>
      </c>
      <c r="J291">
        <v>2.2210000000000001</v>
      </c>
      <c r="P291">
        <v>2</v>
      </c>
      <c r="Q291">
        <v>1</v>
      </c>
      <c r="R291">
        <v>1</v>
      </c>
      <c r="S291">
        <v>3.3359999999999999</v>
      </c>
      <c r="T291">
        <v>0.874</v>
      </c>
      <c r="U291">
        <v>1.2689999999999999</v>
      </c>
      <c r="V291">
        <v>5.4039999999999999</v>
      </c>
    </row>
    <row r="292" spans="3:22" x14ac:dyDescent="0.25">
      <c r="D292">
        <v>3</v>
      </c>
      <c r="E292">
        <v>1</v>
      </c>
      <c r="F292">
        <v>0.77800000000000002</v>
      </c>
      <c r="G292">
        <v>0.65600000000000003</v>
      </c>
      <c r="H292">
        <v>0.27500000000000002</v>
      </c>
      <c r="I292">
        <v>-0.77400000000000002</v>
      </c>
      <c r="J292">
        <v>2.33</v>
      </c>
      <c r="R292">
        <v>2</v>
      </c>
      <c r="S292">
        <v>1.966</v>
      </c>
      <c r="T292">
        <v>1.9039999999999999</v>
      </c>
      <c r="U292">
        <v>-2.5369999999999999</v>
      </c>
      <c r="V292">
        <v>6.4690000000000003</v>
      </c>
    </row>
    <row r="293" spans="3:22" x14ac:dyDescent="0.25">
      <c r="E293">
        <v>2</v>
      </c>
      <c r="F293">
        <v>-0.33900000000000002</v>
      </c>
      <c r="G293">
        <v>0.79600000000000004</v>
      </c>
      <c r="H293">
        <v>0.68300000000000005</v>
      </c>
      <c r="I293">
        <v>-2.2210000000000001</v>
      </c>
      <c r="J293">
        <v>1.544</v>
      </c>
      <c r="R293">
        <v>3</v>
      </c>
      <c r="S293">
        <v>8.7200000000000006</v>
      </c>
      <c r="T293">
        <v>3.3410000000000002</v>
      </c>
      <c r="U293">
        <v>0.82099999999999995</v>
      </c>
      <c r="V293">
        <v>16.619</v>
      </c>
    </row>
    <row r="294" spans="3:22" x14ac:dyDescent="0.25">
      <c r="C294">
        <v>3</v>
      </c>
      <c r="D294">
        <v>1</v>
      </c>
      <c r="E294">
        <v>2</v>
      </c>
      <c r="F294" t="s">
        <v>217</v>
      </c>
      <c r="G294">
        <v>1.08</v>
      </c>
      <c r="H294">
        <v>8.0000000000000002E-3</v>
      </c>
      <c r="I294">
        <v>-6.4980000000000002</v>
      </c>
      <c r="J294">
        <v>-1.393</v>
      </c>
      <c r="R294">
        <v>4</v>
      </c>
      <c r="S294">
        <v>11.523</v>
      </c>
      <c r="T294">
        <v>5.3789999999999996</v>
      </c>
      <c r="U294">
        <v>-1.1950000000000001</v>
      </c>
      <c r="V294">
        <v>24.242000000000001</v>
      </c>
    </row>
    <row r="295" spans="3:22" x14ac:dyDescent="0.25">
      <c r="E295">
        <v>3</v>
      </c>
      <c r="F295" t="s">
        <v>218</v>
      </c>
      <c r="G295">
        <v>1.8580000000000001</v>
      </c>
      <c r="H295">
        <v>1.6E-2</v>
      </c>
      <c r="I295">
        <v>-10.223000000000001</v>
      </c>
      <c r="J295">
        <v>-1.4379999999999999</v>
      </c>
      <c r="Q295">
        <v>2</v>
      </c>
      <c r="R295">
        <v>1</v>
      </c>
      <c r="S295">
        <v>4.8869999999999996</v>
      </c>
      <c r="T295">
        <v>2.67</v>
      </c>
      <c r="U295">
        <v>-1.4259999999999999</v>
      </c>
      <c r="V295">
        <v>11.201000000000001</v>
      </c>
    </row>
    <row r="296" spans="3:22" x14ac:dyDescent="0.25">
      <c r="D296">
        <v>2</v>
      </c>
      <c r="E296">
        <v>1</v>
      </c>
      <c r="F296" t="s">
        <v>219</v>
      </c>
      <c r="G296">
        <v>1.08</v>
      </c>
      <c r="H296">
        <v>8.0000000000000002E-3</v>
      </c>
      <c r="I296">
        <v>1.393</v>
      </c>
      <c r="J296">
        <v>6.4980000000000002</v>
      </c>
      <c r="R296">
        <v>2</v>
      </c>
      <c r="S296">
        <v>1.1910000000000001</v>
      </c>
      <c r="T296">
        <v>1.1140000000000001</v>
      </c>
      <c r="U296">
        <v>-1.4419999999999999</v>
      </c>
      <c r="V296">
        <v>3.8250000000000002</v>
      </c>
    </row>
    <row r="297" spans="3:22" x14ac:dyDescent="0.25">
      <c r="E297">
        <v>3</v>
      </c>
      <c r="F297">
        <v>-1.885</v>
      </c>
      <c r="G297">
        <v>1.5069999999999999</v>
      </c>
      <c r="H297">
        <v>0.251</v>
      </c>
      <c r="I297">
        <v>-5.4480000000000004</v>
      </c>
      <c r="J297">
        <v>1.6779999999999999</v>
      </c>
      <c r="R297">
        <v>3</v>
      </c>
      <c r="S297">
        <v>8.3930000000000007</v>
      </c>
      <c r="T297">
        <v>3.4670000000000001</v>
      </c>
      <c r="U297">
        <v>0.19600000000000001</v>
      </c>
      <c r="V297">
        <v>16.59</v>
      </c>
    </row>
    <row r="298" spans="3:22" x14ac:dyDescent="0.25">
      <c r="D298">
        <v>3</v>
      </c>
      <c r="E298">
        <v>1</v>
      </c>
      <c r="F298" t="s">
        <v>220</v>
      </c>
      <c r="G298">
        <v>1.8580000000000001</v>
      </c>
      <c r="H298">
        <v>1.6E-2</v>
      </c>
      <c r="I298">
        <v>1.4379999999999999</v>
      </c>
      <c r="J298">
        <v>10.223000000000001</v>
      </c>
      <c r="R298">
        <v>4</v>
      </c>
      <c r="S298">
        <v>11.576000000000001</v>
      </c>
      <c r="T298">
        <v>5.0620000000000003</v>
      </c>
      <c r="U298">
        <v>-0.39400000000000002</v>
      </c>
      <c r="V298">
        <v>23.545000000000002</v>
      </c>
    </row>
    <row r="299" spans="3:22" x14ac:dyDescent="0.25">
      <c r="E299">
        <v>2</v>
      </c>
      <c r="F299">
        <v>1.885</v>
      </c>
      <c r="G299">
        <v>1.5069999999999999</v>
      </c>
      <c r="H299">
        <v>0.251</v>
      </c>
      <c r="I299">
        <v>-1.6779999999999999</v>
      </c>
      <c r="J299">
        <v>5.4480000000000004</v>
      </c>
      <c r="P299">
        <v>3</v>
      </c>
      <c r="Q299">
        <v>1</v>
      </c>
      <c r="R299">
        <v>1</v>
      </c>
      <c r="S299">
        <v>3.8380000000000001</v>
      </c>
      <c r="T299">
        <v>1.9159999999999999</v>
      </c>
      <c r="U299">
        <v>-0.69399999999999995</v>
      </c>
      <c r="V299">
        <v>8.3689999999999998</v>
      </c>
    </row>
    <row r="300" spans="3:22" x14ac:dyDescent="0.25">
      <c r="C300">
        <v>4</v>
      </c>
      <c r="D300">
        <v>1</v>
      </c>
      <c r="E300">
        <v>2</v>
      </c>
      <c r="F300">
        <v>1.8260000000000001</v>
      </c>
      <c r="G300">
        <v>2.0190000000000001</v>
      </c>
      <c r="H300">
        <v>0.39600000000000002</v>
      </c>
      <c r="I300">
        <v>-2.9489999999999998</v>
      </c>
      <c r="J300">
        <v>6.601</v>
      </c>
      <c r="R300">
        <v>2</v>
      </c>
      <c r="S300">
        <v>2.6659999999999999</v>
      </c>
      <c r="T300">
        <v>2.0219999999999998</v>
      </c>
      <c r="U300">
        <v>-2.1150000000000002</v>
      </c>
      <c r="V300">
        <v>7.4470000000000001</v>
      </c>
    </row>
    <row r="301" spans="3:22" x14ac:dyDescent="0.25">
      <c r="E301">
        <v>3</v>
      </c>
      <c r="F301">
        <v>6.8860000000000001</v>
      </c>
      <c r="G301">
        <v>4.024</v>
      </c>
      <c r="H301">
        <v>0.13100000000000001</v>
      </c>
      <c r="I301">
        <v>-2.629</v>
      </c>
      <c r="J301">
        <v>16.401</v>
      </c>
      <c r="R301">
        <v>3</v>
      </c>
      <c r="S301">
        <v>11.004</v>
      </c>
      <c r="T301">
        <v>4.1920000000000002</v>
      </c>
      <c r="U301">
        <v>1.091</v>
      </c>
      <c r="V301">
        <v>20.916</v>
      </c>
    </row>
    <row r="302" spans="3:22" x14ac:dyDescent="0.25">
      <c r="D302">
        <v>2</v>
      </c>
      <c r="E302">
        <v>1</v>
      </c>
      <c r="F302">
        <v>-1.8260000000000001</v>
      </c>
      <c r="G302">
        <v>2.0190000000000001</v>
      </c>
      <c r="H302">
        <v>0.39600000000000002</v>
      </c>
      <c r="I302">
        <v>-6.601</v>
      </c>
      <c r="J302">
        <v>2.9489999999999998</v>
      </c>
      <c r="R302">
        <v>4</v>
      </c>
      <c r="S302">
        <v>8.3480000000000008</v>
      </c>
      <c r="T302">
        <v>5.3369999999999997</v>
      </c>
      <c r="U302">
        <v>-4.2729999999999997</v>
      </c>
      <c r="V302">
        <v>20.968</v>
      </c>
    </row>
    <row r="303" spans="3:22" x14ac:dyDescent="0.25">
      <c r="E303">
        <v>3</v>
      </c>
      <c r="F303">
        <v>5.0599999999999996</v>
      </c>
      <c r="G303">
        <v>2.9239999999999999</v>
      </c>
      <c r="H303">
        <v>0.127</v>
      </c>
      <c r="I303">
        <v>-1.855</v>
      </c>
      <c r="J303">
        <v>11.974</v>
      </c>
      <c r="Q303">
        <v>2</v>
      </c>
      <c r="R303">
        <v>1</v>
      </c>
      <c r="S303">
        <v>3.6469999999999998</v>
      </c>
      <c r="T303">
        <v>2.4769999999999999</v>
      </c>
      <c r="U303">
        <v>-2.2109999999999999</v>
      </c>
      <c r="V303">
        <v>9.5050000000000008</v>
      </c>
    </row>
    <row r="304" spans="3:22" x14ac:dyDescent="0.25">
      <c r="D304">
        <v>3</v>
      </c>
      <c r="E304">
        <v>1</v>
      </c>
      <c r="F304">
        <v>-6.8860000000000001</v>
      </c>
      <c r="G304">
        <v>4.024</v>
      </c>
      <c r="H304">
        <v>0.13100000000000001</v>
      </c>
      <c r="I304">
        <v>-16.401</v>
      </c>
      <c r="J304">
        <v>2.629</v>
      </c>
      <c r="R304">
        <v>2</v>
      </c>
      <c r="S304">
        <v>1.8160000000000001</v>
      </c>
      <c r="T304">
        <v>1.27</v>
      </c>
      <c r="U304">
        <v>-1.1879999999999999</v>
      </c>
      <c r="V304">
        <v>4.82</v>
      </c>
    </row>
    <row r="305" spans="1:22" x14ac:dyDescent="0.25">
      <c r="E305">
        <v>2</v>
      </c>
      <c r="F305">
        <v>-5.0599999999999996</v>
      </c>
      <c r="G305">
        <v>2.9239999999999999</v>
      </c>
      <c r="H305">
        <v>0.127</v>
      </c>
      <c r="I305">
        <v>-11.974</v>
      </c>
      <c r="J305">
        <v>1.855</v>
      </c>
      <c r="R305">
        <v>3</v>
      </c>
      <c r="S305">
        <v>8.1669999999999998</v>
      </c>
      <c r="T305">
        <v>3.177</v>
      </c>
      <c r="U305">
        <v>0.65500000000000003</v>
      </c>
      <c r="V305">
        <v>15.68</v>
      </c>
    </row>
    <row r="306" spans="1:22" x14ac:dyDescent="0.25">
      <c r="A306">
        <v>2</v>
      </c>
      <c r="B306">
        <v>1</v>
      </c>
      <c r="C306">
        <v>1</v>
      </c>
      <c r="D306">
        <v>1</v>
      </c>
      <c r="E306">
        <v>2</v>
      </c>
      <c r="F306">
        <v>11.228</v>
      </c>
      <c r="G306">
        <v>4.7850000000000001</v>
      </c>
      <c r="H306">
        <v>5.0999999999999997E-2</v>
      </c>
      <c r="I306">
        <v>-8.5999999999999993E-2</v>
      </c>
      <c r="J306">
        <v>22.541</v>
      </c>
      <c r="R306">
        <v>4</v>
      </c>
      <c r="S306">
        <v>4.7489999999999997</v>
      </c>
      <c r="T306">
        <v>4.47</v>
      </c>
      <c r="U306">
        <v>-5.8209999999999997</v>
      </c>
      <c r="V306">
        <v>15.318</v>
      </c>
    </row>
    <row r="307" spans="1:22" x14ac:dyDescent="0.25">
      <c r="E307">
        <v>3</v>
      </c>
      <c r="F307">
        <v>10.726000000000001</v>
      </c>
      <c r="G307">
        <v>5.7629999999999999</v>
      </c>
      <c r="H307">
        <v>0.105</v>
      </c>
      <c r="I307">
        <v>-2.9020000000000001</v>
      </c>
      <c r="J307">
        <v>24.353999999999999</v>
      </c>
      <c r="O307">
        <v>3</v>
      </c>
      <c r="P307">
        <v>1</v>
      </c>
      <c r="Q307">
        <v>1</v>
      </c>
      <c r="R307">
        <v>1</v>
      </c>
      <c r="S307">
        <v>20.065000000000001</v>
      </c>
      <c r="T307">
        <v>4.117</v>
      </c>
      <c r="U307">
        <v>10.327999999999999</v>
      </c>
      <c r="V307">
        <v>29.800999999999998</v>
      </c>
    </row>
    <row r="308" spans="1:22" x14ac:dyDescent="0.25">
      <c r="D308">
        <v>2</v>
      </c>
      <c r="E308">
        <v>1</v>
      </c>
      <c r="F308">
        <v>-11.228</v>
      </c>
      <c r="G308">
        <v>4.7850000000000001</v>
      </c>
      <c r="H308">
        <v>5.0999999999999997E-2</v>
      </c>
      <c r="I308">
        <v>-22.541</v>
      </c>
      <c r="J308">
        <v>8.5999999999999993E-2</v>
      </c>
      <c r="R308">
        <v>2</v>
      </c>
      <c r="S308">
        <v>0.77200000000000002</v>
      </c>
      <c r="T308">
        <v>0.61</v>
      </c>
      <c r="U308">
        <v>-0.67200000000000004</v>
      </c>
      <c r="V308">
        <v>2.2149999999999999</v>
      </c>
    </row>
    <row r="309" spans="1:22" x14ac:dyDescent="0.25">
      <c r="E309">
        <v>3</v>
      </c>
      <c r="F309">
        <v>-0.502</v>
      </c>
      <c r="G309">
        <v>2.0739999999999998</v>
      </c>
      <c r="H309">
        <v>0.81599999999999995</v>
      </c>
      <c r="I309">
        <v>-5.4050000000000002</v>
      </c>
      <c r="J309">
        <v>4.4020000000000001</v>
      </c>
      <c r="R309">
        <v>3</v>
      </c>
      <c r="S309">
        <v>5.8170000000000002</v>
      </c>
      <c r="T309">
        <v>1.7010000000000001</v>
      </c>
      <c r="U309">
        <v>1.796</v>
      </c>
      <c r="V309">
        <v>9.8390000000000004</v>
      </c>
    </row>
    <row r="310" spans="1:22" x14ac:dyDescent="0.25">
      <c r="D310">
        <v>3</v>
      </c>
      <c r="E310">
        <v>1</v>
      </c>
      <c r="F310">
        <v>-10.726000000000001</v>
      </c>
      <c r="G310">
        <v>5.7629999999999999</v>
      </c>
      <c r="H310">
        <v>0.105</v>
      </c>
      <c r="I310">
        <v>-24.353999999999999</v>
      </c>
      <c r="J310">
        <v>2.9020000000000001</v>
      </c>
      <c r="R310">
        <v>4</v>
      </c>
      <c r="S310">
        <v>9.6850000000000005</v>
      </c>
      <c r="T310">
        <v>4.5970000000000004</v>
      </c>
      <c r="U310">
        <v>-1.1859999999999999</v>
      </c>
      <c r="V310">
        <v>20.555</v>
      </c>
    </row>
    <row r="311" spans="1:22" x14ac:dyDescent="0.25">
      <c r="E311">
        <v>2</v>
      </c>
      <c r="F311">
        <v>0.502</v>
      </c>
      <c r="G311">
        <v>2.0739999999999998</v>
      </c>
      <c r="H311">
        <v>0.81599999999999995</v>
      </c>
      <c r="I311">
        <v>-4.4020000000000001</v>
      </c>
      <c r="J311">
        <v>5.4050000000000002</v>
      </c>
      <c r="Q311">
        <v>2</v>
      </c>
      <c r="R311">
        <v>1</v>
      </c>
      <c r="S311">
        <v>20.309999999999999</v>
      </c>
      <c r="T311">
        <v>4.0519999999999996</v>
      </c>
      <c r="U311">
        <v>10.728</v>
      </c>
      <c r="V311">
        <v>29.891999999999999</v>
      </c>
    </row>
    <row r="312" spans="1:22" x14ac:dyDescent="0.25">
      <c r="C312">
        <v>2</v>
      </c>
      <c r="D312">
        <v>1</v>
      </c>
      <c r="E312">
        <v>2</v>
      </c>
      <c r="F312">
        <v>-1.4670000000000001</v>
      </c>
      <c r="G312">
        <v>1.405</v>
      </c>
      <c r="H312">
        <v>0.33100000000000002</v>
      </c>
      <c r="I312">
        <v>-4.7889999999999997</v>
      </c>
      <c r="J312">
        <v>1.8560000000000001</v>
      </c>
      <c r="R312">
        <v>2</v>
      </c>
      <c r="S312">
        <v>0.438</v>
      </c>
      <c r="T312">
        <v>0.36599999999999999</v>
      </c>
      <c r="U312">
        <v>-0.42799999999999999</v>
      </c>
      <c r="V312">
        <v>1.3049999999999999</v>
      </c>
    </row>
    <row r="313" spans="1:22" x14ac:dyDescent="0.25">
      <c r="E313">
        <v>3</v>
      </c>
      <c r="F313">
        <v>-2.1659999999999999</v>
      </c>
      <c r="G313">
        <v>1.552</v>
      </c>
      <c r="H313">
        <v>0.20499999999999999</v>
      </c>
      <c r="I313">
        <v>-5.835</v>
      </c>
      <c r="J313">
        <v>1.502</v>
      </c>
      <c r="R313">
        <v>3</v>
      </c>
      <c r="S313">
        <v>4.5259999999999998</v>
      </c>
      <c r="T313">
        <v>1.7</v>
      </c>
      <c r="U313">
        <v>0.50600000000000001</v>
      </c>
      <c r="V313">
        <v>8.5449999999999999</v>
      </c>
    </row>
    <row r="314" spans="1:22" x14ac:dyDescent="0.25">
      <c r="D314">
        <v>2</v>
      </c>
      <c r="E314">
        <v>1</v>
      </c>
      <c r="F314">
        <v>1.4670000000000001</v>
      </c>
      <c r="G314">
        <v>1.405</v>
      </c>
      <c r="H314">
        <v>0.33100000000000002</v>
      </c>
      <c r="I314">
        <v>-1.8560000000000001</v>
      </c>
      <c r="J314">
        <v>4.7889999999999997</v>
      </c>
      <c r="R314">
        <v>4</v>
      </c>
      <c r="S314">
        <v>9.7110000000000003</v>
      </c>
      <c r="T314">
        <v>3.3170000000000002</v>
      </c>
      <c r="U314">
        <v>1.8680000000000001</v>
      </c>
      <c r="V314">
        <v>17.553000000000001</v>
      </c>
    </row>
    <row r="315" spans="1:22" x14ac:dyDescent="0.25">
      <c r="E315">
        <v>3</v>
      </c>
      <c r="F315">
        <v>-0.69899999999999995</v>
      </c>
      <c r="G315">
        <v>0.54300000000000004</v>
      </c>
      <c r="H315">
        <v>0.23899999999999999</v>
      </c>
      <c r="I315">
        <v>-1.984</v>
      </c>
      <c r="J315">
        <v>0.58499999999999996</v>
      </c>
      <c r="P315">
        <v>2</v>
      </c>
      <c r="Q315">
        <v>1</v>
      </c>
      <c r="R315">
        <v>1</v>
      </c>
      <c r="S315">
        <v>11.036</v>
      </c>
      <c r="T315">
        <v>1.851</v>
      </c>
      <c r="U315">
        <v>6.6589999999999998</v>
      </c>
      <c r="V315">
        <v>15.413</v>
      </c>
    </row>
    <row r="316" spans="1:22" x14ac:dyDescent="0.25">
      <c r="D316">
        <v>3</v>
      </c>
      <c r="E316">
        <v>1</v>
      </c>
      <c r="F316">
        <v>2.1659999999999999</v>
      </c>
      <c r="G316">
        <v>1.552</v>
      </c>
      <c r="H316">
        <v>0.20499999999999999</v>
      </c>
      <c r="I316">
        <v>-1.502</v>
      </c>
      <c r="J316">
        <v>5.835</v>
      </c>
      <c r="R316">
        <v>2</v>
      </c>
      <c r="S316">
        <v>3.59</v>
      </c>
      <c r="T316">
        <v>2.6459999999999999</v>
      </c>
      <c r="U316">
        <v>-2.6659999999999999</v>
      </c>
      <c r="V316">
        <v>9.8460000000000001</v>
      </c>
    </row>
    <row r="317" spans="1:22" x14ac:dyDescent="0.25">
      <c r="E317">
        <v>2</v>
      </c>
      <c r="F317">
        <v>0.69899999999999995</v>
      </c>
      <c r="G317">
        <v>0.54300000000000004</v>
      </c>
      <c r="H317">
        <v>0.23899999999999999</v>
      </c>
      <c r="I317">
        <v>-0.58499999999999996</v>
      </c>
      <c r="J317">
        <v>1.984</v>
      </c>
      <c r="R317">
        <v>3</v>
      </c>
      <c r="S317">
        <v>26.47</v>
      </c>
      <c r="T317">
        <v>8.2620000000000005</v>
      </c>
      <c r="U317">
        <v>6.9329999999999998</v>
      </c>
      <c r="V317">
        <v>46.006999999999998</v>
      </c>
    </row>
    <row r="318" spans="1:22" x14ac:dyDescent="0.25">
      <c r="C318">
        <v>3</v>
      </c>
      <c r="D318">
        <v>1</v>
      </c>
      <c r="E318">
        <v>2</v>
      </c>
      <c r="F318" t="s">
        <v>221</v>
      </c>
      <c r="G318">
        <v>3.258</v>
      </c>
      <c r="H318">
        <v>4.5999999999999999E-2</v>
      </c>
      <c r="I318">
        <v>-15.571</v>
      </c>
      <c r="J318">
        <v>-0.16300000000000001</v>
      </c>
      <c r="R318">
        <v>4</v>
      </c>
      <c r="S318">
        <v>11.253</v>
      </c>
      <c r="T318">
        <v>5.7240000000000002</v>
      </c>
      <c r="U318">
        <v>-2.2839999999999998</v>
      </c>
      <c r="V318">
        <v>24.789000000000001</v>
      </c>
    </row>
    <row r="319" spans="1:22" x14ac:dyDescent="0.25">
      <c r="E319">
        <v>3</v>
      </c>
      <c r="F319" t="s">
        <v>222</v>
      </c>
      <c r="G319">
        <v>4.1829999999999998</v>
      </c>
      <c r="H319">
        <v>4.5999999999999999E-2</v>
      </c>
      <c r="I319">
        <v>-20.041</v>
      </c>
      <c r="J319">
        <v>-0.25900000000000001</v>
      </c>
      <c r="Q319">
        <v>2</v>
      </c>
      <c r="R319">
        <v>1</v>
      </c>
      <c r="S319">
        <v>14.874000000000001</v>
      </c>
      <c r="T319">
        <v>2.867</v>
      </c>
      <c r="U319">
        <v>8.0950000000000006</v>
      </c>
      <c r="V319">
        <v>21.652000000000001</v>
      </c>
    </row>
    <row r="320" spans="1:22" x14ac:dyDescent="0.25">
      <c r="D320">
        <v>2</v>
      </c>
      <c r="E320">
        <v>1</v>
      </c>
      <c r="F320" t="s">
        <v>223</v>
      </c>
      <c r="G320">
        <v>3.258</v>
      </c>
      <c r="H320">
        <v>4.5999999999999999E-2</v>
      </c>
      <c r="I320">
        <v>0.16300000000000001</v>
      </c>
      <c r="J320">
        <v>15.571</v>
      </c>
      <c r="R320">
        <v>2</v>
      </c>
      <c r="S320">
        <v>2.0219999999999998</v>
      </c>
      <c r="T320">
        <v>1.21</v>
      </c>
      <c r="U320">
        <v>-0.83899999999999997</v>
      </c>
      <c r="V320">
        <v>4.8819999999999997</v>
      </c>
    </row>
    <row r="321" spans="2:22" x14ac:dyDescent="0.25">
      <c r="E321">
        <v>3</v>
      </c>
      <c r="F321">
        <v>-2.2829999999999999</v>
      </c>
      <c r="G321">
        <v>1.169</v>
      </c>
      <c r="H321">
        <v>9.1999999999999998E-2</v>
      </c>
      <c r="I321">
        <v>-5.0469999999999997</v>
      </c>
      <c r="J321">
        <v>0.48</v>
      </c>
      <c r="R321">
        <v>3</v>
      </c>
      <c r="S321">
        <v>26.545999999999999</v>
      </c>
      <c r="T321">
        <v>8.8439999999999994</v>
      </c>
      <c r="U321">
        <v>5.6340000000000003</v>
      </c>
      <c r="V321">
        <v>47.457000000000001</v>
      </c>
    </row>
    <row r="322" spans="2:22" x14ac:dyDescent="0.25">
      <c r="D322">
        <v>3</v>
      </c>
      <c r="E322">
        <v>1</v>
      </c>
      <c r="F322" t="s">
        <v>224</v>
      </c>
      <c r="G322">
        <v>4.1829999999999998</v>
      </c>
      <c r="H322">
        <v>4.5999999999999999E-2</v>
      </c>
      <c r="I322">
        <v>0.25900000000000001</v>
      </c>
      <c r="J322">
        <v>20.041</v>
      </c>
      <c r="R322">
        <v>4</v>
      </c>
      <c r="S322">
        <v>11.337</v>
      </c>
      <c r="T322">
        <v>4.9080000000000004</v>
      </c>
      <c r="U322">
        <v>-0.26900000000000002</v>
      </c>
      <c r="V322">
        <v>22.943999999999999</v>
      </c>
    </row>
    <row r="323" spans="2:22" x14ac:dyDescent="0.25">
      <c r="E323">
        <v>2</v>
      </c>
      <c r="F323">
        <v>2.2829999999999999</v>
      </c>
      <c r="G323">
        <v>1.169</v>
      </c>
      <c r="H323">
        <v>9.1999999999999998E-2</v>
      </c>
      <c r="I323">
        <v>-0.48</v>
      </c>
      <c r="J323">
        <v>5.0469999999999997</v>
      </c>
      <c r="P323">
        <v>3</v>
      </c>
      <c r="Q323">
        <v>1</v>
      </c>
      <c r="R323">
        <v>1</v>
      </c>
      <c r="S323">
        <v>12.584</v>
      </c>
      <c r="T323">
        <v>3.7010000000000001</v>
      </c>
      <c r="U323">
        <v>3.8319999999999999</v>
      </c>
      <c r="V323">
        <v>21.335999999999999</v>
      </c>
    </row>
    <row r="324" spans="2:22" x14ac:dyDescent="0.25">
      <c r="C324">
        <v>4</v>
      </c>
      <c r="D324">
        <v>1</v>
      </c>
      <c r="E324">
        <v>2</v>
      </c>
      <c r="F324">
        <v>8.2000000000000003E-2</v>
      </c>
      <c r="G324">
        <v>1.373</v>
      </c>
      <c r="H324">
        <v>0.95399999999999996</v>
      </c>
      <c r="I324">
        <v>-3.1640000000000001</v>
      </c>
      <c r="J324">
        <v>3.327</v>
      </c>
      <c r="R324">
        <v>2</v>
      </c>
      <c r="S324">
        <v>5.0570000000000004</v>
      </c>
      <c r="T324">
        <v>2.6320000000000001</v>
      </c>
      <c r="U324">
        <v>-1.1659999999999999</v>
      </c>
      <c r="V324">
        <v>11.281000000000001</v>
      </c>
    </row>
    <row r="325" spans="2:22" x14ac:dyDescent="0.25">
      <c r="E325">
        <v>3</v>
      </c>
      <c r="F325">
        <v>3.2570000000000001</v>
      </c>
      <c r="G325">
        <v>2.4780000000000002</v>
      </c>
      <c r="H325">
        <v>0.23</v>
      </c>
      <c r="I325">
        <v>-2.6019999999999999</v>
      </c>
      <c r="J325">
        <v>9.1159999999999997</v>
      </c>
      <c r="R325">
        <v>3</v>
      </c>
      <c r="S325">
        <v>33.277999999999999</v>
      </c>
      <c r="T325">
        <v>8.8170000000000002</v>
      </c>
      <c r="U325">
        <v>12.429</v>
      </c>
      <c r="V325">
        <v>54.127000000000002</v>
      </c>
    </row>
    <row r="326" spans="2:22" x14ac:dyDescent="0.25">
      <c r="D326">
        <v>2</v>
      </c>
      <c r="E326">
        <v>1</v>
      </c>
      <c r="F326">
        <v>-8.2000000000000003E-2</v>
      </c>
      <c r="G326">
        <v>1.373</v>
      </c>
      <c r="H326">
        <v>0.95399999999999996</v>
      </c>
      <c r="I326">
        <v>-3.327</v>
      </c>
      <c r="J326">
        <v>3.1640000000000001</v>
      </c>
      <c r="R326">
        <v>4</v>
      </c>
      <c r="S326">
        <v>8.9019999999999992</v>
      </c>
      <c r="T326">
        <v>6.1260000000000003</v>
      </c>
      <c r="U326">
        <v>-5.5839999999999996</v>
      </c>
      <c r="V326">
        <v>23.388000000000002</v>
      </c>
    </row>
    <row r="327" spans="2:22" x14ac:dyDescent="0.25">
      <c r="E327">
        <v>3</v>
      </c>
      <c r="F327">
        <v>3.1760000000000002</v>
      </c>
      <c r="G327">
        <v>3.0089999999999999</v>
      </c>
      <c r="H327">
        <v>0.32600000000000001</v>
      </c>
      <c r="I327">
        <v>-3.94</v>
      </c>
      <c r="J327">
        <v>10.292</v>
      </c>
      <c r="Q327">
        <v>2</v>
      </c>
      <c r="R327">
        <v>1</v>
      </c>
      <c r="S327">
        <v>12.423</v>
      </c>
      <c r="T327">
        <v>3.58</v>
      </c>
      <c r="U327">
        <v>3.9580000000000002</v>
      </c>
      <c r="V327">
        <v>20.888999999999999</v>
      </c>
    </row>
    <row r="328" spans="2:22" x14ac:dyDescent="0.25">
      <c r="D328">
        <v>3</v>
      </c>
      <c r="E328">
        <v>1</v>
      </c>
      <c r="F328">
        <v>-3.2570000000000001</v>
      </c>
      <c r="G328">
        <v>2.4780000000000002</v>
      </c>
      <c r="H328">
        <v>0.23</v>
      </c>
      <c r="I328">
        <v>-9.1159999999999997</v>
      </c>
      <c r="J328">
        <v>2.6019999999999999</v>
      </c>
      <c r="R328">
        <v>2</v>
      </c>
      <c r="S328">
        <v>3.4540000000000002</v>
      </c>
      <c r="T328">
        <v>1.444</v>
      </c>
      <c r="U328">
        <v>3.9E-2</v>
      </c>
      <c r="V328">
        <v>6.8680000000000003</v>
      </c>
    </row>
    <row r="329" spans="2:22" x14ac:dyDescent="0.25">
      <c r="E329">
        <v>2</v>
      </c>
      <c r="F329">
        <v>-3.1760000000000002</v>
      </c>
      <c r="G329">
        <v>3.0089999999999999</v>
      </c>
      <c r="H329">
        <v>0.32600000000000001</v>
      </c>
      <c r="I329">
        <v>-10.292</v>
      </c>
      <c r="J329">
        <v>3.94</v>
      </c>
      <c r="R329">
        <v>3</v>
      </c>
      <c r="S329">
        <v>27.398</v>
      </c>
      <c r="T329">
        <v>9.8249999999999993</v>
      </c>
      <c r="U329">
        <v>4.1660000000000004</v>
      </c>
      <c r="V329">
        <v>50.63</v>
      </c>
    </row>
    <row r="330" spans="2:22" x14ac:dyDescent="0.25">
      <c r="B330">
        <v>2</v>
      </c>
      <c r="C330">
        <v>1</v>
      </c>
      <c r="D330">
        <v>1</v>
      </c>
      <c r="E330">
        <v>2</v>
      </c>
      <c r="F330" t="s">
        <v>225</v>
      </c>
      <c r="G330">
        <v>1.984</v>
      </c>
      <c r="H330">
        <v>1.2999999999999999E-2</v>
      </c>
      <c r="I330">
        <v>1.857</v>
      </c>
      <c r="J330">
        <v>11.242000000000001</v>
      </c>
      <c r="R330">
        <v>4</v>
      </c>
      <c r="S330">
        <v>5.3230000000000004</v>
      </c>
      <c r="T330">
        <v>4.9370000000000003</v>
      </c>
      <c r="U330">
        <v>-6.3520000000000003</v>
      </c>
      <c r="V330">
        <v>16.997</v>
      </c>
    </row>
    <row r="331" spans="2:22" x14ac:dyDescent="0.25">
      <c r="E331">
        <v>3</v>
      </c>
      <c r="F331">
        <v>7.79</v>
      </c>
      <c r="G331">
        <v>4.2450000000000001</v>
      </c>
      <c r="H331">
        <v>0.109</v>
      </c>
      <c r="I331">
        <v>-2.2490000000000001</v>
      </c>
      <c r="J331">
        <v>17.827999999999999</v>
      </c>
      <c r="O331">
        <v>4</v>
      </c>
      <c r="P331">
        <v>1</v>
      </c>
      <c r="Q331">
        <v>1</v>
      </c>
      <c r="R331">
        <v>1</v>
      </c>
      <c r="S331">
        <v>16.245000000000001</v>
      </c>
      <c r="T331">
        <v>2.7789999999999999</v>
      </c>
      <c r="U331">
        <v>9.6720000000000006</v>
      </c>
      <c r="V331">
        <v>22.817</v>
      </c>
    </row>
    <row r="332" spans="2:22" x14ac:dyDescent="0.25">
      <c r="D332">
        <v>2</v>
      </c>
      <c r="E332">
        <v>1</v>
      </c>
      <c r="F332" t="s">
        <v>226</v>
      </c>
      <c r="G332">
        <v>1.984</v>
      </c>
      <c r="H332">
        <v>1.2999999999999999E-2</v>
      </c>
      <c r="I332">
        <v>-11.242000000000001</v>
      </c>
      <c r="J332">
        <v>-1.857</v>
      </c>
      <c r="R332">
        <v>2</v>
      </c>
      <c r="S332">
        <v>1.7410000000000001</v>
      </c>
      <c r="T332">
        <v>0.95</v>
      </c>
      <c r="U332">
        <v>-0.505</v>
      </c>
      <c r="V332">
        <v>3.9870000000000001</v>
      </c>
    </row>
    <row r="333" spans="2:22" x14ac:dyDescent="0.25">
      <c r="E333">
        <v>3</v>
      </c>
      <c r="F333">
        <v>1.2410000000000001</v>
      </c>
      <c r="G333">
        <v>3.0529999999999999</v>
      </c>
      <c r="H333">
        <v>0.69699999999999995</v>
      </c>
      <c r="I333">
        <v>-5.9779999999999998</v>
      </c>
      <c r="J333">
        <v>8.4589999999999996</v>
      </c>
      <c r="R333">
        <v>3</v>
      </c>
      <c r="S333">
        <v>8.4440000000000008</v>
      </c>
      <c r="T333">
        <v>3.915</v>
      </c>
      <c r="U333">
        <v>-0.81299999999999994</v>
      </c>
      <c r="V333">
        <v>17.701000000000001</v>
      </c>
    </row>
    <row r="334" spans="2:22" x14ac:dyDescent="0.25">
      <c r="D334">
        <v>3</v>
      </c>
      <c r="E334">
        <v>1</v>
      </c>
      <c r="F334">
        <v>-7.79</v>
      </c>
      <c r="G334">
        <v>4.2450000000000001</v>
      </c>
      <c r="H334">
        <v>0.109</v>
      </c>
      <c r="I334">
        <v>-17.827999999999999</v>
      </c>
      <c r="J334">
        <v>2.2490000000000001</v>
      </c>
      <c r="R334">
        <v>4</v>
      </c>
      <c r="S334">
        <v>11.631</v>
      </c>
      <c r="T334">
        <v>5.0960000000000001</v>
      </c>
      <c r="U334">
        <v>-0.41899999999999998</v>
      </c>
      <c r="V334">
        <v>23.68</v>
      </c>
    </row>
    <row r="335" spans="2:22" x14ac:dyDescent="0.25">
      <c r="E335">
        <v>2</v>
      </c>
      <c r="F335">
        <v>-1.2410000000000001</v>
      </c>
      <c r="G335">
        <v>3.0529999999999999</v>
      </c>
      <c r="H335">
        <v>0.69699999999999995</v>
      </c>
      <c r="I335">
        <v>-8.4589999999999996</v>
      </c>
      <c r="J335">
        <v>5.9779999999999998</v>
      </c>
      <c r="Q335">
        <v>2</v>
      </c>
      <c r="R335">
        <v>1</v>
      </c>
      <c r="S335">
        <v>15.393000000000001</v>
      </c>
      <c r="T335">
        <v>3.95</v>
      </c>
      <c r="U335">
        <v>6.0519999999999996</v>
      </c>
      <c r="V335">
        <v>24.734000000000002</v>
      </c>
    </row>
    <row r="336" spans="2:22" x14ac:dyDescent="0.25">
      <c r="C336">
        <v>2</v>
      </c>
      <c r="D336">
        <v>1</v>
      </c>
      <c r="E336">
        <v>2</v>
      </c>
      <c r="F336">
        <v>-0.81799999999999995</v>
      </c>
      <c r="G336">
        <v>0.74199999999999999</v>
      </c>
      <c r="H336">
        <v>0.307</v>
      </c>
      <c r="I336">
        <v>-2.573</v>
      </c>
      <c r="J336">
        <v>0.93600000000000005</v>
      </c>
      <c r="R336">
        <v>2</v>
      </c>
      <c r="S336">
        <v>1.8440000000000001</v>
      </c>
      <c r="T336">
        <v>0.94</v>
      </c>
      <c r="U336">
        <v>-0.379</v>
      </c>
      <c r="V336">
        <v>4.0670000000000002</v>
      </c>
    </row>
    <row r="337" spans="3:22" x14ac:dyDescent="0.25">
      <c r="E337">
        <v>3</v>
      </c>
      <c r="F337">
        <v>-1.4430000000000001</v>
      </c>
      <c r="G337">
        <v>0.95</v>
      </c>
      <c r="H337">
        <v>0.17299999999999999</v>
      </c>
      <c r="I337">
        <v>-3.69</v>
      </c>
      <c r="J337">
        <v>0.80300000000000005</v>
      </c>
      <c r="R337">
        <v>3</v>
      </c>
      <c r="S337">
        <v>8.2189999999999994</v>
      </c>
      <c r="T337">
        <v>2.8769999999999998</v>
      </c>
      <c r="U337">
        <v>1.4159999999999999</v>
      </c>
      <c r="V337">
        <v>15.023</v>
      </c>
    </row>
    <row r="338" spans="3:22" x14ac:dyDescent="0.25">
      <c r="D338">
        <v>2</v>
      </c>
      <c r="E338">
        <v>1</v>
      </c>
      <c r="F338">
        <v>0.81799999999999995</v>
      </c>
      <c r="G338">
        <v>0.74199999999999999</v>
      </c>
      <c r="H338">
        <v>0.307</v>
      </c>
      <c r="I338">
        <v>-0.93600000000000005</v>
      </c>
      <c r="J338">
        <v>2.573</v>
      </c>
      <c r="R338">
        <v>4</v>
      </c>
      <c r="S338">
        <v>7.218</v>
      </c>
      <c r="T338">
        <v>2.2429999999999999</v>
      </c>
      <c r="U338">
        <v>1.915</v>
      </c>
      <c r="V338">
        <v>12.521000000000001</v>
      </c>
    </row>
    <row r="339" spans="3:22" x14ac:dyDescent="0.25">
      <c r="E339">
        <v>3</v>
      </c>
      <c r="F339">
        <v>-0.625</v>
      </c>
      <c r="G339">
        <v>0.49199999999999999</v>
      </c>
      <c r="H339">
        <v>0.245</v>
      </c>
      <c r="I339">
        <v>-1.788</v>
      </c>
      <c r="J339">
        <v>0.53800000000000003</v>
      </c>
      <c r="P339">
        <v>2</v>
      </c>
      <c r="Q339">
        <v>1</v>
      </c>
      <c r="R339">
        <v>1</v>
      </c>
      <c r="S339">
        <v>16.702999999999999</v>
      </c>
      <c r="T339">
        <v>2.7429999999999999</v>
      </c>
      <c r="U339">
        <v>10.215999999999999</v>
      </c>
      <c r="V339">
        <v>23.189</v>
      </c>
    </row>
    <row r="340" spans="3:22" x14ac:dyDescent="0.25">
      <c r="D340">
        <v>3</v>
      </c>
      <c r="E340">
        <v>1</v>
      </c>
      <c r="F340">
        <v>1.4430000000000001</v>
      </c>
      <c r="G340">
        <v>0.95</v>
      </c>
      <c r="H340">
        <v>0.17299999999999999</v>
      </c>
      <c r="I340">
        <v>-0.80300000000000005</v>
      </c>
      <c r="J340">
        <v>3.69</v>
      </c>
      <c r="R340">
        <v>2</v>
      </c>
      <c r="S340">
        <v>4.9340000000000002</v>
      </c>
      <c r="T340">
        <v>2.1139999999999999</v>
      </c>
      <c r="U340">
        <v>-6.4000000000000001E-2</v>
      </c>
      <c r="V340">
        <v>9.9320000000000004</v>
      </c>
    </row>
    <row r="341" spans="3:22" x14ac:dyDescent="0.25">
      <c r="E341">
        <v>2</v>
      </c>
      <c r="F341">
        <v>0.625</v>
      </c>
      <c r="G341">
        <v>0.49199999999999999</v>
      </c>
      <c r="H341">
        <v>0.245</v>
      </c>
      <c r="I341">
        <v>-0.53800000000000003</v>
      </c>
      <c r="J341">
        <v>1.788</v>
      </c>
      <c r="R341">
        <v>3</v>
      </c>
      <c r="S341">
        <v>24.204999999999998</v>
      </c>
      <c r="T341">
        <v>8.9920000000000009</v>
      </c>
      <c r="U341">
        <v>2.944</v>
      </c>
      <c r="V341">
        <v>45.466999999999999</v>
      </c>
    </row>
    <row r="342" spans="3:22" x14ac:dyDescent="0.25">
      <c r="C342">
        <v>3</v>
      </c>
      <c r="D342">
        <v>1</v>
      </c>
      <c r="E342">
        <v>2</v>
      </c>
      <c r="F342">
        <v>-7.3440000000000003</v>
      </c>
      <c r="G342">
        <v>3.3759999999999999</v>
      </c>
      <c r="H342">
        <v>6.6000000000000003E-2</v>
      </c>
      <c r="I342">
        <v>-15.326000000000001</v>
      </c>
      <c r="J342">
        <v>0.63900000000000001</v>
      </c>
      <c r="R342">
        <v>4</v>
      </c>
      <c r="S342">
        <v>12.69</v>
      </c>
      <c r="T342">
        <v>6.0419999999999998</v>
      </c>
      <c r="U342">
        <v>-1.597</v>
      </c>
      <c r="V342">
        <v>26.975999999999999</v>
      </c>
    </row>
    <row r="343" spans="3:22" x14ac:dyDescent="0.25">
      <c r="E343">
        <v>3</v>
      </c>
      <c r="F343" t="s">
        <v>227</v>
      </c>
      <c r="G343">
        <v>2.9550000000000001</v>
      </c>
      <c r="H343">
        <v>4.7E-2</v>
      </c>
      <c r="I343">
        <v>-14.103999999999999</v>
      </c>
      <c r="J343">
        <v>-0.13100000000000001</v>
      </c>
      <c r="Q343">
        <v>2</v>
      </c>
      <c r="R343">
        <v>1</v>
      </c>
      <c r="S343">
        <v>16.338999999999999</v>
      </c>
      <c r="T343">
        <v>4.2030000000000003</v>
      </c>
      <c r="U343">
        <v>6.4</v>
      </c>
      <c r="V343">
        <v>26.277999999999999</v>
      </c>
    </row>
    <row r="344" spans="3:22" x14ac:dyDescent="0.25">
      <c r="D344">
        <v>2</v>
      </c>
      <c r="E344">
        <v>1</v>
      </c>
      <c r="F344">
        <v>7.3440000000000003</v>
      </c>
      <c r="G344">
        <v>3.3759999999999999</v>
      </c>
      <c r="H344">
        <v>6.6000000000000003E-2</v>
      </c>
      <c r="I344">
        <v>-0.63900000000000001</v>
      </c>
      <c r="J344">
        <v>15.326000000000001</v>
      </c>
      <c r="R344">
        <v>2</v>
      </c>
      <c r="S344">
        <v>3.819</v>
      </c>
      <c r="T344">
        <v>1.6479999999999999</v>
      </c>
      <c r="U344">
        <v>-7.9000000000000001E-2</v>
      </c>
      <c r="V344">
        <v>7.7160000000000002</v>
      </c>
    </row>
    <row r="345" spans="3:22" x14ac:dyDescent="0.25">
      <c r="E345">
        <v>3</v>
      </c>
      <c r="F345">
        <v>0.22600000000000001</v>
      </c>
      <c r="G345">
        <v>2.9420000000000002</v>
      </c>
      <c r="H345">
        <v>0.94099999999999995</v>
      </c>
      <c r="I345">
        <v>-6.7309999999999999</v>
      </c>
      <c r="J345">
        <v>7.1829999999999998</v>
      </c>
      <c r="R345">
        <v>3</v>
      </c>
      <c r="S345">
        <v>25.425999999999998</v>
      </c>
      <c r="T345">
        <v>9.8040000000000003</v>
      </c>
      <c r="U345">
        <v>2.2440000000000002</v>
      </c>
      <c r="V345">
        <v>48.607999999999997</v>
      </c>
    </row>
    <row r="346" spans="3:22" x14ac:dyDescent="0.25">
      <c r="D346">
        <v>3</v>
      </c>
      <c r="E346">
        <v>1</v>
      </c>
      <c r="F346" t="s">
        <v>228</v>
      </c>
      <c r="G346">
        <v>2.9550000000000001</v>
      </c>
      <c r="H346">
        <v>4.7E-2</v>
      </c>
      <c r="I346">
        <v>0.13100000000000001</v>
      </c>
      <c r="J346">
        <v>14.103999999999999</v>
      </c>
      <c r="R346">
        <v>4</v>
      </c>
      <c r="S346">
        <v>8.8569999999999993</v>
      </c>
      <c r="T346">
        <v>4.569</v>
      </c>
      <c r="U346">
        <v>-1.946</v>
      </c>
      <c r="V346">
        <v>19.66</v>
      </c>
    </row>
    <row r="347" spans="3:22" x14ac:dyDescent="0.25">
      <c r="E347">
        <v>2</v>
      </c>
      <c r="F347">
        <v>-0.22600000000000001</v>
      </c>
      <c r="G347">
        <v>2.9420000000000002</v>
      </c>
      <c r="H347">
        <v>0.94099999999999995</v>
      </c>
      <c r="I347">
        <v>-7.1829999999999998</v>
      </c>
      <c r="J347">
        <v>6.7309999999999999</v>
      </c>
      <c r="P347">
        <v>3</v>
      </c>
      <c r="Q347">
        <v>1</v>
      </c>
      <c r="R347">
        <v>1</v>
      </c>
      <c r="S347">
        <v>20.943000000000001</v>
      </c>
      <c r="T347">
        <v>4.1269999999999998</v>
      </c>
      <c r="U347">
        <v>11.183999999999999</v>
      </c>
      <c r="V347">
        <v>30.702999999999999</v>
      </c>
    </row>
    <row r="348" spans="3:22" x14ac:dyDescent="0.25">
      <c r="C348">
        <v>4</v>
      </c>
      <c r="D348">
        <v>1</v>
      </c>
      <c r="E348">
        <v>2</v>
      </c>
      <c r="F348">
        <v>0.502</v>
      </c>
      <c r="G348">
        <v>1.0409999999999999</v>
      </c>
      <c r="H348">
        <v>0.64400000000000002</v>
      </c>
      <c r="I348">
        <v>-1.9590000000000001</v>
      </c>
      <c r="J348">
        <v>2.9630000000000001</v>
      </c>
      <c r="R348">
        <v>2</v>
      </c>
      <c r="S348">
        <v>5.2859999999999996</v>
      </c>
      <c r="T348">
        <v>2.117</v>
      </c>
      <c r="U348">
        <v>0.27900000000000003</v>
      </c>
      <c r="V348">
        <v>10.292</v>
      </c>
    </row>
    <row r="349" spans="3:22" x14ac:dyDescent="0.25">
      <c r="E349">
        <v>3</v>
      </c>
      <c r="F349">
        <v>7.3289999999999997</v>
      </c>
      <c r="G349">
        <v>4.1710000000000003</v>
      </c>
      <c r="H349">
        <v>0.122</v>
      </c>
      <c r="I349">
        <v>-2.5350000000000001</v>
      </c>
      <c r="J349">
        <v>17.192</v>
      </c>
      <c r="R349">
        <v>3</v>
      </c>
      <c r="S349">
        <v>26.436</v>
      </c>
      <c r="T349">
        <v>9.2829999999999995</v>
      </c>
      <c r="U349">
        <v>4.4859999999999998</v>
      </c>
      <c r="V349">
        <v>48.387</v>
      </c>
    </row>
    <row r="350" spans="3:22" x14ac:dyDescent="0.25">
      <c r="D350">
        <v>2</v>
      </c>
      <c r="E350">
        <v>1</v>
      </c>
      <c r="F350">
        <v>-0.502</v>
      </c>
      <c r="G350">
        <v>1.0409999999999999</v>
      </c>
      <c r="H350">
        <v>0.64400000000000002</v>
      </c>
      <c r="I350">
        <v>-2.9630000000000001</v>
      </c>
      <c r="J350">
        <v>1.9590000000000001</v>
      </c>
      <c r="R350">
        <v>4</v>
      </c>
      <c r="S350">
        <v>11.534000000000001</v>
      </c>
      <c r="T350">
        <v>6.5730000000000004</v>
      </c>
      <c r="U350">
        <v>-4.008</v>
      </c>
      <c r="V350">
        <v>27.077000000000002</v>
      </c>
    </row>
    <row r="351" spans="3:22" x14ac:dyDescent="0.25">
      <c r="E351">
        <v>3</v>
      </c>
      <c r="F351">
        <v>6.827</v>
      </c>
      <c r="G351">
        <v>4.0369999999999999</v>
      </c>
      <c r="H351">
        <v>0.13500000000000001</v>
      </c>
      <c r="I351">
        <v>-2.7189999999999999</v>
      </c>
      <c r="J351">
        <v>16.373000000000001</v>
      </c>
      <c r="Q351">
        <v>2</v>
      </c>
      <c r="R351">
        <v>1</v>
      </c>
      <c r="S351">
        <v>18.105</v>
      </c>
      <c r="T351">
        <v>5.6619999999999999</v>
      </c>
      <c r="U351">
        <v>4.7160000000000002</v>
      </c>
      <c r="V351">
        <v>31.494</v>
      </c>
    </row>
    <row r="352" spans="3:22" x14ac:dyDescent="0.25">
      <c r="D352">
        <v>3</v>
      </c>
      <c r="E352">
        <v>1</v>
      </c>
      <c r="F352">
        <v>-7.3289999999999997</v>
      </c>
      <c r="G352">
        <v>4.1710000000000003</v>
      </c>
      <c r="H352">
        <v>0.122</v>
      </c>
      <c r="I352">
        <v>-17.192</v>
      </c>
      <c r="J352">
        <v>2.5350000000000001</v>
      </c>
      <c r="R352">
        <v>2</v>
      </c>
      <c r="S352">
        <v>4.5739999999999998</v>
      </c>
      <c r="T352">
        <v>1.921</v>
      </c>
      <c r="U352">
        <v>3.1E-2</v>
      </c>
      <c r="V352">
        <v>9.1159999999999997</v>
      </c>
    </row>
    <row r="353" spans="1:22" x14ac:dyDescent="0.25">
      <c r="E353">
        <v>2</v>
      </c>
      <c r="F353">
        <v>-6.827</v>
      </c>
      <c r="G353">
        <v>4.0369999999999999</v>
      </c>
      <c r="H353">
        <v>0.13500000000000001</v>
      </c>
      <c r="I353">
        <v>-16.373000000000001</v>
      </c>
      <c r="J353">
        <v>2.7189999999999999</v>
      </c>
      <c r="R353">
        <v>3</v>
      </c>
      <c r="S353">
        <v>24.097999999999999</v>
      </c>
      <c r="T353">
        <v>7.3879999999999999</v>
      </c>
      <c r="U353">
        <v>6.6289999999999996</v>
      </c>
      <c r="V353">
        <v>41.567999999999998</v>
      </c>
    </row>
    <row r="354" spans="1:22" x14ac:dyDescent="0.25">
      <c r="A354">
        <v>3</v>
      </c>
      <c r="B354">
        <v>1</v>
      </c>
      <c r="C354">
        <v>1</v>
      </c>
      <c r="D354">
        <v>1</v>
      </c>
      <c r="E354">
        <v>2</v>
      </c>
      <c r="F354">
        <v>9.0289999999999999</v>
      </c>
      <c r="G354">
        <v>3.82</v>
      </c>
      <c r="H354">
        <v>0.05</v>
      </c>
      <c r="I354">
        <v>-5.0000000000000001E-3</v>
      </c>
      <c r="J354">
        <v>18.062000000000001</v>
      </c>
      <c r="R354">
        <v>4</v>
      </c>
      <c r="S354">
        <v>6.1239999999999997</v>
      </c>
      <c r="T354">
        <v>4.4169999999999998</v>
      </c>
      <c r="U354">
        <v>-4.3209999999999997</v>
      </c>
      <c r="V354">
        <v>16.57</v>
      </c>
    </row>
    <row r="355" spans="1:22" x14ac:dyDescent="0.25">
      <c r="E355">
        <v>3</v>
      </c>
      <c r="F355">
        <v>7.48</v>
      </c>
      <c r="G355">
        <v>5.5229999999999997</v>
      </c>
      <c r="H355">
        <v>0.218</v>
      </c>
      <c r="I355">
        <v>-5.58</v>
      </c>
      <c r="J355">
        <v>20.541</v>
      </c>
      <c r="O355">
        <v>5</v>
      </c>
      <c r="P355">
        <v>1</v>
      </c>
      <c r="Q355">
        <v>1</v>
      </c>
      <c r="R355">
        <v>1</v>
      </c>
      <c r="S355">
        <v>9.7449999999999992</v>
      </c>
      <c r="T355">
        <v>3.06</v>
      </c>
      <c r="U355">
        <v>2.5089999999999999</v>
      </c>
      <c r="V355">
        <v>16.981000000000002</v>
      </c>
    </row>
    <row r="356" spans="1:22" x14ac:dyDescent="0.25">
      <c r="D356">
        <v>2</v>
      </c>
      <c r="E356">
        <v>1</v>
      </c>
      <c r="F356">
        <v>-9.0289999999999999</v>
      </c>
      <c r="G356">
        <v>3.82</v>
      </c>
      <c r="H356">
        <v>0.05</v>
      </c>
      <c r="I356">
        <v>-18.062000000000001</v>
      </c>
      <c r="J356">
        <v>5.0000000000000001E-3</v>
      </c>
      <c r="R356">
        <v>2</v>
      </c>
      <c r="S356">
        <v>1.304</v>
      </c>
      <c r="T356">
        <v>1.0740000000000001</v>
      </c>
      <c r="U356">
        <v>-1.2350000000000001</v>
      </c>
      <c r="V356">
        <v>3.843</v>
      </c>
    </row>
    <row r="357" spans="1:22" x14ac:dyDescent="0.25">
      <c r="E357">
        <v>3</v>
      </c>
      <c r="F357">
        <v>-1.548</v>
      </c>
      <c r="G357">
        <v>2.1789999999999998</v>
      </c>
      <c r="H357">
        <v>0.5</v>
      </c>
      <c r="I357">
        <v>-6.702</v>
      </c>
      <c r="J357">
        <v>3.605</v>
      </c>
      <c r="R357">
        <v>3</v>
      </c>
      <c r="S357">
        <v>3.7309999999999999</v>
      </c>
      <c r="T357">
        <v>1.788</v>
      </c>
      <c r="U357">
        <v>-0.498</v>
      </c>
      <c r="V357">
        <v>7.96</v>
      </c>
    </row>
    <row r="358" spans="1:22" x14ac:dyDescent="0.25">
      <c r="D358">
        <v>3</v>
      </c>
      <c r="E358">
        <v>1</v>
      </c>
      <c r="F358">
        <v>-7.48</v>
      </c>
      <c r="G358">
        <v>5.5229999999999997</v>
      </c>
      <c r="H358">
        <v>0.218</v>
      </c>
      <c r="I358">
        <v>-20.541</v>
      </c>
      <c r="J358">
        <v>5.58</v>
      </c>
      <c r="R358">
        <v>4</v>
      </c>
      <c r="S358">
        <v>9.8140000000000001</v>
      </c>
      <c r="T358">
        <v>5.7539999999999996</v>
      </c>
      <c r="U358">
        <v>-3.7919999999999998</v>
      </c>
      <c r="V358">
        <v>23.42</v>
      </c>
    </row>
    <row r="359" spans="1:22" x14ac:dyDescent="0.25">
      <c r="E359">
        <v>2</v>
      </c>
      <c r="F359">
        <v>1.548</v>
      </c>
      <c r="G359">
        <v>2.1789999999999998</v>
      </c>
      <c r="H359">
        <v>0.5</v>
      </c>
      <c r="I359">
        <v>-3.605</v>
      </c>
      <c r="J359">
        <v>6.702</v>
      </c>
      <c r="Q359">
        <v>2</v>
      </c>
      <c r="R359">
        <v>1</v>
      </c>
      <c r="S359">
        <v>10.845000000000001</v>
      </c>
      <c r="T359">
        <v>4.3609999999999998</v>
      </c>
      <c r="U359">
        <v>0.53400000000000003</v>
      </c>
      <c r="V359">
        <v>21.155999999999999</v>
      </c>
    </row>
    <row r="360" spans="1:22" x14ac:dyDescent="0.25">
      <c r="C360">
        <v>2</v>
      </c>
      <c r="D360">
        <v>1</v>
      </c>
      <c r="E360">
        <v>2</v>
      </c>
      <c r="F360">
        <v>-2.8180000000000001</v>
      </c>
      <c r="G360">
        <v>2.036</v>
      </c>
      <c r="H360">
        <v>0.20899999999999999</v>
      </c>
      <c r="I360">
        <v>-7.633</v>
      </c>
      <c r="J360">
        <v>1.996</v>
      </c>
      <c r="R360">
        <v>2</v>
      </c>
      <c r="S360">
        <v>1.3919999999999999</v>
      </c>
      <c r="T360">
        <v>1.2210000000000001</v>
      </c>
      <c r="U360">
        <v>-1.4950000000000001</v>
      </c>
      <c r="V360">
        <v>4.2779999999999996</v>
      </c>
    </row>
    <row r="361" spans="1:22" x14ac:dyDescent="0.25">
      <c r="E361">
        <v>3</v>
      </c>
      <c r="F361">
        <v>-4.2859999999999996</v>
      </c>
      <c r="G361">
        <v>2.0720000000000001</v>
      </c>
      <c r="H361">
        <v>7.6999999999999999E-2</v>
      </c>
      <c r="I361">
        <v>-9.1850000000000005</v>
      </c>
      <c r="J361">
        <v>0.61299999999999999</v>
      </c>
      <c r="R361">
        <v>3</v>
      </c>
      <c r="S361">
        <v>3.7679999999999998</v>
      </c>
      <c r="T361">
        <v>1.9430000000000001</v>
      </c>
      <c r="U361">
        <v>-0.82599999999999996</v>
      </c>
      <c r="V361">
        <v>8.3620000000000001</v>
      </c>
    </row>
    <row r="362" spans="1:22" x14ac:dyDescent="0.25">
      <c r="D362">
        <v>2</v>
      </c>
      <c r="E362">
        <v>1</v>
      </c>
      <c r="F362">
        <v>2.8180000000000001</v>
      </c>
      <c r="G362">
        <v>2.036</v>
      </c>
      <c r="H362">
        <v>0.20899999999999999</v>
      </c>
      <c r="I362">
        <v>-1.996</v>
      </c>
      <c r="J362">
        <v>7.633</v>
      </c>
      <c r="R362">
        <v>4</v>
      </c>
      <c r="S362">
        <v>3.8279999999999998</v>
      </c>
      <c r="T362">
        <v>2.1269999999999998</v>
      </c>
      <c r="U362">
        <v>-1.202</v>
      </c>
      <c r="V362">
        <v>8.8569999999999993</v>
      </c>
    </row>
    <row r="363" spans="1:22" x14ac:dyDescent="0.25">
      <c r="E363">
        <v>3</v>
      </c>
      <c r="F363">
        <v>-1.468</v>
      </c>
      <c r="G363">
        <v>0.92600000000000005</v>
      </c>
      <c r="H363">
        <v>0.157</v>
      </c>
      <c r="I363">
        <v>-3.6560000000000001</v>
      </c>
      <c r="J363">
        <v>0.72099999999999997</v>
      </c>
      <c r="P363">
        <v>2</v>
      </c>
      <c r="Q363">
        <v>1</v>
      </c>
      <c r="R363">
        <v>1</v>
      </c>
      <c r="S363">
        <v>7.0709999999999997</v>
      </c>
      <c r="T363">
        <v>1.419</v>
      </c>
      <c r="U363">
        <v>3.7149999999999999</v>
      </c>
      <c r="V363">
        <v>10.426</v>
      </c>
    </row>
    <row r="364" spans="1:22" x14ac:dyDescent="0.25">
      <c r="D364">
        <v>3</v>
      </c>
      <c r="E364">
        <v>1</v>
      </c>
      <c r="F364">
        <v>4.2859999999999996</v>
      </c>
      <c r="G364">
        <v>2.0720000000000001</v>
      </c>
      <c r="H364">
        <v>7.6999999999999999E-2</v>
      </c>
      <c r="I364">
        <v>-0.61299999999999999</v>
      </c>
      <c r="J364">
        <v>9.1850000000000005</v>
      </c>
      <c r="R364">
        <v>2</v>
      </c>
      <c r="S364">
        <v>2.452</v>
      </c>
      <c r="T364">
        <v>1.482</v>
      </c>
      <c r="U364">
        <v>-1.0509999999999999</v>
      </c>
      <c r="V364">
        <v>5.9560000000000004</v>
      </c>
    </row>
    <row r="365" spans="1:22" x14ac:dyDescent="0.25">
      <c r="E365">
        <v>2</v>
      </c>
      <c r="F365">
        <v>1.468</v>
      </c>
      <c r="G365">
        <v>0.92600000000000005</v>
      </c>
      <c r="H365">
        <v>0.157</v>
      </c>
      <c r="I365">
        <v>-0.72099999999999997</v>
      </c>
      <c r="J365">
        <v>3.6560000000000001</v>
      </c>
      <c r="R365">
        <v>3</v>
      </c>
      <c r="S365">
        <v>11.644</v>
      </c>
      <c r="T365">
        <v>7.4470000000000001</v>
      </c>
      <c r="U365">
        <v>-5.9660000000000002</v>
      </c>
      <c r="V365">
        <v>29.254000000000001</v>
      </c>
    </row>
    <row r="366" spans="1:22" x14ac:dyDescent="0.25">
      <c r="C366">
        <v>3</v>
      </c>
      <c r="D366">
        <v>1</v>
      </c>
      <c r="E366">
        <v>2</v>
      </c>
      <c r="F366" t="s">
        <v>229</v>
      </c>
      <c r="G366">
        <v>6.9669999999999996</v>
      </c>
      <c r="H366">
        <v>2.1000000000000001E-2</v>
      </c>
      <c r="I366">
        <v>-37.127000000000002</v>
      </c>
      <c r="J366">
        <v>-4.1779999999999999</v>
      </c>
      <c r="R366">
        <v>4</v>
      </c>
      <c r="S366">
        <v>7.0830000000000002</v>
      </c>
      <c r="T366">
        <v>4.4020000000000001</v>
      </c>
      <c r="U366">
        <v>-3.327</v>
      </c>
      <c r="V366">
        <v>17.492999999999999</v>
      </c>
    </row>
    <row r="367" spans="1:22" x14ac:dyDescent="0.25">
      <c r="E367">
        <v>3</v>
      </c>
      <c r="F367" t="s">
        <v>230</v>
      </c>
      <c r="G367">
        <v>7.7210000000000001</v>
      </c>
      <c r="H367">
        <v>8.9999999999999993E-3</v>
      </c>
      <c r="I367">
        <v>-45.718000000000004</v>
      </c>
      <c r="J367">
        <v>-9.2029999999999994</v>
      </c>
      <c r="Q367">
        <v>2</v>
      </c>
      <c r="R367">
        <v>1</v>
      </c>
      <c r="S367">
        <v>7.1429999999999998</v>
      </c>
      <c r="T367">
        <v>3.2930000000000001</v>
      </c>
      <c r="U367">
        <v>-0.64400000000000002</v>
      </c>
      <c r="V367">
        <v>14.929</v>
      </c>
    </row>
    <row r="368" spans="1:22" x14ac:dyDescent="0.25">
      <c r="D368">
        <v>2</v>
      </c>
      <c r="E368">
        <v>1</v>
      </c>
      <c r="F368" t="s">
        <v>231</v>
      </c>
      <c r="G368">
        <v>6.9669999999999996</v>
      </c>
      <c r="H368">
        <v>2.1000000000000001E-2</v>
      </c>
      <c r="I368">
        <v>4.1779999999999999</v>
      </c>
      <c r="J368">
        <v>37.127000000000002</v>
      </c>
      <c r="R368">
        <v>2</v>
      </c>
      <c r="S368">
        <v>1.6040000000000001</v>
      </c>
      <c r="T368">
        <v>0.85499999999999998</v>
      </c>
      <c r="U368">
        <v>-0.41799999999999998</v>
      </c>
      <c r="V368">
        <v>3.6259999999999999</v>
      </c>
    </row>
    <row r="369" spans="2:22" x14ac:dyDescent="0.25">
      <c r="E369">
        <v>3</v>
      </c>
      <c r="F369">
        <v>-6.8079999999999998</v>
      </c>
      <c r="G369">
        <v>3.42</v>
      </c>
      <c r="H369">
        <v>8.6999999999999994E-2</v>
      </c>
      <c r="I369">
        <v>-14.894</v>
      </c>
      <c r="J369">
        <v>1.2789999999999999</v>
      </c>
      <c r="R369">
        <v>3</v>
      </c>
      <c r="S369">
        <v>12.842000000000001</v>
      </c>
      <c r="T369">
        <v>8.4309999999999992</v>
      </c>
      <c r="U369">
        <v>-7.0940000000000003</v>
      </c>
      <c r="V369">
        <v>32.777999999999999</v>
      </c>
    </row>
    <row r="370" spans="2:22" x14ac:dyDescent="0.25">
      <c r="D370">
        <v>3</v>
      </c>
      <c r="E370">
        <v>1</v>
      </c>
      <c r="F370" t="s">
        <v>232</v>
      </c>
      <c r="G370">
        <v>7.7210000000000001</v>
      </c>
      <c r="H370">
        <v>8.9999999999999993E-3</v>
      </c>
      <c r="I370">
        <v>9.2029999999999994</v>
      </c>
      <c r="J370">
        <v>45.718000000000004</v>
      </c>
      <c r="R370">
        <v>4</v>
      </c>
      <c r="S370">
        <v>1.7609999999999999</v>
      </c>
      <c r="T370">
        <v>1.194</v>
      </c>
      <c r="U370">
        <v>-1.0620000000000001</v>
      </c>
      <c r="V370">
        <v>4.585</v>
      </c>
    </row>
    <row r="371" spans="2:22" x14ac:dyDescent="0.25">
      <c r="E371">
        <v>2</v>
      </c>
      <c r="F371">
        <v>6.8079999999999998</v>
      </c>
      <c r="G371">
        <v>3.42</v>
      </c>
      <c r="H371">
        <v>8.6999999999999994E-2</v>
      </c>
      <c r="I371">
        <v>-1.2789999999999999</v>
      </c>
      <c r="J371">
        <v>14.894</v>
      </c>
      <c r="P371">
        <v>3</v>
      </c>
      <c r="Q371">
        <v>1</v>
      </c>
      <c r="R371">
        <v>1</v>
      </c>
      <c r="S371">
        <v>8.891</v>
      </c>
      <c r="T371">
        <v>2.544</v>
      </c>
      <c r="U371">
        <v>2.8740000000000001</v>
      </c>
      <c r="V371">
        <v>14.907</v>
      </c>
    </row>
    <row r="372" spans="2:22" x14ac:dyDescent="0.25">
      <c r="C372">
        <v>4</v>
      </c>
      <c r="D372">
        <v>1</v>
      </c>
      <c r="E372">
        <v>2</v>
      </c>
      <c r="F372">
        <v>-1.5680000000000001</v>
      </c>
      <c r="G372">
        <v>2.0089999999999999</v>
      </c>
      <c r="H372">
        <v>0.46100000000000002</v>
      </c>
      <c r="I372">
        <v>-6.3179999999999996</v>
      </c>
      <c r="J372">
        <v>3.1819999999999999</v>
      </c>
      <c r="R372">
        <v>2</v>
      </c>
      <c r="S372">
        <v>3.26</v>
      </c>
      <c r="T372">
        <v>1.6890000000000001</v>
      </c>
      <c r="U372">
        <v>-0.73399999999999999</v>
      </c>
      <c r="V372">
        <v>7.2539999999999996</v>
      </c>
    </row>
    <row r="373" spans="2:22" x14ac:dyDescent="0.25">
      <c r="E373">
        <v>3</v>
      </c>
      <c r="F373">
        <v>0.78200000000000003</v>
      </c>
      <c r="G373">
        <v>2.42</v>
      </c>
      <c r="H373">
        <v>0.75600000000000001</v>
      </c>
      <c r="I373">
        <v>-4.9400000000000004</v>
      </c>
      <c r="J373">
        <v>6.5039999999999996</v>
      </c>
      <c r="R373">
        <v>3</v>
      </c>
      <c r="S373">
        <v>17.114000000000001</v>
      </c>
      <c r="T373">
        <v>8.9280000000000008</v>
      </c>
      <c r="U373">
        <v>-3.9969999999999999</v>
      </c>
      <c r="V373">
        <v>38.225000000000001</v>
      </c>
    </row>
    <row r="374" spans="2:22" x14ac:dyDescent="0.25">
      <c r="D374">
        <v>2</v>
      </c>
      <c r="E374">
        <v>1</v>
      </c>
      <c r="F374">
        <v>1.5680000000000001</v>
      </c>
      <c r="G374">
        <v>2.0089999999999999</v>
      </c>
      <c r="H374">
        <v>0.46100000000000002</v>
      </c>
      <c r="I374">
        <v>-3.1819999999999999</v>
      </c>
      <c r="J374">
        <v>6.3179999999999996</v>
      </c>
      <c r="R374">
        <v>4</v>
      </c>
      <c r="S374">
        <v>6.9409999999999998</v>
      </c>
      <c r="T374">
        <v>5.0819999999999999</v>
      </c>
      <c r="U374">
        <v>-5.0750000000000002</v>
      </c>
      <c r="V374">
        <v>18.957000000000001</v>
      </c>
    </row>
    <row r="375" spans="2:22" x14ac:dyDescent="0.25">
      <c r="E375">
        <v>3</v>
      </c>
      <c r="F375">
        <v>2.35</v>
      </c>
      <c r="G375">
        <v>3.0680000000000001</v>
      </c>
      <c r="H375">
        <v>0.46899999999999997</v>
      </c>
      <c r="I375">
        <v>-4.9039999999999999</v>
      </c>
      <c r="J375">
        <v>9.6050000000000004</v>
      </c>
      <c r="Q375">
        <v>2</v>
      </c>
      <c r="R375">
        <v>1</v>
      </c>
      <c r="S375">
        <v>8.782</v>
      </c>
      <c r="T375">
        <v>3.8889999999999998</v>
      </c>
      <c r="U375">
        <v>-0.41499999999999998</v>
      </c>
      <c r="V375">
        <v>17.978000000000002</v>
      </c>
    </row>
    <row r="376" spans="2:22" x14ac:dyDescent="0.25">
      <c r="D376">
        <v>3</v>
      </c>
      <c r="E376">
        <v>1</v>
      </c>
      <c r="F376">
        <v>-0.78200000000000003</v>
      </c>
      <c r="G376">
        <v>2.42</v>
      </c>
      <c r="H376">
        <v>0.75600000000000001</v>
      </c>
      <c r="I376">
        <v>-6.5039999999999996</v>
      </c>
      <c r="J376">
        <v>4.9400000000000004</v>
      </c>
      <c r="R376">
        <v>2</v>
      </c>
      <c r="S376">
        <v>2.968</v>
      </c>
      <c r="T376">
        <v>1.607</v>
      </c>
      <c r="U376">
        <v>-0.83199999999999996</v>
      </c>
      <c r="V376">
        <v>6.7690000000000001</v>
      </c>
    </row>
    <row r="377" spans="2:22" x14ac:dyDescent="0.25">
      <c r="E377">
        <v>2</v>
      </c>
      <c r="F377">
        <v>-2.35</v>
      </c>
      <c r="G377">
        <v>3.0680000000000001</v>
      </c>
      <c r="H377">
        <v>0.46899999999999997</v>
      </c>
      <c r="I377">
        <v>-9.6050000000000004</v>
      </c>
      <c r="J377">
        <v>4.9039999999999999</v>
      </c>
      <c r="R377">
        <v>3</v>
      </c>
      <c r="S377">
        <v>12.134</v>
      </c>
      <c r="T377">
        <v>5.2960000000000003</v>
      </c>
      <c r="U377">
        <v>-0.38900000000000001</v>
      </c>
      <c r="V377">
        <v>24.655999999999999</v>
      </c>
    </row>
    <row r="378" spans="2:22" x14ac:dyDescent="0.25">
      <c r="B378">
        <v>2</v>
      </c>
      <c r="C378">
        <v>1</v>
      </c>
      <c r="D378">
        <v>1</v>
      </c>
      <c r="E378">
        <v>2</v>
      </c>
      <c r="F378" t="s">
        <v>233</v>
      </c>
      <c r="G378">
        <v>1.8480000000000001</v>
      </c>
      <c r="H378">
        <v>2.1999999999999999E-2</v>
      </c>
      <c r="I378">
        <v>1.0660000000000001</v>
      </c>
      <c r="J378">
        <v>9.8070000000000004</v>
      </c>
      <c r="R378">
        <v>4</v>
      </c>
      <c r="S378">
        <v>1.835</v>
      </c>
      <c r="T378">
        <v>1.167</v>
      </c>
      <c r="U378">
        <v>-0.92400000000000004</v>
      </c>
      <c r="V378">
        <v>4.5949999999999998</v>
      </c>
    </row>
    <row r="379" spans="2:22" x14ac:dyDescent="0.25">
      <c r="E379">
        <v>3</v>
      </c>
      <c r="F379">
        <v>7.8869999999999996</v>
      </c>
      <c r="G379">
        <v>3.895</v>
      </c>
      <c r="H379">
        <v>8.3000000000000004E-2</v>
      </c>
      <c r="I379">
        <v>-1.3220000000000001</v>
      </c>
      <c r="J379">
        <v>17.096</v>
      </c>
      <c r="O379">
        <v>6</v>
      </c>
      <c r="P379">
        <v>1</v>
      </c>
      <c r="Q379">
        <v>1</v>
      </c>
      <c r="R379">
        <v>1</v>
      </c>
      <c r="S379">
        <v>5.4029999999999996</v>
      </c>
      <c r="T379">
        <v>2.722</v>
      </c>
      <c r="U379">
        <v>-1.034</v>
      </c>
      <c r="V379">
        <v>11.839</v>
      </c>
    </row>
    <row r="380" spans="2:22" x14ac:dyDescent="0.25">
      <c r="D380">
        <v>2</v>
      </c>
      <c r="E380">
        <v>1</v>
      </c>
      <c r="F380" t="s">
        <v>234</v>
      </c>
      <c r="G380">
        <v>1.8480000000000001</v>
      </c>
      <c r="H380">
        <v>2.1999999999999999E-2</v>
      </c>
      <c r="I380">
        <v>-9.8070000000000004</v>
      </c>
      <c r="J380">
        <v>-1.0660000000000001</v>
      </c>
      <c r="R380">
        <v>2</v>
      </c>
      <c r="S380">
        <v>0.313</v>
      </c>
      <c r="T380">
        <v>0.313</v>
      </c>
      <c r="U380">
        <v>-0.42699999999999999</v>
      </c>
      <c r="V380">
        <v>1.0529999999999999</v>
      </c>
    </row>
    <row r="381" spans="2:22" x14ac:dyDescent="0.25">
      <c r="E381">
        <v>3</v>
      </c>
      <c r="F381">
        <v>2.4500000000000002</v>
      </c>
      <c r="G381">
        <v>2.38</v>
      </c>
      <c r="H381">
        <v>0.33700000000000002</v>
      </c>
      <c r="I381">
        <v>-3.1779999999999999</v>
      </c>
      <c r="J381">
        <v>8.0779999999999994</v>
      </c>
      <c r="R381">
        <v>3</v>
      </c>
      <c r="S381">
        <v>0.25900000000000001</v>
      </c>
      <c r="T381">
        <v>0.25900000000000001</v>
      </c>
      <c r="U381">
        <v>-0.35299999999999998</v>
      </c>
      <c r="V381">
        <v>0.871</v>
      </c>
    </row>
    <row r="382" spans="2:22" x14ac:dyDescent="0.25">
      <c r="D382">
        <v>3</v>
      </c>
      <c r="E382">
        <v>1</v>
      </c>
      <c r="F382">
        <v>-7.8869999999999996</v>
      </c>
      <c r="G382">
        <v>3.895</v>
      </c>
      <c r="H382">
        <v>8.3000000000000004E-2</v>
      </c>
      <c r="I382">
        <v>-17.096</v>
      </c>
      <c r="J382">
        <v>1.3220000000000001</v>
      </c>
      <c r="R382">
        <v>4</v>
      </c>
      <c r="S382">
        <v>15.288</v>
      </c>
      <c r="T382">
        <v>8.5090000000000003</v>
      </c>
      <c r="U382">
        <v>-4.8319999999999999</v>
      </c>
      <c r="V382">
        <v>35.408999999999999</v>
      </c>
    </row>
    <row r="383" spans="2:22" x14ac:dyDescent="0.25">
      <c r="E383">
        <v>2</v>
      </c>
      <c r="F383">
        <v>-2.4500000000000002</v>
      </c>
      <c r="G383">
        <v>2.38</v>
      </c>
      <c r="H383">
        <v>0.33700000000000002</v>
      </c>
      <c r="I383">
        <v>-8.0779999999999994</v>
      </c>
      <c r="J383">
        <v>3.1779999999999999</v>
      </c>
      <c r="Q383">
        <v>2</v>
      </c>
      <c r="R383">
        <v>1</v>
      </c>
      <c r="S383">
        <v>7.2060000000000004</v>
      </c>
      <c r="T383">
        <v>4.1399999999999997</v>
      </c>
      <c r="U383">
        <v>-2.5840000000000001</v>
      </c>
      <c r="V383">
        <v>16.995999999999999</v>
      </c>
    </row>
    <row r="384" spans="2:22" x14ac:dyDescent="0.25">
      <c r="C384">
        <v>2</v>
      </c>
      <c r="D384">
        <v>1</v>
      </c>
      <c r="E384">
        <v>2</v>
      </c>
      <c r="F384">
        <v>-1.583</v>
      </c>
      <c r="G384">
        <v>0.86499999999999999</v>
      </c>
      <c r="H384">
        <v>0.11</v>
      </c>
      <c r="I384">
        <v>-3.629</v>
      </c>
      <c r="J384">
        <v>0.46200000000000002</v>
      </c>
      <c r="R384">
        <v>2</v>
      </c>
      <c r="S384">
        <v>0.36</v>
      </c>
      <c r="T384">
        <v>0.36</v>
      </c>
      <c r="U384">
        <v>-0.49099999999999999</v>
      </c>
      <c r="V384">
        <v>1.2110000000000001</v>
      </c>
    </row>
    <row r="385" spans="3:22" x14ac:dyDescent="0.25">
      <c r="E385">
        <v>3</v>
      </c>
      <c r="F385" t="s">
        <v>235</v>
      </c>
      <c r="G385">
        <v>1.173</v>
      </c>
      <c r="H385">
        <v>3.6999999999999998E-2</v>
      </c>
      <c r="I385">
        <v>-5.7889999999999997</v>
      </c>
      <c r="J385">
        <v>-0.24199999999999999</v>
      </c>
      <c r="R385">
        <v>3</v>
      </c>
      <c r="S385">
        <v>0.13400000000000001</v>
      </c>
      <c r="T385">
        <v>0.13400000000000001</v>
      </c>
      <c r="U385">
        <v>-0.182</v>
      </c>
      <c r="V385">
        <v>0.45</v>
      </c>
    </row>
    <row r="386" spans="3:22" x14ac:dyDescent="0.25">
      <c r="D386">
        <v>2</v>
      </c>
      <c r="E386">
        <v>1</v>
      </c>
      <c r="F386">
        <v>1.583</v>
      </c>
      <c r="G386">
        <v>0.86499999999999999</v>
      </c>
      <c r="H386">
        <v>0.11</v>
      </c>
      <c r="I386">
        <v>-0.46200000000000002</v>
      </c>
      <c r="J386">
        <v>3.629</v>
      </c>
      <c r="R386">
        <v>4</v>
      </c>
      <c r="S386">
        <v>7.4459999999999997</v>
      </c>
      <c r="T386">
        <v>4.234</v>
      </c>
      <c r="U386">
        <v>-2.5659999999999998</v>
      </c>
      <c r="V386">
        <v>17.457999999999998</v>
      </c>
    </row>
    <row r="387" spans="3:22" x14ac:dyDescent="0.25">
      <c r="E387">
        <v>3</v>
      </c>
      <c r="F387">
        <v>-1.4319999999999999</v>
      </c>
      <c r="G387">
        <v>0.69799999999999995</v>
      </c>
      <c r="H387">
        <v>7.9000000000000001E-2</v>
      </c>
      <c r="I387">
        <v>-3.0819999999999999</v>
      </c>
      <c r="J387">
        <v>0.218</v>
      </c>
      <c r="P387">
        <v>2</v>
      </c>
      <c r="Q387">
        <v>1</v>
      </c>
      <c r="R387">
        <v>1</v>
      </c>
      <c r="S387">
        <v>0.16700000000000001</v>
      </c>
      <c r="T387">
        <v>9.5000000000000001E-2</v>
      </c>
      <c r="U387">
        <v>-5.8000000000000003E-2</v>
      </c>
      <c r="V387">
        <v>0.39100000000000001</v>
      </c>
    </row>
    <row r="388" spans="3:22" x14ac:dyDescent="0.25">
      <c r="D388">
        <v>3</v>
      </c>
      <c r="E388">
        <v>1</v>
      </c>
      <c r="F388" t="s">
        <v>236</v>
      </c>
      <c r="G388">
        <v>1.173</v>
      </c>
      <c r="H388">
        <v>3.6999999999999998E-2</v>
      </c>
      <c r="I388">
        <v>0.24199999999999999</v>
      </c>
      <c r="J388">
        <v>5.7889999999999997</v>
      </c>
      <c r="R388">
        <v>2</v>
      </c>
      <c r="S388">
        <v>0</v>
      </c>
      <c r="T388">
        <v>0</v>
      </c>
      <c r="U388">
        <v>0</v>
      </c>
      <c r="V388">
        <v>0</v>
      </c>
    </row>
    <row r="389" spans="3:22" x14ac:dyDescent="0.25">
      <c r="E389">
        <v>2</v>
      </c>
      <c r="F389">
        <v>1.4319999999999999</v>
      </c>
      <c r="G389">
        <v>0.69799999999999995</v>
      </c>
      <c r="H389">
        <v>7.9000000000000001E-2</v>
      </c>
      <c r="I389">
        <v>-0.218</v>
      </c>
      <c r="J389">
        <v>3.0819999999999999</v>
      </c>
      <c r="R389">
        <v>3</v>
      </c>
      <c r="S389">
        <v>3.1150000000000002</v>
      </c>
      <c r="T389">
        <v>3.056</v>
      </c>
      <c r="U389">
        <v>-4.1120000000000001</v>
      </c>
      <c r="V389">
        <v>10.343</v>
      </c>
    </row>
    <row r="390" spans="3:22" x14ac:dyDescent="0.25">
      <c r="C390">
        <v>3</v>
      </c>
      <c r="D390">
        <v>1</v>
      </c>
      <c r="E390">
        <v>2</v>
      </c>
      <c r="F390" t="s">
        <v>237</v>
      </c>
      <c r="G390">
        <v>8.1470000000000002</v>
      </c>
      <c r="H390">
        <v>3.1E-2</v>
      </c>
      <c r="I390">
        <v>-41.284999999999997</v>
      </c>
      <c r="J390">
        <v>-2.7549999999999999</v>
      </c>
      <c r="R390">
        <v>4</v>
      </c>
      <c r="S390">
        <v>0.34799999999999998</v>
      </c>
      <c r="T390">
        <v>0.22800000000000001</v>
      </c>
      <c r="U390">
        <v>-0.192</v>
      </c>
      <c r="V390">
        <v>0.88800000000000001</v>
      </c>
    </row>
    <row r="391" spans="3:22" x14ac:dyDescent="0.25">
      <c r="E391">
        <v>3</v>
      </c>
      <c r="F391" t="s">
        <v>238</v>
      </c>
      <c r="G391">
        <v>8.3840000000000003</v>
      </c>
      <c r="H391">
        <v>2.9000000000000001E-2</v>
      </c>
      <c r="I391">
        <v>-42.697000000000003</v>
      </c>
      <c r="J391">
        <v>-3.0489999999999999</v>
      </c>
      <c r="Q391">
        <v>2</v>
      </c>
      <c r="R391">
        <v>1</v>
      </c>
      <c r="S391">
        <v>1.4670000000000001</v>
      </c>
      <c r="T391">
        <v>1.355</v>
      </c>
      <c r="U391">
        <v>-1.738</v>
      </c>
      <c r="V391">
        <v>4.6710000000000003</v>
      </c>
    </row>
    <row r="392" spans="3:22" x14ac:dyDescent="0.25">
      <c r="D392">
        <v>2</v>
      </c>
      <c r="E392">
        <v>1</v>
      </c>
      <c r="F392" t="s">
        <v>239</v>
      </c>
      <c r="G392">
        <v>8.1470000000000002</v>
      </c>
      <c r="H392">
        <v>3.1E-2</v>
      </c>
      <c r="I392">
        <v>2.7549999999999999</v>
      </c>
      <c r="J392">
        <v>41.284999999999997</v>
      </c>
      <c r="R392">
        <v>2</v>
      </c>
      <c r="S392">
        <v>4.9000000000000002E-2</v>
      </c>
      <c r="T392">
        <v>4.9000000000000002E-2</v>
      </c>
      <c r="U392">
        <v>-6.7000000000000004E-2</v>
      </c>
      <c r="V392">
        <v>0.16600000000000001</v>
      </c>
    </row>
    <row r="393" spans="3:22" x14ac:dyDescent="0.25">
      <c r="E393">
        <v>3</v>
      </c>
      <c r="F393">
        <v>-0.85199999999999998</v>
      </c>
      <c r="G393">
        <v>11.089</v>
      </c>
      <c r="H393">
        <v>0.94099999999999995</v>
      </c>
      <c r="I393">
        <v>-27.074000000000002</v>
      </c>
      <c r="J393">
        <v>25.369</v>
      </c>
      <c r="R393">
        <v>3</v>
      </c>
      <c r="S393">
        <v>4.452</v>
      </c>
      <c r="T393">
        <v>4.452</v>
      </c>
      <c r="U393">
        <v>-6.0750000000000002</v>
      </c>
      <c r="V393">
        <v>14.978999999999999</v>
      </c>
    </row>
    <row r="394" spans="3:22" x14ac:dyDescent="0.25">
      <c r="D394">
        <v>3</v>
      </c>
      <c r="E394">
        <v>1</v>
      </c>
      <c r="F394" t="s">
        <v>240</v>
      </c>
      <c r="G394">
        <v>8.3840000000000003</v>
      </c>
      <c r="H394">
        <v>2.9000000000000001E-2</v>
      </c>
      <c r="I394">
        <v>3.0489999999999999</v>
      </c>
      <c r="J394">
        <v>42.697000000000003</v>
      </c>
      <c r="R394">
        <v>4</v>
      </c>
      <c r="S394">
        <v>3.1E-2</v>
      </c>
      <c r="T394">
        <v>3.1E-2</v>
      </c>
      <c r="U394">
        <v>-4.2999999999999997E-2</v>
      </c>
      <c r="V394">
        <v>0.106</v>
      </c>
    </row>
    <row r="395" spans="3:22" x14ac:dyDescent="0.25">
      <c r="E395">
        <v>2</v>
      </c>
      <c r="F395">
        <v>0.85199999999999998</v>
      </c>
      <c r="G395">
        <v>11.089</v>
      </c>
      <c r="H395">
        <v>0.94099999999999995</v>
      </c>
      <c r="I395">
        <v>-25.369</v>
      </c>
      <c r="J395">
        <v>27.074000000000002</v>
      </c>
      <c r="P395">
        <v>3</v>
      </c>
      <c r="Q395">
        <v>1</v>
      </c>
      <c r="R395">
        <v>1</v>
      </c>
      <c r="S395">
        <v>0.248</v>
      </c>
      <c r="T395">
        <v>0.23599999999999999</v>
      </c>
      <c r="U395">
        <v>-0.309</v>
      </c>
      <c r="V395">
        <v>0.80600000000000005</v>
      </c>
    </row>
    <row r="396" spans="3:22" x14ac:dyDescent="0.25">
      <c r="C396">
        <v>4</v>
      </c>
      <c r="D396">
        <v>1</v>
      </c>
      <c r="E396">
        <v>2</v>
      </c>
      <c r="F396">
        <v>-1.627</v>
      </c>
      <c r="G396">
        <v>2.452</v>
      </c>
      <c r="H396">
        <v>0.52800000000000002</v>
      </c>
      <c r="I396">
        <v>-7.4240000000000004</v>
      </c>
      <c r="J396">
        <v>4.17</v>
      </c>
      <c r="R396">
        <v>2</v>
      </c>
      <c r="S396">
        <v>0.73099999999999998</v>
      </c>
      <c r="T396">
        <v>0.70899999999999996</v>
      </c>
      <c r="U396">
        <v>-0.94499999999999995</v>
      </c>
      <c r="V396">
        <v>2.4079999999999999</v>
      </c>
    </row>
    <row r="397" spans="3:22" x14ac:dyDescent="0.25">
      <c r="E397">
        <v>3</v>
      </c>
      <c r="F397">
        <v>4.3879999999999999</v>
      </c>
      <c r="G397">
        <v>4.5860000000000003</v>
      </c>
      <c r="H397">
        <v>0.371</v>
      </c>
      <c r="I397">
        <v>-6.4569999999999999</v>
      </c>
      <c r="J397">
        <v>15.233000000000001</v>
      </c>
      <c r="R397">
        <v>3</v>
      </c>
      <c r="S397">
        <v>7.3559999999999999</v>
      </c>
      <c r="T397">
        <v>5.8319999999999999</v>
      </c>
      <c r="U397">
        <v>-6.4349999999999996</v>
      </c>
      <c r="V397">
        <v>21.148</v>
      </c>
    </row>
    <row r="398" spans="3:22" x14ac:dyDescent="0.25">
      <c r="D398">
        <v>2</v>
      </c>
      <c r="E398">
        <v>1</v>
      </c>
      <c r="F398">
        <v>1.627</v>
      </c>
      <c r="G398">
        <v>2.452</v>
      </c>
      <c r="H398">
        <v>0.52800000000000002</v>
      </c>
      <c r="I398">
        <v>-4.17</v>
      </c>
      <c r="J398">
        <v>7.4240000000000004</v>
      </c>
      <c r="R398">
        <v>4</v>
      </c>
      <c r="S398">
        <v>0.80100000000000005</v>
      </c>
      <c r="T398">
        <v>0.73499999999999999</v>
      </c>
      <c r="U398">
        <v>-0.93700000000000006</v>
      </c>
      <c r="V398">
        <v>2.5390000000000001</v>
      </c>
    </row>
    <row r="399" spans="3:22" x14ac:dyDescent="0.25">
      <c r="E399">
        <v>3</v>
      </c>
      <c r="F399">
        <v>6.0149999999999997</v>
      </c>
      <c r="G399">
        <v>3.5640000000000001</v>
      </c>
      <c r="H399">
        <v>0.13500000000000001</v>
      </c>
      <c r="I399">
        <v>-2.411</v>
      </c>
      <c r="J399">
        <v>14.441000000000001</v>
      </c>
      <c r="Q399">
        <v>2</v>
      </c>
      <c r="R399">
        <v>1</v>
      </c>
      <c r="S399">
        <v>1.546</v>
      </c>
      <c r="T399">
        <v>1.2889999999999999</v>
      </c>
      <c r="U399">
        <v>-1.502</v>
      </c>
      <c r="V399">
        <v>4.5949999999999998</v>
      </c>
    </row>
    <row r="400" spans="3:22" x14ac:dyDescent="0.25">
      <c r="D400">
        <v>3</v>
      </c>
      <c r="E400">
        <v>1</v>
      </c>
      <c r="F400">
        <v>-4.3879999999999999</v>
      </c>
      <c r="G400">
        <v>4.5860000000000003</v>
      </c>
      <c r="H400">
        <v>0.371</v>
      </c>
      <c r="I400">
        <v>-15.233000000000001</v>
      </c>
      <c r="J400">
        <v>6.4569999999999999</v>
      </c>
      <c r="R400">
        <v>2</v>
      </c>
      <c r="S400">
        <v>1.0009999999999999</v>
      </c>
      <c r="T400">
        <v>0.84</v>
      </c>
      <c r="U400">
        <v>-0.98499999999999999</v>
      </c>
      <c r="V400">
        <v>2.988</v>
      </c>
    </row>
    <row r="401" spans="1:22" x14ac:dyDescent="0.25">
      <c r="E401">
        <v>2</v>
      </c>
      <c r="F401">
        <v>-6.0149999999999997</v>
      </c>
      <c r="G401">
        <v>3.5640000000000001</v>
      </c>
      <c r="H401">
        <v>0.13500000000000001</v>
      </c>
      <c r="I401">
        <v>-14.441000000000001</v>
      </c>
      <c r="J401">
        <v>2.411</v>
      </c>
      <c r="R401">
        <v>3</v>
      </c>
      <c r="S401">
        <v>1.6890000000000001</v>
      </c>
      <c r="T401">
        <v>1.085</v>
      </c>
      <c r="U401">
        <v>-0.877</v>
      </c>
      <c r="V401">
        <v>4.2560000000000002</v>
      </c>
    </row>
    <row r="402" spans="1:22" x14ac:dyDescent="0.25">
      <c r="A402">
        <v>4</v>
      </c>
      <c r="B402">
        <v>1</v>
      </c>
      <c r="C402">
        <v>1</v>
      </c>
      <c r="D402">
        <v>1</v>
      </c>
      <c r="E402">
        <v>2</v>
      </c>
      <c r="F402">
        <v>-0.45800000000000002</v>
      </c>
      <c r="G402">
        <v>1.22</v>
      </c>
      <c r="H402">
        <v>0.71799999999999997</v>
      </c>
      <c r="I402">
        <v>-3.3420000000000001</v>
      </c>
      <c r="J402">
        <v>2.4260000000000002</v>
      </c>
      <c r="R402">
        <v>4</v>
      </c>
      <c r="S402">
        <v>0.14599999999999999</v>
      </c>
      <c r="T402">
        <v>0.14599999999999999</v>
      </c>
      <c r="U402">
        <v>-0.2</v>
      </c>
      <c r="V402">
        <v>0.49299999999999999</v>
      </c>
    </row>
    <row r="403" spans="1:22" x14ac:dyDescent="0.25">
      <c r="E403">
        <v>3</v>
      </c>
      <c r="F403">
        <v>-4.6989999999999998</v>
      </c>
      <c r="G403">
        <v>2.371</v>
      </c>
      <c r="H403">
        <v>8.7999999999999995E-2</v>
      </c>
      <c r="I403">
        <v>-10.305999999999999</v>
      </c>
      <c r="J403">
        <v>0.90800000000000003</v>
      </c>
      <c r="O403">
        <v>7</v>
      </c>
      <c r="P403">
        <v>1</v>
      </c>
      <c r="Q403">
        <v>1</v>
      </c>
      <c r="R403">
        <v>1</v>
      </c>
      <c r="S403">
        <v>12.445</v>
      </c>
      <c r="T403">
        <v>8.2249999999999996</v>
      </c>
      <c r="U403">
        <v>-7.0030000000000001</v>
      </c>
      <c r="V403">
        <v>31.893999999999998</v>
      </c>
    </row>
    <row r="404" spans="1:22" x14ac:dyDescent="0.25">
      <c r="D404">
        <v>2</v>
      </c>
      <c r="E404">
        <v>1</v>
      </c>
      <c r="F404">
        <v>0.45800000000000002</v>
      </c>
      <c r="G404">
        <v>1.22</v>
      </c>
      <c r="H404">
        <v>0.71799999999999997</v>
      </c>
      <c r="I404">
        <v>-2.4260000000000002</v>
      </c>
      <c r="J404">
        <v>3.3420000000000001</v>
      </c>
      <c r="R404">
        <v>2</v>
      </c>
      <c r="S404">
        <v>0</v>
      </c>
      <c r="T404">
        <v>0</v>
      </c>
      <c r="U404">
        <v>0</v>
      </c>
      <c r="V404">
        <v>0</v>
      </c>
    </row>
    <row r="405" spans="1:22" x14ac:dyDescent="0.25">
      <c r="E405">
        <v>3</v>
      </c>
      <c r="F405">
        <v>-4.2409999999999997</v>
      </c>
      <c r="G405">
        <v>2.0209999999999999</v>
      </c>
      <c r="H405">
        <v>7.3999999999999996E-2</v>
      </c>
      <c r="I405">
        <v>-9.0190000000000001</v>
      </c>
      <c r="J405">
        <v>0.53700000000000003</v>
      </c>
      <c r="R405">
        <v>3</v>
      </c>
      <c r="S405">
        <v>0</v>
      </c>
      <c r="T405">
        <v>0</v>
      </c>
      <c r="U405">
        <v>0</v>
      </c>
      <c r="V405">
        <v>0</v>
      </c>
    </row>
    <row r="406" spans="1:22" x14ac:dyDescent="0.25">
      <c r="D406">
        <v>3</v>
      </c>
      <c r="E406">
        <v>1</v>
      </c>
      <c r="F406">
        <v>4.6989999999999998</v>
      </c>
      <c r="G406">
        <v>2.371</v>
      </c>
      <c r="H406">
        <v>8.7999999999999995E-2</v>
      </c>
      <c r="I406">
        <v>-0.90800000000000003</v>
      </c>
      <c r="J406">
        <v>10.305999999999999</v>
      </c>
      <c r="R406">
        <v>4</v>
      </c>
      <c r="S406">
        <v>15.037000000000001</v>
      </c>
      <c r="T406">
        <v>6.9850000000000003</v>
      </c>
      <c r="U406">
        <v>-1.4790000000000001</v>
      </c>
      <c r="V406">
        <v>31.553000000000001</v>
      </c>
    </row>
    <row r="407" spans="1:22" x14ac:dyDescent="0.25">
      <c r="E407">
        <v>2</v>
      </c>
      <c r="F407">
        <v>4.2409999999999997</v>
      </c>
      <c r="G407">
        <v>2.0209999999999999</v>
      </c>
      <c r="H407">
        <v>7.3999999999999996E-2</v>
      </c>
      <c r="I407">
        <v>-0.53700000000000003</v>
      </c>
      <c r="J407">
        <v>9.0190000000000001</v>
      </c>
      <c r="Q407">
        <v>2</v>
      </c>
      <c r="R407">
        <v>1</v>
      </c>
      <c r="S407">
        <v>10.441000000000001</v>
      </c>
      <c r="T407">
        <v>8.3190000000000008</v>
      </c>
      <c r="U407">
        <v>-9.23</v>
      </c>
      <c r="V407">
        <v>30.113</v>
      </c>
    </row>
    <row r="408" spans="1:22" x14ac:dyDescent="0.25">
      <c r="C408">
        <v>2</v>
      </c>
      <c r="D408">
        <v>1</v>
      </c>
      <c r="E408">
        <v>2</v>
      </c>
      <c r="F408">
        <v>-3.1930000000000001</v>
      </c>
      <c r="G408">
        <v>1.6160000000000001</v>
      </c>
      <c r="H408">
        <v>8.8999999999999996E-2</v>
      </c>
      <c r="I408">
        <v>-7.0129999999999999</v>
      </c>
      <c r="J408">
        <v>0.627</v>
      </c>
      <c r="R408">
        <v>2</v>
      </c>
      <c r="S408">
        <v>0</v>
      </c>
      <c r="T408">
        <v>0</v>
      </c>
      <c r="U408">
        <v>0</v>
      </c>
      <c r="V408">
        <v>0</v>
      </c>
    </row>
    <row r="409" spans="1:22" x14ac:dyDescent="0.25">
      <c r="E409">
        <v>3</v>
      </c>
      <c r="F409">
        <v>-3.5449999999999999</v>
      </c>
      <c r="G409">
        <v>1.58</v>
      </c>
      <c r="H409">
        <v>0.06</v>
      </c>
      <c r="I409">
        <v>-7.28</v>
      </c>
      <c r="J409">
        <v>0.191</v>
      </c>
      <c r="R409">
        <v>3</v>
      </c>
      <c r="S409">
        <v>0</v>
      </c>
      <c r="T409">
        <v>0</v>
      </c>
      <c r="U409">
        <v>0</v>
      </c>
      <c r="V409">
        <v>0</v>
      </c>
    </row>
    <row r="410" spans="1:22" x14ac:dyDescent="0.25">
      <c r="D410">
        <v>2</v>
      </c>
      <c r="E410">
        <v>1</v>
      </c>
      <c r="F410">
        <v>3.1930000000000001</v>
      </c>
      <c r="G410">
        <v>1.6160000000000001</v>
      </c>
      <c r="H410">
        <v>8.8999999999999996E-2</v>
      </c>
      <c r="I410">
        <v>-0.627</v>
      </c>
      <c r="J410">
        <v>7.0129999999999999</v>
      </c>
      <c r="R410">
        <v>4</v>
      </c>
      <c r="S410">
        <v>10.629</v>
      </c>
      <c r="T410">
        <v>6.3170000000000002</v>
      </c>
      <c r="U410">
        <v>-4.3070000000000004</v>
      </c>
      <c r="V410">
        <v>25.565999999999999</v>
      </c>
    </row>
    <row r="411" spans="1:22" x14ac:dyDescent="0.25">
      <c r="E411">
        <v>3</v>
      </c>
      <c r="F411">
        <v>-0.35099999999999998</v>
      </c>
      <c r="G411">
        <v>0.29699999999999999</v>
      </c>
      <c r="H411">
        <v>0.27600000000000002</v>
      </c>
      <c r="I411">
        <v>-1.0549999999999999</v>
      </c>
      <c r="J411">
        <v>0.35199999999999998</v>
      </c>
      <c r="P411">
        <v>2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</row>
    <row r="412" spans="1:22" x14ac:dyDescent="0.25">
      <c r="D412">
        <v>3</v>
      </c>
      <c r="E412">
        <v>1</v>
      </c>
      <c r="F412">
        <v>3.5449999999999999</v>
      </c>
      <c r="G412">
        <v>1.58</v>
      </c>
      <c r="H412">
        <v>0.06</v>
      </c>
      <c r="I412">
        <v>-0.191</v>
      </c>
      <c r="J412">
        <v>7.28</v>
      </c>
      <c r="R412">
        <v>2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E413">
        <v>2</v>
      </c>
      <c r="F413">
        <v>0.35099999999999998</v>
      </c>
      <c r="G413">
        <v>0.29699999999999999</v>
      </c>
      <c r="H413">
        <v>0.27600000000000002</v>
      </c>
      <c r="I413">
        <v>-0.35199999999999998</v>
      </c>
      <c r="J413">
        <v>1.0549999999999999</v>
      </c>
      <c r="R413">
        <v>3</v>
      </c>
      <c r="S413">
        <v>6.5000000000000002E-2</v>
      </c>
      <c r="T413">
        <v>6.5000000000000002E-2</v>
      </c>
      <c r="U413">
        <v>-8.7999999999999995E-2</v>
      </c>
      <c r="V413">
        <v>0.217</v>
      </c>
    </row>
    <row r="414" spans="1:22" x14ac:dyDescent="0.25">
      <c r="C414">
        <v>3</v>
      </c>
      <c r="D414">
        <v>1</v>
      </c>
      <c r="E414">
        <v>2</v>
      </c>
      <c r="F414" t="s">
        <v>241</v>
      </c>
      <c r="G414">
        <v>5.1630000000000003</v>
      </c>
      <c r="H414">
        <v>1.9E-2</v>
      </c>
      <c r="I414">
        <v>-27.969000000000001</v>
      </c>
      <c r="J414">
        <v>-3.5529999999999999</v>
      </c>
      <c r="R414">
        <v>4</v>
      </c>
      <c r="S414">
        <v>0</v>
      </c>
      <c r="T414">
        <v>0</v>
      </c>
      <c r="U414">
        <v>0</v>
      </c>
      <c r="V414">
        <v>0</v>
      </c>
    </row>
    <row r="415" spans="1:22" x14ac:dyDescent="0.25">
      <c r="E415">
        <v>3</v>
      </c>
      <c r="F415" t="s">
        <v>242</v>
      </c>
      <c r="G415">
        <v>5.4589999999999996</v>
      </c>
      <c r="H415">
        <v>1.2999999999999999E-2</v>
      </c>
      <c r="I415">
        <v>-30.901</v>
      </c>
      <c r="J415">
        <v>-5.0830000000000002</v>
      </c>
      <c r="Q415">
        <v>2</v>
      </c>
      <c r="R415">
        <v>1</v>
      </c>
      <c r="S415">
        <v>0</v>
      </c>
      <c r="T415">
        <v>0</v>
      </c>
      <c r="U415">
        <v>0</v>
      </c>
      <c r="V415">
        <v>0</v>
      </c>
    </row>
    <row r="416" spans="1:22" x14ac:dyDescent="0.25">
      <c r="D416">
        <v>2</v>
      </c>
      <c r="E416">
        <v>1</v>
      </c>
      <c r="F416" t="s">
        <v>243</v>
      </c>
      <c r="G416">
        <v>5.1630000000000003</v>
      </c>
      <c r="H416">
        <v>1.9E-2</v>
      </c>
      <c r="I416">
        <v>3.5529999999999999</v>
      </c>
      <c r="J416">
        <v>27.969000000000001</v>
      </c>
      <c r="R416">
        <v>2</v>
      </c>
      <c r="S416">
        <v>0</v>
      </c>
      <c r="T416">
        <v>0</v>
      </c>
      <c r="U416">
        <v>0</v>
      </c>
      <c r="V416">
        <v>0</v>
      </c>
    </row>
    <row r="417" spans="2:22" x14ac:dyDescent="0.25">
      <c r="E417">
        <v>3</v>
      </c>
      <c r="F417">
        <v>-2.2309999999999999</v>
      </c>
      <c r="G417">
        <v>1.998</v>
      </c>
      <c r="H417">
        <v>0.30099999999999999</v>
      </c>
      <c r="I417">
        <v>-6.9569999999999999</v>
      </c>
      <c r="J417">
        <v>2.4940000000000002</v>
      </c>
      <c r="R417">
        <v>3</v>
      </c>
      <c r="S417">
        <v>0.123</v>
      </c>
      <c r="T417">
        <v>0.123</v>
      </c>
      <c r="U417">
        <v>-0.16700000000000001</v>
      </c>
      <c r="V417">
        <v>0.41299999999999998</v>
      </c>
    </row>
    <row r="418" spans="2:22" x14ac:dyDescent="0.25">
      <c r="D418">
        <v>3</v>
      </c>
      <c r="E418">
        <v>1</v>
      </c>
      <c r="F418" t="s">
        <v>244</v>
      </c>
      <c r="G418">
        <v>5.4589999999999996</v>
      </c>
      <c r="H418">
        <v>1.2999999999999999E-2</v>
      </c>
      <c r="I418">
        <v>5.0830000000000002</v>
      </c>
      <c r="J418">
        <v>30.901</v>
      </c>
      <c r="R418">
        <v>4</v>
      </c>
      <c r="S418">
        <v>0</v>
      </c>
      <c r="T418">
        <v>0</v>
      </c>
      <c r="U418">
        <v>0</v>
      </c>
      <c r="V418">
        <v>0</v>
      </c>
    </row>
    <row r="419" spans="2:22" x14ac:dyDescent="0.25">
      <c r="E419">
        <v>2</v>
      </c>
      <c r="F419">
        <v>2.2309999999999999</v>
      </c>
      <c r="G419">
        <v>1.998</v>
      </c>
      <c r="H419">
        <v>0.30099999999999999</v>
      </c>
      <c r="I419">
        <v>-2.4940000000000002</v>
      </c>
      <c r="J419">
        <v>6.9569999999999999</v>
      </c>
      <c r="P419">
        <v>3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</row>
    <row r="420" spans="2:22" x14ac:dyDescent="0.25">
      <c r="C420">
        <v>4</v>
      </c>
      <c r="D420">
        <v>1</v>
      </c>
      <c r="E420">
        <v>2</v>
      </c>
      <c r="F420">
        <v>-1.0589999999999999</v>
      </c>
      <c r="G420">
        <v>2.4750000000000001</v>
      </c>
      <c r="H420">
        <v>0.68200000000000005</v>
      </c>
      <c r="I420">
        <v>-6.9119999999999999</v>
      </c>
      <c r="J420">
        <v>4.7949999999999999</v>
      </c>
      <c r="R420">
        <v>2</v>
      </c>
      <c r="S420">
        <v>0</v>
      </c>
      <c r="T420">
        <v>0</v>
      </c>
      <c r="U420">
        <v>0</v>
      </c>
      <c r="V420">
        <v>0</v>
      </c>
    </row>
    <row r="421" spans="2:22" x14ac:dyDescent="0.25">
      <c r="E421">
        <v>3</v>
      </c>
      <c r="F421">
        <v>9.7000000000000003E-2</v>
      </c>
      <c r="G421">
        <v>3.718</v>
      </c>
      <c r="H421">
        <v>0.98</v>
      </c>
      <c r="I421">
        <v>-8.6950000000000003</v>
      </c>
      <c r="J421">
        <v>8.8879999999999999</v>
      </c>
      <c r="R421">
        <v>3</v>
      </c>
      <c r="S421">
        <v>0.68700000000000006</v>
      </c>
      <c r="T421">
        <v>0.68700000000000006</v>
      </c>
      <c r="U421">
        <v>-0.93799999999999994</v>
      </c>
      <c r="V421">
        <v>2.3119999999999998</v>
      </c>
    </row>
    <row r="422" spans="2:22" x14ac:dyDescent="0.25">
      <c r="D422">
        <v>2</v>
      </c>
      <c r="E422">
        <v>1</v>
      </c>
      <c r="F422">
        <v>1.0589999999999999</v>
      </c>
      <c r="G422">
        <v>2.4750000000000001</v>
      </c>
      <c r="H422">
        <v>0.68200000000000005</v>
      </c>
      <c r="I422">
        <v>-4.7949999999999999</v>
      </c>
      <c r="J422">
        <v>6.9119999999999999</v>
      </c>
      <c r="R422">
        <v>4</v>
      </c>
      <c r="S422">
        <v>0</v>
      </c>
      <c r="T422">
        <v>0</v>
      </c>
      <c r="U422">
        <v>0</v>
      </c>
      <c r="V422">
        <v>0</v>
      </c>
    </row>
    <row r="423" spans="2:22" x14ac:dyDescent="0.25">
      <c r="E423">
        <v>3</v>
      </c>
      <c r="F423">
        <v>1.1559999999999999</v>
      </c>
      <c r="G423">
        <v>1.4339999999999999</v>
      </c>
      <c r="H423">
        <v>0.44700000000000001</v>
      </c>
      <c r="I423">
        <v>-2.2349999999999999</v>
      </c>
      <c r="J423">
        <v>4.5460000000000003</v>
      </c>
      <c r="Q423">
        <v>2</v>
      </c>
      <c r="R423">
        <v>1</v>
      </c>
      <c r="S423">
        <v>0</v>
      </c>
      <c r="T423">
        <v>0</v>
      </c>
      <c r="U423">
        <v>0</v>
      </c>
      <c r="V423">
        <v>0</v>
      </c>
    </row>
    <row r="424" spans="2:22" x14ac:dyDescent="0.25">
      <c r="D424">
        <v>3</v>
      </c>
      <c r="E424">
        <v>1</v>
      </c>
      <c r="F424">
        <v>-9.7000000000000003E-2</v>
      </c>
      <c r="G424">
        <v>3.718</v>
      </c>
      <c r="H424">
        <v>0.98</v>
      </c>
      <c r="I424">
        <v>-8.8879999999999999</v>
      </c>
      <c r="J424">
        <v>8.6950000000000003</v>
      </c>
      <c r="R424">
        <v>2</v>
      </c>
      <c r="S424">
        <v>0</v>
      </c>
      <c r="T424">
        <v>0</v>
      </c>
      <c r="U424">
        <v>0</v>
      </c>
      <c r="V424">
        <v>0</v>
      </c>
    </row>
    <row r="425" spans="2:22" x14ac:dyDescent="0.25">
      <c r="E425">
        <v>2</v>
      </c>
      <c r="F425">
        <v>-1.1559999999999999</v>
      </c>
      <c r="G425">
        <v>1.4339999999999999</v>
      </c>
      <c r="H425">
        <v>0.44700000000000001</v>
      </c>
      <c r="I425">
        <v>-4.5460000000000003</v>
      </c>
      <c r="J425">
        <v>2.2349999999999999</v>
      </c>
      <c r="R425">
        <v>3</v>
      </c>
      <c r="S425">
        <v>0</v>
      </c>
      <c r="T425">
        <v>0</v>
      </c>
      <c r="U425">
        <v>0</v>
      </c>
      <c r="V425">
        <v>0</v>
      </c>
    </row>
    <row r="426" spans="2:22" x14ac:dyDescent="0.25">
      <c r="B426">
        <v>2</v>
      </c>
      <c r="C426">
        <v>1</v>
      </c>
      <c r="D426">
        <v>1</v>
      </c>
      <c r="E426">
        <v>2</v>
      </c>
      <c r="F426">
        <v>-0.94599999999999995</v>
      </c>
      <c r="G426">
        <v>2.7410000000000001</v>
      </c>
      <c r="H426">
        <v>0.74</v>
      </c>
      <c r="I426">
        <v>-7.4269999999999996</v>
      </c>
      <c r="J426">
        <v>5.5359999999999996</v>
      </c>
      <c r="R426">
        <v>4</v>
      </c>
      <c r="S426">
        <v>0</v>
      </c>
      <c r="T426">
        <v>0</v>
      </c>
      <c r="U426">
        <v>0</v>
      </c>
      <c r="V426">
        <v>0</v>
      </c>
    </row>
    <row r="427" spans="2:22" x14ac:dyDescent="0.25">
      <c r="E427">
        <v>3</v>
      </c>
      <c r="F427">
        <v>-2.7120000000000002</v>
      </c>
      <c r="G427">
        <v>3.6619999999999999</v>
      </c>
      <c r="H427">
        <v>0.48299999999999998</v>
      </c>
      <c r="I427">
        <v>-11.371</v>
      </c>
      <c r="J427">
        <v>5.9480000000000004</v>
      </c>
      <c r="O427">
        <v>8</v>
      </c>
      <c r="P427">
        <v>1</v>
      </c>
      <c r="Q427">
        <v>1</v>
      </c>
      <c r="R427">
        <v>1</v>
      </c>
      <c r="S427">
        <v>26.198</v>
      </c>
      <c r="T427">
        <v>8.4209999999999994</v>
      </c>
      <c r="U427">
        <v>6.2850000000000001</v>
      </c>
      <c r="V427">
        <v>46.110999999999997</v>
      </c>
    </row>
    <row r="428" spans="2:22" x14ac:dyDescent="0.25">
      <c r="D428">
        <v>2</v>
      </c>
      <c r="E428">
        <v>1</v>
      </c>
      <c r="F428">
        <v>0.94599999999999995</v>
      </c>
      <c r="G428">
        <v>2.7410000000000001</v>
      </c>
      <c r="H428">
        <v>0.74</v>
      </c>
      <c r="I428">
        <v>-5.5359999999999996</v>
      </c>
      <c r="J428">
        <v>7.4269999999999996</v>
      </c>
      <c r="R428">
        <v>2</v>
      </c>
      <c r="S428">
        <v>0</v>
      </c>
      <c r="T428">
        <v>0</v>
      </c>
      <c r="U428">
        <v>0</v>
      </c>
      <c r="V428">
        <v>0</v>
      </c>
    </row>
    <row r="429" spans="2:22" x14ac:dyDescent="0.25">
      <c r="E429">
        <v>3</v>
      </c>
      <c r="F429">
        <v>-1.766</v>
      </c>
      <c r="G429">
        <v>2</v>
      </c>
      <c r="H429">
        <v>0.40699999999999997</v>
      </c>
      <c r="I429">
        <v>-6.4960000000000004</v>
      </c>
      <c r="J429">
        <v>2.964</v>
      </c>
      <c r="R429">
        <v>3</v>
      </c>
      <c r="S429">
        <v>3.093</v>
      </c>
      <c r="T429">
        <v>2.3849999999999998</v>
      </c>
      <c r="U429">
        <v>-2.548</v>
      </c>
      <c r="V429">
        <v>8.734</v>
      </c>
    </row>
    <row r="430" spans="2:22" x14ac:dyDescent="0.25">
      <c r="D430">
        <v>3</v>
      </c>
      <c r="E430">
        <v>1</v>
      </c>
      <c r="F430">
        <v>2.7120000000000002</v>
      </c>
      <c r="G430">
        <v>3.6619999999999999</v>
      </c>
      <c r="H430">
        <v>0.48299999999999998</v>
      </c>
      <c r="I430">
        <v>-5.9480000000000004</v>
      </c>
      <c r="J430">
        <v>11.371</v>
      </c>
      <c r="R430">
        <v>4</v>
      </c>
      <c r="S430">
        <v>7.7430000000000003</v>
      </c>
      <c r="T430">
        <v>4.3540000000000001</v>
      </c>
      <c r="U430">
        <v>-2.552</v>
      </c>
      <c r="V430">
        <v>18.038</v>
      </c>
    </row>
    <row r="431" spans="2:22" x14ac:dyDescent="0.25">
      <c r="E431">
        <v>2</v>
      </c>
      <c r="F431">
        <v>1.766</v>
      </c>
      <c r="G431">
        <v>2</v>
      </c>
      <c r="H431">
        <v>0.40699999999999997</v>
      </c>
      <c r="I431">
        <v>-2.964</v>
      </c>
      <c r="J431">
        <v>6.4960000000000004</v>
      </c>
      <c r="Q431">
        <v>2</v>
      </c>
      <c r="R431">
        <v>1</v>
      </c>
      <c r="S431">
        <v>25.169</v>
      </c>
      <c r="T431">
        <v>7.4509999999999996</v>
      </c>
      <c r="U431">
        <v>7.55</v>
      </c>
      <c r="V431">
        <v>42.786999999999999</v>
      </c>
    </row>
    <row r="432" spans="2:22" x14ac:dyDescent="0.25">
      <c r="C432">
        <v>2</v>
      </c>
      <c r="D432">
        <v>1</v>
      </c>
      <c r="E432">
        <v>2</v>
      </c>
      <c r="F432" t="s">
        <v>245</v>
      </c>
      <c r="G432">
        <v>0.79100000000000004</v>
      </c>
      <c r="H432">
        <v>4.1000000000000002E-2</v>
      </c>
      <c r="I432">
        <v>-3.8460000000000001</v>
      </c>
      <c r="J432">
        <v>-0.104</v>
      </c>
      <c r="R432">
        <v>2</v>
      </c>
      <c r="S432">
        <v>0</v>
      </c>
      <c r="T432">
        <v>0</v>
      </c>
      <c r="U432">
        <v>0</v>
      </c>
      <c r="V432">
        <v>0</v>
      </c>
    </row>
    <row r="433" spans="3:22" x14ac:dyDescent="0.25">
      <c r="E433">
        <v>3</v>
      </c>
      <c r="F433" t="s">
        <v>246</v>
      </c>
      <c r="G433">
        <v>1.1140000000000001</v>
      </c>
      <c r="H433">
        <v>4.3999999999999997E-2</v>
      </c>
      <c r="I433">
        <v>-5.3639999999999999</v>
      </c>
      <c r="J433">
        <v>-9.6000000000000002E-2</v>
      </c>
      <c r="R433">
        <v>3</v>
      </c>
      <c r="S433">
        <v>2.3809999999999998</v>
      </c>
      <c r="T433">
        <v>2.194</v>
      </c>
      <c r="U433">
        <v>-2.8069999999999999</v>
      </c>
      <c r="V433">
        <v>7.569</v>
      </c>
    </row>
    <row r="434" spans="3:22" x14ac:dyDescent="0.25">
      <c r="D434">
        <v>2</v>
      </c>
      <c r="E434">
        <v>1</v>
      </c>
      <c r="F434" t="s">
        <v>247</v>
      </c>
      <c r="G434">
        <v>0.79100000000000004</v>
      </c>
      <c r="H434">
        <v>4.1000000000000002E-2</v>
      </c>
      <c r="I434">
        <v>0.104</v>
      </c>
      <c r="J434">
        <v>3.8460000000000001</v>
      </c>
      <c r="R434">
        <v>4</v>
      </c>
      <c r="S434">
        <v>7.7930000000000001</v>
      </c>
      <c r="T434">
        <v>5.9219999999999997</v>
      </c>
      <c r="U434">
        <v>-6.21</v>
      </c>
      <c r="V434">
        <v>21.795999999999999</v>
      </c>
    </row>
    <row r="435" spans="3:22" x14ac:dyDescent="0.25">
      <c r="E435">
        <v>3</v>
      </c>
      <c r="F435">
        <v>-0.755</v>
      </c>
      <c r="G435">
        <v>0.65</v>
      </c>
      <c r="H435">
        <v>0.28399999999999997</v>
      </c>
      <c r="I435">
        <v>-2.2930000000000001</v>
      </c>
      <c r="J435">
        <v>0.78300000000000003</v>
      </c>
      <c r="P435">
        <v>2</v>
      </c>
      <c r="Q435">
        <v>1</v>
      </c>
      <c r="R435">
        <v>1</v>
      </c>
      <c r="S435">
        <v>0</v>
      </c>
      <c r="T435">
        <v>0</v>
      </c>
      <c r="U435">
        <v>0</v>
      </c>
      <c r="V435">
        <v>0</v>
      </c>
    </row>
    <row r="436" spans="3:22" x14ac:dyDescent="0.25">
      <c r="D436">
        <v>3</v>
      </c>
      <c r="E436">
        <v>1</v>
      </c>
      <c r="F436" t="s">
        <v>248</v>
      </c>
      <c r="G436">
        <v>1.1140000000000001</v>
      </c>
      <c r="H436">
        <v>4.3999999999999997E-2</v>
      </c>
      <c r="I436">
        <v>9.6000000000000002E-2</v>
      </c>
      <c r="J436">
        <v>5.3639999999999999</v>
      </c>
      <c r="R436">
        <v>2</v>
      </c>
      <c r="S436">
        <v>0</v>
      </c>
      <c r="T436">
        <v>0</v>
      </c>
      <c r="U436">
        <v>0</v>
      </c>
      <c r="V436">
        <v>0</v>
      </c>
    </row>
    <row r="437" spans="3:22" x14ac:dyDescent="0.25">
      <c r="E437">
        <v>2</v>
      </c>
      <c r="F437">
        <v>0.755</v>
      </c>
      <c r="G437">
        <v>0.65</v>
      </c>
      <c r="H437">
        <v>0.28399999999999997</v>
      </c>
      <c r="I437">
        <v>-0.78300000000000003</v>
      </c>
      <c r="J437">
        <v>2.2930000000000001</v>
      </c>
      <c r="R437">
        <v>3</v>
      </c>
      <c r="S437">
        <v>3.6999999999999998E-2</v>
      </c>
      <c r="T437">
        <v>3.6999999999999998E-2</v>
      </c>
      <c r="U437">
        <v>-5.0999999999999997E-2</v>
      </c>
      <c r="V437">
        <v>0.126</v>
      </c>
    </row>
    <row r="438" spans="3:22" x14ac:dyDescent="0.25">
      <c r="C438">
        <v>3</v>
      </c>
      <c r="D438">
        <v>1</v>
      </c>
      <c r="E438">
        <v>2</v>
      </c>
      <c r="F438" t="s">
        <v>249</v>
      </c>
      <c r="G438">
        <v>7.1040000000000001</v>
      </c>
      <c r="H438">
        <v>4.5999999999999999E-2</v>
      </c>
      <c r="I438">
        <v>-34.003999999999998</v>
      </c>
      <c r="J438">
        <v>-0.40899999999999997</v>
      </c>
      <c r="R438">
        <v>4</v>
      </c>
      <c r="S438">
        <v>0</v>
      </c>
      <c r="T438">
        <v>0</v>
      </c>
      <c r="U438">
        <v>0</v>
      </c>
      <c r="V438">
        <v>0</v>
      </c>
    </row>
    <row r="439" spans="3:22" x14ac:dyDescent="0.25">
      <c r="E439">
        <v>3</v>
      </c>
      <c r="F439" t="s">
        <v>250</v>
      </c>
      <c r="G439">
        <v>6.2249999999999996</v>
      </c>
      <c r="H439">
        <v>3.7999999999999999E-2</v>
      </c>
      <c r="I439">
        <v>-30.599</v>
      </c>
      <c r="J439">
        <v>-1.159</v>
      </c>
      <c r="Q439">
        <v>2</v>
      </c>
      <c r="R439">
        <v>1</v>
      </c>
      <c r="S439">
        <v>0</v>
      </c>
      <c r="T439">
        <v>0</v>
      </c>
      <c r="U439">
        <v>0</v>
      </c>
      <c r="V439">
        <v>0</v>
      </c>
    </row>
    <row r="440" spans="3:22" x14ac:dyDescent="0.25">
      <c r="D440">
        <v>2</v>
      </c>
      <c r="E440">
        <v>1</v>
      </c>
      <c r="F440" t="s">
        <v>251</v>
      </c>
      <c r="G440">
        <v>7.1040000000000001</v>
      </c>
      <c r="H440">
        <v>4.5999999999999999E-2</v>
      </c>
      <c r="I440">
        <v>0.40899999999999997</v>
      </c>
      <c r="J440">
        <v>34.003999999999998</v>
      </c>
      <c r="R440">
        <v>2</v>
      </c>
      <c r="S440">
        <v>0</v>
      </c>
      <c r="T440">
        <v>0</v>
      </c>
      <c r="U440">
        <v>0</v>
      </c>
      <c r="V440">
        <v>0</v>
      </c>
    </row>
    <row r="441" spans="3:22" x14ac:dyDescent="0.25">
      <c r="E441">
        <v>3</v>
      </c>
      <c r="F441">
        <v>1.327</v>
      </c>
      <c r="G441">
        <v>9.6880000000000006</v>
      </c>
      <c r="H441">
        <v>0.89500000000000002</v>
      </c>
      <c r="I441">
        <v>-21.582000000000001</v>
      </c>
      <c r="J441">
        <v>24.236999999999998</v>
      </c>
      <c r="R441">
        <v>3</v>
      </c>
      <c r="S441">
        <v>0.112</v>
      </c>
      <c r="T441">
        <v>0.112</v>
      </c>
      <c r="U441">
        <v>-0.153</v>
      </c>
      <c r="V441">
        <v>0.378</v>
      </c>
    </row>
    <row r="442" spans="3:22" x14ac:dyDescent="0.25">
      <c r="D442">
        <v>3</v>
      </c>
      <c r="E442">
        <v>1</v>
      </c>
      <c r="F442" t="s">
        <v>252</v>
      </c>
      <c r="G442">
        <v>6.2249999999999996</v>
      </c>
      <c r="H442">
        <v>3.7999999999999999E-2</v>
      </c>
      <c r="I442">
        <v>1.159</v>
      </c>
      <c r="J442">
        <v>30.599</v>
      </c>
      <c r="R442">
        <v>4</v>
      </c>
      <c r="S442">
        <v>0</v>
      </c>
      <c r="T442">
        <v>0</v>
      </c>
      <c r="U442">
        <v>0</v>
      </c>
      <c r="V442">
        <v>0</v>
      </c>
    </row>
    <row r="443" spans="3:22" x14ac:dyDescent="0.25">
      <c r="E443">
        <v>2</v>
      </c>
      <c r="F443">
        <v>-1.327</v>
      </c>
      <c r="G443">
        <v>9.6880000000000006</v>
      </c>
      <c r="H443">
        <v>0.89500000000000002</v>
      </c>
      <c r="I443">
        <v>-24.236999999999998</v>
      </c>
      <c r="J443">
        <v>21.582000000000001</v>
      </c>
      <c r="P443">
        <v>3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</row>
    <row r="444" spans="3:22" x14ac:dyDescent="0.25">
      <c r="C444">
        <v>4</v>
      </c>
      <c r="D444">
        <v>1</v>
      </c>
      <c r="E444">
        <v>2</v>
      </c>
      <c r="F444">
        <v>-1.6379999999999999</v>
      </c>
      <c r="G444">
        <v>2.9209999999999998</v>
      </c>
      <c r="H444">
        <v>0.59199999999999997</v>
      </c>
      <c r="I444">
        <v>-8.5449999999999999</v>
      </c>
      <c r="J444">
        <v>5.2679999999999998</v>
      </c>
      <c r="R444">
        <v>2</v>
      </c>
      <c r="S444">
        <v>0</v>
      </c>
      <c r="T444">
        <v>0</v>
      </c>
      <c r="U444">
        <v>0</v>
      </c>
      <c r="V444">
        <v>0</v>
      </c>
    </row>
    <row r="445" spans="3:22" x14ac:dyDescent="0.25">
      <c r="E445">
        <v>3</v>
      </c>
      <c r="F445">
        <v>1.0940000000000001</v>
      </c>
      <c r="G445">
        <v>3.57</v>
      </c>
      <c r="H445">
        <v>0.76800000000000002</v>
      </c>
      <c r="I445">
        <v>-7.3470000000000004</v>
      </c>
      <c r="J445">
        <v>9.5350000000000001</v>
      </c>
      <c r="R445">
        <v>3</v>
      </c>
      <c r="S445">
        <v>0.34599999999999997</v>
      </c>
      <c r="T445">
        <v>0.28699999999999998</v>
      </c>
      <c r="U445">
        <v>-0.33400000000000002</v>
      </c>
      <c r="V445">
        <v>1.026</v>
      </c>
    </row>
    <row r="446" spans="3:22" x14ac:dyDescent="0.25">
      <c r="D446">
        <v>2</v>
      </c>
      <c r="E446">
        <v>1</v>
      </c>
      <c r="F446">
        <v>1.6379999999999999</v>
      </c>
      <c r="G446">
        <v>2.9209999999999998</v>
      </c>
      <c r="H446">
        <v>0.59199999999999997</v>
      </c>
      <c r="I446">
        <v>-5.2679999999999998</v>
      </c>
      <c r="J446">
        <v>8.5449999999999999</v>
      </c>
      <c r="R446">
        <v>4</v>
      </c>
      <c r="S446">
        <v>0</v>
      </c>
      <c r="T446">
        <v>0</v>
      </c>
      <c r="U446">
        <v>0</v>
      </c>
      <c r="V446">
        <v>0</v>
      </c>
    </row>
    <row r="447" spans="3:22" x14ac:dyDescent="0.25">
      <c r="E447">
        <v>3</v>
      </c>
      <c r="F447">
        <v>2.7320000000000002</v>
      </c>
      <c r="G447">
        <v>1.8160000000000001</v>
      </c>
      <c r="H447">
        <v>0.17599999999999999</v>
      </c>
      <c r="I447">
        <v>-1.5609999999999999</v>
      </c>
      <c r="J447">
        <v>7.0250000000000004</v>
      </c>
      <c r="Q447">
        <v>2</v>
      </c>
      <c r="R447">
        <v>1</v>
      </c>
      <c r="S447">
        <v>0</v>
      </c>
      <c r="T447">
        <v>0</v>
      </c>
      <c r="U447">
        <v>0</v>
      </c>
      <c r="V447">
        <v>0</v>
      </c>
    </row>
    <row r="448" spans="3:22" x14ac:dyDescent="0.25">
      <c r="D448">
        <v>3</v>
      </c>
      <c r="E448">
        <v>1</v>
      </c>
      <c r="F448">
        <v>-1.0940000000000001</v>
      </c>
      <c r="G448">
        <v>3.57</v>
      </c>
      <c r="H448">
        <v>0.76800000000000002</v>
      </c>
      <c r="I448">
        <v>-9.5350000000000001</v>
      </c>
      <c r="J448">
        <v>7.3470000000000004</v>
      </c>
      <c r="R448">
        <v>2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E449">
        <v>2</v>
      </c>
      <c r="F449">
        <v>-2.7320000000000002</v>
      </c>
      <c r="G449">
        <v>1.8160000000000001</v>
      </c>
      <c r="H449">
        <v>0.17599999999999999</v>
      </c>
      <c r="I449">
        <v>-7.0250000000000004</v>
      </c>
      <c r="J449">
        <v>1.5609999999999999</v>
      </c>
      <c r="R449">
        <v>3</v>
      </c>
      <c r="S449">
        <v>0.107</v>
      </c>
      <c r="T449">
        <v>0.107</v>
      </c>
      <c r="U449">
        <v>-0.14599999999999999</v>
      </c>
      <c r="V449">
        <v>0.36099999999999999</v>
      </c>
    </row>
    <row r="450" spans="1:22" x14ac:dyDescent="0.25">
      <c r="A450">
        <v>5</v>
      </c>
      <c r="B450">
        <v>1</v>
      </c>
      <c r="C450">
        <v>1</v>
      </c>
      <c r="D450">
        <v>1</v>
      </c>
      <c r="E450">
        <v>2</v>
      </c>
      <c r="F450">
        <v>2.6739999999999999</v>
      </c>
      <c r="G450">
        <v>3.2090000000000001</v>
      </c>
      <c r="H450">
        <v>0.432</v>
      </c>
      <c r="I450">
        <v>-4.915</v>
      </c>
      <c r="J450">
        <v>10.263</v>
      </c>
      <c r="R450">
        <v>4</v>
      </c>
      <c r="S450">
        <v>0</v>
      </c>
      <c r="T450">
        <v>0</v>
      </c>
      <c r="U450">
        <v>0</v>
      </c>
      <c r="V450">
        <v>0</v>
      </c>
    </row>
    <row r="451" spans="1:22" x14ac:dyDescent="0.25">
      <c r="E451">
        <v>3</v>
      </c>
      <c r="F451">
        <v>0.85399999999999998</v>
      </c>
      <c r="G451">
        <v>3.5710000000000002</v>
      </c>
      <c r="H451">
        <v>0.81799999999999995</v>
      </c>
      <c r="I451">
        <v>-7.59</v>
      </c>
      <c r="J451">
        <v>9.298</v>
      </c>
    </row>
    <row r="452" spans="1:22" x14ac:dyDescent="0.25">
      <c r="D452">
        <v>2</v>
      </c>
      <c r="E452">
        <v>1</v>
      </c>
      <c r="F452">
        <v>-2.6739999999999999</v>
      </c>
      <c r="G452">
        <v>3.2090000000000001</v>
      </c>
      <c r="H452">
        <v>0.432</v>
      </c>
      <c r="I452">
        <v>-10.263</v>
      </c>
      <c r="J452">
        <v>4.915</v>
      </c>
    </row>
    <row r="453" spans="1:22" x14ac:dyDescent="0.25">
      <c r="E453">
        <v>3</v>
      </c>
      <c r="F453">
        <v>-1.82</v>
      </c>
      <c r="G453">
        <v>1.9530000000000001</v>
      </c>
      <c r="H453">
        <v>0.38300000000000001</v>
      </c>
      <c r="I453">
        <v>-6.4390000000000001</v>
      </c>
      <c r="J453">
        <v>2.7989999999999999</v>
      </c>
    </row>
    <row r="454" spans="1:22" x14ac:dyDescent="0.25">
      <c r="D454">
        <v>3</v>
      </c>
      <c r="E454">
        <v>1</v>
      </c>
      <c r="F454">
        <v>-0.85399999999999998</v>
      </c>
      <c r="G454">
        <v>3.5710000000000002</v>
      </c>
      <c r="H454">
        <v>0.81799999999999995</v>
      </c>
      <c r="I454">
        <v>-9.298</v>
      </c>
      <c r="J454">
        <v>7.59</v>
      </c>
    </row>
    <row r="455" spans="1:22" x14ac:dyDescent="0.25">
      <c r="E455">
        <v>2</v>
      </c>
      <c r="F455">
        <v>1.82</v>
      </c>
      <c r="G455">
        <v>1.9530000000000001</v>
      </c>
      <c r="H455">
        <v>0.38300000000000001</v>
      </c>
      <c r="I455">
        <v>-2.7989999999999999</v>
      </c>
      <c r="J455">
        <v>6.4390000000000001</v>
      </c>
    </row>
    <row r="456" spans="1:22" x14ac:dyDescent="0.25">
      <c r="C456">
        <v>2</v>
      </c>
      <c r="D456">
        <v>1</v>
      </c>
      <c r="E456">
        <v>2</v>
      </c>
      <c r="F456">
        <v>-1.149</v>
      </c>
      <c r="G456">
        <v>1.3939999999999999</v>
      </c>
      <c r="H456">
        <v>0.437</v>
      </c>
      <c r="I456">
        <v>-4.4450000000000003</v>
      </c>
      <c r="J456">
        <v>2.1469999999999998</v>
      </c>
    </row>
    <row r="457" spans="1:22" x14ac:dyDescent="0.25">
      <c r="E457">
        <v>3</v>
      </c>
      <c r="F457">
        <v>-1.956</v>
      </c>
      <c r="G457">
        <v>1.141</v>
      </c>
      <c r="H457">
        <v>0.13</v>
      </c>
      <c r="I457">
        <v>-4.6539999999999999</v>
      </c>
      <c r="J457">
        <v>0.74199999999999999</v>
      </c>
    </row>
    <row r="458" spans="1:22" x14ac:dyDescent="0.25">
      <c r="D458">
        <v>2</v>
      </c>
      <c r="E458">
        <v>1</v>
      </c>
      <c r="F458">
        <v>1.149</v>
      </c>
      <c r="G458">
        <v>1.3939999999999999</v>
      </c>
      <c r="H458">
        <v>0.437</v>
      </c>
      <c r="I458">
        <v>-2.1469999999999998</v>
      </c>
      <c r="J458">
        <v>4.4450000000000003</v>
      </c>
    </row>
    <row r="459" spans="1:22" x14ac:dyDescent="0.25">
      <c r="E459">
        <v>3</v>
      </c>
      <c r="F459">
        <v>-0.80700000000000005</v>
      </c>
      <c r="G459">
        <v>0.68600000000000005</v>
      </c>
      <c r="H459">
        <v>0.27700000000000002</v>
      </c>
      <c r="I459">
        <v>-2.4289999999999998</v>
      </c>
      <c r="J459">
        <v>0.81399999999999995</v>
      </c>
    </row>
    <row r="460" spans="1:22" x14ac:dyDescent="0.25">
      <c r="D460">
        <v>3</v>
      </c>
      <c r="E460">
        <v>1</v>
      </c>
      <c r="F460">
        <v>1.956</v>
      </c>
      <c r="G460">
        <v>1.141</v>
      </c>
      <c r="H460">
        <v>0.13</v>
      </c>
      <c r="I460">
        <v>-0.74199999999999999</v>
      </c>
      <c r="J460">
        <v>4.6539999999999999</v>
      </c>
    </row>
    <row r="461" spans="1:22" x14ac:dyDescent="0.25">
      <c r="E461">
        <v>2</v>
      </c>
      <c r="F461">
        <v>0.80700000000000005</v>
      </c>
      <c r="G461">
        <v>0.68600000000000005</v>
      </c>
      <c r="H461">
        <v>0.27700000000000002</v>
      </c>
      <c r="I461">
        <v>-0.81399999999999995</v>
      </c>
      <c r="J461">
        <v>2.4289999999999998</v>
      </c>
    </row>
    <row r="462" spans="1:22" x14ac:dyDescent="0.25">
      <c r="C462">
        <v>3</v>
      </c>
      <c r="D462">
        <v>1</v>
      </c>
      <c r="E462">
        <v>2</v>
      </c>
      <c r="F462">
        <v>-7.9130000000000003</v>
      </c>
      <c r="G462">
        <v>6.3849999999999998</v>
      </c>
      <c r="H462">
        <v>0.255</v>
      </c>
      <c r="I462">
        <v>-23.010999999999999</v>
      </c>
      <c r="J462">
        <v>7.1849999999999996</v>
      </c>
    </row>
    <row r="463" spans="1:22" x14ac:dyDescent="0.25">
      <c r="E463">
        <v>3</v>
      </c>
      <c r="F463">
        <v>-13.382999999999999</v>
      </c>
      <c r="G463">
        <v>7.5259999999999998</v>
      </c>
      <c r="H463">
        <v>0.11899999999999999</v>
      </c>
      <c r="I463">
        <v>-31.178999999999998</v>
      </c>
      <c r="J463">
        <v>4.4119999999999999</v>
      </c>
    </row>
    <row r="464" spans="1:22" x14ac:dyDescent="0.25">
      <c r="D464">
        <v>2</v>
      </c>
      <c r="E464">
        <v>1</v>
      </c>
      <c r="F464">
        <v>7.9130000000000003</v>
      </c>
      <c r="G464">
        <v>6.3849999999999998</v>
      </c>
      <c r="H464">
        <v>0.255</v>
      </c>
      <c r="I464">
        <v>-7.1849999999999996</v>
      </c>
      <c r="J464">
        <v>23.010999999999999</v>
      </c>
    </row>
    <row r="465" spans="2:10" x14ac:dyDescent="0.25">
      <c r="E465">
        <v>3</v>
      </c>
      <c r="F465">
        <v>-5.47</v>
      </c>
      <c r="G465">
        <v>2.7839999999999998</v>
      </c>
      <c r="H465">
        <v>0.09</v>
      </c>
      <c r="I465">
        <v>-12.053000000000001</v>
      </c>
      <c r="J465">
        <v>1.113</v>
      </c>
    </row>
    <row r="466" spans="2:10" x14ac:dyDescent="0.25">
      <c r="D466">
        <v>3</v>
      </c>
      <c r="E466">
        <v>1</v>
      </c>
      <c r="F466">
        <v>13.382999999999999</v>
      </c>
      <c r="G466">
        <v>7.5259999999999998</v>
      </c>
      <c r="H466">
        <v>0.11899999999999999</v>
      </c>
      <c r="I466">
        <v>-4.4119999999999999</v>
      </c>
      <c r="J466">
        <v>31.178999999999998</v>
      </c>
    </row>
    <row r="467" spans="2:10" x14ac:dyDescent="0.25">
      <c r="E467">
        <v>2</v>
      </c>
      <c r="F467">
        <v>5.47</v>
      </c>
      <c r="G467">
        <v>2.7839999999999998</v>
      </c>
      <c r="H467">
        <v>0.09</v>
      </c>
      <c r="I467">
        <v>-1.113</v>
      </c>
      <c r="J467">
        <v>12.053000000000001</v>
      </c>
    </row>
    <row r="468" spans="2:10" x14ac:dyDescent="0.25">
      <c r="C468">
        <v>4</v>
      </c>
      <c r="D468">
        <v>1</v>
      </c>
      <c r="E468">
        <v>2</v>
      </c>
      <c r="F468">
        <v>2.7309999999999999</v>
      </c>
      <c r="G468">
        <v>5.5270000000000001</v>
      </c>
      <c r="H468">
        <v>0.63600000000000001</v>
      </c>
      <c r="I468">
        <v>-10.337999999999999</v>
      </c>
      <c r="J468">
        <v>15.8</v>
      </c>
    </row>
    <row r="469" spans="2:10" x14ac:dyDescent="0.25">
      <c r="E469">
        <v>3</v>
      </c>
      <c r="F469">
        <v>2.8730000000000002</v>
      </c>
      <c r="G469">
        <v>5.734</v>
      </c>
      <c r="H469">
        <v>0.63200000000000001</v>
      </c>
      <c r="I469">
        <v>-10.685</v>
      </c>
      <c r="J469">
        <v>16.431000000000001</v>
      </c>
    </row>
    <row r="470" spans="2:10" x14ac:dyDescent="0.25">
      <c r="D470">
        <v>2</v>
      </c>
      <c r="E470">
        <v>1</v>
      </c>
      <c r="F470">
        <v>-2.7309999999999999</v>
      </c>
      <c r="G470">
        <v>5.5270000000000001</v>
      </c>
      <c r="H470">
        <v>0.63600000000000001</v>
      </c>
      <c r="I470">
        <v>-15.8</v>
      </c>
      <c r="J470">
        <v>10.337999999999999</v>
      </c>
    </row>
    <row r="471" spans="2:10" x14ac:dyDescent="0.25">
      <c r="E471">
        <v>3</v>
      </c>
      <c r="F471">
        <v>0.14199999999999999</v>
      </c>
      <c r="G471">
        <v>1.141</v>
      </c>
      <c r="H471">
        <v>0.90500000000000003</v>
      </c>
      <c r="I471">
        <v>-2.5569999999999999</v>
      </c>
      <c r="J471">
        <v>2.84</v>
      </c>
    </row>
    <row r="472" spans="2:10" x14ac:dyDescent="0.25">
      <c r="D472">
        <v>3</v>
      </c>
      <c r="E472">
        <v>1</v>
      </c>
      <c r="F472">
        <v>-2.8730000000000002</v>
      </c>
      <c r="G472">
        <v>5.734</v>
      </c>
      <c r="H472">
        <v>0.63200000000000001</v>
      </c>
      <c r="I472">
        <v>-16.431000000000001</v>
      </c>
      <c r="J472">
        <v>10.685</v>
      </c>
    </row>
    <row r="473" spans="2:10" x14ac:dyDescent="0.25">
      <c r="E473">
        <v>2</v>
      </c>
      <c r="F473">
        <v>-0.14199999999999999</v>
      </c>
      <c r="G473">
        <v>1.141</v>
      </c>
      <c r="H473">
        <v>0.90500000000000003</v>
      </c>
      <c r="I473">
        <v>-2.84</v>
      </c>
      <c r="J473">
        <v>2.5569999999999999</v>
      </c>
    </row>
    <row r="474" spans="2:10" x14ac:dyDescent="0.25">
      <c r="B474">
        <v>2</v>
      </c>
      <c r="C474">
        <v>1</v>
      </c>
      <c r="D474">
        <v>1</v>
      </c>
      <c r="E474">
        <v>2</v>
      </c>
      <c r="F474">
        <v>3.702</v>
      </c>
      <c r="G474">
        <v>4.3360000000000003</v>
      </c>
      <c r="H474">
        <v>0.42099999999999999</v>
      </c>
      <c r="I474">
        <v>-6.5490000000000004</v>
      </c>
      <c r="J474">
        <v>13.954000000000001</v>
      </c>
    </row>
    <row r="475" spans="2:10" x14ac:dyDescent="0.25">
      <c r="E475">
        <v>3</v>
      </c>
      <c r="F475">
        <v>2.0630000000000002</v>
      </c>
      <c r="G475">
        <v>4.1459999999999999</v>
      </c>
      <c r="H475">
        <v>0.63400000000000001</v>
      </c>
      <c r="I475">
        <v>-7.74</v>
      </c>
      <c r="J475">
        <v>11.867000000000001</v>
      </c>
    </row>
    <row r="476" spans="2:10" x14ac:dyDescent="0.25">
      <c r="D476">
        <v>2</v>
      </c>
      <c r="E476">
        <v>1</v>
      </c>
      <c r="F476">
        <v>-3.702</v>
      </c>
      <c r="G476">
        <v>4.3360000000000003</v>
      </c>
      <c r="H476">
        <v>0.42099999999999999</v>
      </c>
      <c r="I476">
        <v>-13.954000000000001</v>
      </c>
      <c r="J476">
        <v>6.5490000000000004</v>
      </c>
    </row>
    <row r="477" spans="2:10" x14ac:dyDescent="0.25">
      <c r="E477">
        <v>3</v>
      </c>
      <c r="F477">
        <v>-1.639</v>
      </c>
      <c r="G477">
        <v>1.538</v>
      </c>
      <c r="H477">
        <v>0.32200000000000001</v>
      </c>
      <c r="I477">
        <v>-5.2750000000000004</v>
      </c>
      <c r="J477">
        <v>1.9970000000000001</v>
      </c>
    </row>
    <row r="478" spans="2:10" x14ac:dyDescent="0.25">
      <c r="D478">
        <v>3</v>
      </c>
      <c r="E478">
        <v>1</v>
      </c>
      <c r="F478">
        <v>-2.0630000000000002</v>
      </c>
      <c r="G478">
        <v>4.1459999999999999</v>
      </c>
      <c r="H478">
        <v>0.63400000000000001</v>
      </c>
      <c r="I478">
        <v>-11.867000000000001</v>
      </c>
      <c r="J478">
        <v>7.74</v>
      </c>
    </row>
    <row r="479" spans="2:10" x14ac:dyDescent="0.25">
      <c r="E479">
        <v>2</v>
      </c>
      <c r="F479">
        <v>1.639</v>
      </c>
      <c r="G479">
        <v>1.538</v>
      </c>
      <c r="H479">
        <v>0.32200000000000001</v>
      </c>
      <c r="I479">
        <v>-1.9970000000000001</v>
      </c>
      <c r="J479">
        <v>5.2750000000000004</v>
      </c>
    </row>
    <row r="480" spans="2:10" x14ac:dyDescent="0.25">
      <c r="C480">
        <v>2</v>
      </c>
      <c r="D480">
        <v>1</v>
      </c>
      <c r="E480">
        <v>2</v>
      </c>
      <c r="F480">
        <v>-0.21199999999999999</v>
      </c>
      <c r="G480">
        <v>0.55600000000000005</v>
      </c>
      <c r="H480">
        <v>0.71399999999999997</v>
      </c>
      <c r="I480">
        <v>-1.526</v>
      </c>
      <c r="J480">
        <v>1.1020000000000001</v>
      </c>
    </row>
    <row r="481" spans="3:10" x14ac:dyDescent="0.25">
      <c r="E481">
        <v>3</v>
      </c>
      <c r="F481">
        <v>-1.577</v>
      </c>
      <c r="G481">
        <v>0.77800000000000002</v>
      </c>
      <c r="H481">
        <v>8.2000000000000003E-2</v>
      </c>
      <c r="I481">
        <v>-3.4159999999999999</v>
      </c>
      <c r="J481">
        <v>0.26200000000000001</v>
      </c>
    </row>
    <row r="482" spans="3:10" x14ac:dyDescent="0.25">
      <c r="D482">
        <v>2</v>
      </c>
      <c r="E482">
        <v>1</v>
      </c>
      <c r="F482">
        <v>0.21199999999999999</v>
      </c>
      <c r="G482">
        <v>0.55600000000000005</v>
      </c>
      <c r="H482">
        <v>0.71399999999999997</v>
      </c>
      <c r="I482">
        <v>-1.1020000000000001</v>
      </c>
      <c r="J482">
        <v>1.526</v>
      </c>
    </row>
    <row r="483" spans="3:10" x14ac:dyDescent="0.25">
      <c r="E483">
        <v>3</v>
      </c>
      <c r="F483">
        <v>-1.3640000000000001</v>
      </c>
      <c r="G483">
        <v>0.90300000000000002</v>
      </c>
      <c r="H483">
        <v>0.17499999999999999</v>
      </c>
      <c r="I483">
        <v>-3.5</v>
      </c>
      <c r="J483">
        <v>0.77100000000000002</v>
      </c>
    </row>
    <row r="484" spans="3:10" x14ac:dyDescent="0.25">
      <c r="D484">
        <v>3</v>
      </c>
      <c r="E484">
        <v>1</v>
      </c>
      <c r="F484">
        <v>1.577</v>
      </c>
      <c r="G484">
        <v>0.77800000000000002</v>
      </c>
      <c r="H484">
        <v>8.2000000000000003E-2</v>
      </c>
      <c r="I484">
        <v>-0.26200000000000001</v>
      </c>
      <c r="J484">
        <v>3.4159999999999999</v>
      </c>
    </row>
    <row r="485" spans="3:10" x14ac:dyDescent="0.25">
      <c r="E485">
        <v>2</v>
      </c>
      <c r="F485">
        <v>1.3640000000000001</v>
      </c>
      <c r="G485">
        <v>0.90300000000000002</v>
      </c>
      <c r="H485">
        <v>0.17499999999999999</v>
      </c>
      <c r="I485">
        <v>-0.77100000000000002</v>
      </c>
      <c r="J485">
        <v>3.5</v>
      </c>
    </row>
    <row r="486" spans="3:10" x14ac:dyDescent="0.25">
      <c r="C486">
        <v>3</v>
      </c>
      <c r="D486">
        <v>1</v>
      </c>
      <c r="E486">
        <v>2</v>
      </c>
      <c r="F486">
        <v>-9.0739999999999998</v>
      </c>
      <c r="G486">
        <v>7.843</v>
      </c>
      <c r="H486">
        <v>0.28499999999999998</v>
      </c>
      <c r="I486">
        <v>-27.619</v>
      </c>
      <c r="J486">
        <v>9.4710000000000001</v>
      </c>
    </row>
    <row r="487" spans="3:10" x14ac:dyDescent="0.25">
      <c r="E487">
        <v>3</v>
      </c>
      <c r="F487">
        <v>-8.3650000000000002</v>
      </c>
      <c r="G487">
        <v>4.1559999999999997</v>
      </c>
      <c r="H487">
        <v>8.4000000000000005E-2</v>
      </c>
      <c r="I487">
        <v>-18.193000000000001</v>
      </c>
      <c r="J487">
        <v>1.462</v>
      </c>
    </row>
    <row r="488" spans="3:10" x14ac:dyDescent="0.25">
      <c r="D488">
        <v>2</v>
      </c>
      <c r="E488">
        <v>1</v>
      </c>
      <c r="F488">
        <v>9.0739999999999998</v>
      </c>
      <c r="G488">
        <v>7.843</v>
      </c>
      <c r="H488">
        <v>0.28499999999999998</v>
      </c>
      <c r="I488">
        <v>-9.4710000000000001</v>
      </c>
      <c r="J488">
        <v>27.619</v>
      </c>
    </row>
    <row r="489" spans="3:10" x14ac:dyDescent="0.25">
      <c r="E489">
        <v>3</v>
      </c>
      <c r="F489">
        <v>0.70899999999999996</v>
      </c>
      <c r="G489">
        <v>10.343</v>
      </c>
      <c r="H489">
        <v>0.94699999999999995</v>
      </c>
      <c r="I489">
        <v>-23.748999999999999</v>
      </c>
      <c r="J489">
        <v>25.166</v>
      </c>
    </row>
    <row r="490" spans="3:10" x14ac:dyDescent="0.25">
      <c r="D490">
        <v>3</v>
      </c>
      <c r="E490">
        <v>1</v>
      </c>
      <c r="F490">
        <v>8.3650000000000002</v>
      </c>
      <c r="G490">
        <v>4.1559999999999997</v>
      </c>
      <c r="H490">
        <v>8.4000000000000005E-2</v>
      </c>
      <c r="I490">
        <v>-1.462</v>
      </c>
      <c r="J490">
        <v>18.193000000000001</v>
      </c>
    </row>
    <row r="491" spans="3:10" x14ac:dyDescent="0.25">
      <c r="E491">
        <v>2</v>
      </c>
      <c r="F491">
        <v>-0.70899999999999996</v>
      </c>
      <c r="G491">
        <v>10.343</v>
      </c>
      <c r="H491">
        <v>0.94699999999999995</v>
      </c>
      <c r="I491">
        <v>-25.166</v>
      </c>
      <c r="J491">
        <v>23.748999999999999</v>
      </c>
    </row>
    <row r="492" spans="3:10" x14ac:dyDescent="0.25">
      <c r="C492">
        <v>4</v>
      </c>
      <c r="D492">
        <v>1</v>
      </c>
      <c r="E492">
        <v>2</v>
      </c>
      <c r="F492">
        <v>2.0659999999999998</v>
      </c>
      <c r="G492">
        <v>2.234</v>
      </c>
      <c r="H492">
        <v>0.38600000000000001</v>
      </c>
      <c r="I492">
        <v>-3.2170000000000001</v>
      </c>
      <c r="J492">
        <v>7.35</v>
      </c>
    </row>
    <row r="493" spans="3:10" x14ac:dyDescent="0.25">
      <c r="E493">
        <v>3</v>
      </c>
      <c r="F493">
        <v>1.992</v>
      </c>
      <c r="G493">
        <v>1.2130000000000001</v>
      </c>
      <c r="H493">
        <v>0.14499999999999999</v>
      </c>
      <c r="I493">
        <v>-0.877</v>
      </c>
      <c r="J493">
        <v>4.8609999999999998</v>
      </c>
    </row>
    <row r="494" spans="3:10" x14ac:dyDescent="0.25">
      <c r="D494">
        <v>2</v>
      </c>
      <c r="E494">
        <v>1</v>
      </c>
      <c r="F494">
        <v>-2.0659999999999998</v>
      </c>
      <c r="G494">
        <v>2.234</v>
      </c>
      <c r="H494">
        <v>0.38600000000000001</v>
      </c>
      <c r="I494">
        <v>-7.35</v>
      </c>
      <c r="J494">
        <v>3.2170000000000001</v>
      </c>
    </row>
    <row r="495" spans="3:10" x14ac:dyDescent="0.25">
      <c r="E495">
        <v>3</v>
      </c>
      <c r="F495">
        <v>-7.3999999999999996E-2</v>
      </c>
      <c r="G495">
        <v>1.0900000000000001</v>
      </c>
      <c r="H495">
        <v>0.94799999999999995</v>
      </c>
      <c r="I495">
        <v>-2.6520000000000001</v>
      </c>
      <c r="J495">
        <v>2.5030000000000001</v>
      </c>
    </row>
    <row r="496" spans="3:10" x14ac:dyDescent="0.25">
      <c r="D496">
        <v>3</v>
      </c>
      <c r="E496">
        <v>1</v>
      </c>
      <c r="F496">
        <v>-1.992</v>
      </c>
      <c r="G496">
        <v>1.2130000000000001</v>
      </c>
      <c r="H496">
        <v>0.14499999999999999</v>
      </c>
      <c r="I496">
        <v>-4.8609999999999998</v>
      </c>
      <c r="J496">
        <v>0.877</v>
      </c>
    </row>
    <row r="497" spans="1:10" x14ac:dyDescent="0.25">
      <c r="E497">
        <v>2</v>
      </c>
      <c r="F497">
        <v>7.3999999999999996E-2</v>
      </c>
      <c r="G497">
        <v>1.0900000000000001</v>
      </c>
      <c r="H497">
        <v>0.94799999999999995</v>
      </c>
      <c r="I497">
        <v>-2.5030000000000001</v>
      </c>
      <c r="J497">
        <v>2.6520000000000001</v>
      </c>
    </row>
    <row r="498" spans="1:10" x14ac:dyDescent="0.25">
      <c r="A498">
        <v>6</v>
      </c>
      <c r="B498">
        <v>1</v>
      </c>
      <c r="C498">
        <v>1</v>
      </c>
      <c r="D498">
        <v>1</v>
      </c>
      <c r="E498">
        <v>2</v>
      </c>
      <c r="F498">
        <v>5.2359999999999998</v>
      </c>
      <c r="G498">
        <v>2.7629999999999999</v>
      </c>
      <c r="H498">
        <v>0.1</v>
      </c>
      <c r="I498">
        <v>-1.298</v>
      </c>
      <c r="J498">
        <v>11.769</v>
      </c>
    </row>
    <row r="499" spans="1:10" x14ac:dyDescent="0.25">
      <c r="E499">
        <v>3</v>
      </c>
      <c r="F499">
        <v>5.1539999999999999</v>
      </c>
      <c r="G499">
        <v>2.536</v>
      </c>
      <c r="H499">
        <v>8.2000000000000003E-2</v>
      </c>
      <c r="I499">
        <v>-0.84299999999999997</v>
      </c>
      <c r="J499">
        <v>11.151999999999999</v>
      </c>
    </row>
    <row r="500" spans="1:10" x14ac:dyDescent="0.25">
      <c r="D500">
        <v>2</v>
      </c>
      <c r="E500">
        <v>1</v>
      </c>
      <c r="F500">
        <v>-5.2359999999999998</v>
      </c>
      <c r="G500">
        <v>2.7629999999999999</v>
      </c>
      <c r="H500">
        <v>0.1</v>
      </c>
      <c r="I500">
        <v>-11.769</v>
      </c>
      <c r="J500">
        <v>1.298</v>
      </c>
    </row>
    <row r="501" spans="1:10" x14ac:dyDescent="0.25">
      <c r="E501">
        <v>3</v>
      </c>
      <c r="F501">
        <v>-8.1000000000000003E-2</v>
      </c>
      <c r="G501">
        <v>0.26700000000000002</v>
      </c>
      <c r="H501">
        <v>0.77</v>
      </c>
      <c r="I501">
        <v>-0.71199999999999997</v>
      </c>
      <c r="J501">
        <v>0.55000000000000004</v>
      </c>
    </row>
    <row r="502" spans="1:10" x14ac:dyDescent="0.25">
      <c r="D502">
        <v>3</v>
      </c>
      <c r="E502">
        <v>1</v>
      </c>
      <c r="F502">
        <v>-5.1539999999999999</v>
      </c>
      <c r="G502">
        <v>2.536</v>
      </c>
      <c r="H502">
        <v>8.2000000000000003E-2</v>
      </c>
      <c r="I502">
        <v>-11.151999999999999</v>
      </c>
      <c r="J502">
        <v>0.84299999999999997</v>
      </c>
    </row>
    <row r="503" spans="1:10" x14ac:dyDescent="0.25">
      <c r="E503">
        <v>2</v>
      </c>
      <c r="F503">
        <v>8.1000000000000003E-2</v>
      </c>
      <c r="G503">
        <v>0.26700000000000002</v>
      </c>
      <c r="H503">
        <v>0.77</v>
      </c>
      <c r="I503">
        <v>-0.55000000000000004</v>
      </c>
      <c r="J503">
        <v>0.71199999999999997</v>
      </c>
    </row>
    <row r="504" spans="1:10" x14ac:dyDescent="0.25">
      <c r="C504">
        <v>2</v>
      </c>
      <c r="D504">
        <v>1</v>
      </c>
      <c r="E504">
        <v>2</v>
      </c>
      <c r="F504">
        <v>0.313</v>
      </c>
      <c r="G504">
        <v>0.313</v>
      </c>
      <c r="H504">
        <v>0.35099999999999998</v>
      </c>
      <c r="I504">
        <v>-0.42699999999999999</v>
      </c>
      <c r="J504">
        <v>1.0529999999999999</v>
      </c>
    </row>
    <row r="505" spans="1:10" x14ac:dyDescent="0.25">
      <c r="E505">
        <v>3</v>
      </c>
      <c r="F505">
        <v>-0.41799999999999998</v>
      </c>
      <c r="G505">
        <v>0.39600000000000002</v>
      </c>
      <c r="H505">
        <v>0.32600000000000001</v>
      </c>
      <c r="I505">
        <v>-1.3560000000000001</v>
      </c>
      <c r="J505">
        <v>0.51900000000000002</v>
      </c>
    </row>
    <row r="506" spans="1:10" x14ac:dyDescent="0.25">
      <c r="D506">
        <v>2</v>
      </c>
      <c r="E506">
        <v>1</v>
      </c>
      <c r="F506">
        <v>-0.313</v>
      </c>
      <c r="G506">
        <v>0.313</v>
      </c>
      <c r="H506">
        <v>0.35099999999999998</v>
      </c>
      <c r="I506">
        <v>-1.0529999999999999</v>
      </c>
      <c r="J506">
        <v>0.42699999999999999</v>
      </c>
    </row>
    <row r="507" spans="1:10" x14ac:dyDescent="0.25">
      <c r="E507">
        <v>3</v>
      </c>
      <c r="F507">
        <v>-0.73099999999999998</v>
      </c>
      <c r="G507">
        <v>0.70899999999999996</v>
      </c>
      <c r="H507">
        <v>0.33700000000000002</v>
      </c>
      <c r="I507">
        <v>-2.4079999999999999</v>
      </c>
      <c r="J507">
        <v>0.94499999999999995</v>
      </c>
    </row>
    <row r="508" spans="1:10" x14ac:dyDescent="0.25">
      <c r="D508">
        <v>3</v>
      </c>
      <c r="E508">
        <v>1</v>
      </c>
      <c r="F508">
        <v>0.41799999999999998</v>
      </c>
      <c r="G508">
        <v>0.39600000000000002</v>
      </c>
      <c r="H508">
        <v>0.32600000000000001</v>
      </c>
      <c r="I508">
        <v>-0.51900000000000002</v>
      </c>
      <c r="J508">
        <v>1.3560000000000001</v>
      </c>
    </row>
    <row r="509" spans="1:10" x14ac:dyDescent="0.25">
      <c r="E509">
        <v>2</v>
      </c>
      <c r="F509">
        <v>0.73099999999999998</v>
      </c>
      <c r="G509">
        <v>0.70899999999999996</v>
      </c>
      <c r="H509">
        <v>0.33700000000000002</v>
      </c>
      <c r="I509">
        <v>-0.94499999999999995</v>
      </c>
      <c r="J509">
        <v>2.4079999999999999</v>
      </c>
    </row>
    <row r="510" spans="1:10" x14ac:dyDescent="0.25">
      <c r="C510">
        <v>3</v>
      </c>
      <c r="D510">
        <v>1</v>
      </c>
      <c r="E510">
        <v>2</v>
      </c>
      <c r="F510">
        <v>-2.8570000000000002</v>
      </c>
      <c r="G510">
        <v>3.1</v>
      </c>
      <c r="H510">
        <v>0.38700000000000001</v>
      </c>
      <c r="I510">
        <v>-10.186</v>
      </c>
      <c r="J510">
        <v>4.4729999999999999</v>
      </c>
    </row>
    <row r="511" spans="1:10" x14ac:dyDescent="0.25">
      <c r="E511">
        <v>3</v>
      </c>
      <c r="F511">
        <v>-7.0970000000000004</v>
      </c>
      <c r="G511">
        <v>5.8140000000000001</v>
      </c>
      <c r="H511">
        <v>0.26200000000000001</v>
      </c>
      <c r="I511">
        <v>-20.844000000000001</v>
      </c>
      <c r="J511">
        <v>6.65</v>
      </c>
    </row>
    <row r="512" spans="1:10" x14ac:dyDescent="0.25">
      <c r="D512">
        <v>2</v>
      </c>
      <c r="E512">
        <v>1</v>
      </c>
      <c r="F512">
        <v>2.8570000000000002</v>
      </c>
      <c r="G512">
        <v>3.1</v>
      </c>
      <c r="H512">
        <v>0.38700000000000001</v>
      </c>
      <c r="I512">
        <v>-4.4729999999999999</v>
      </c>
      <c r="J512">
        <v>10.186</v>
      </c>
    </row>
    <row r="513" spans="2:10" x14ac:dyDescent="0.25">
      <c r="E513">
        <v>3</v>
      </c>
      <c r="F513">
        <v>-4.2409999999999997</v>
      </c>
      <c r="G513">
        <v>2.9289999999999998</v>
      </c>
      <c r="H513">
        <v>0.191</v>
      </c>
      <c r="I513">
        <v>-11.166</v>
      </c>
      <c r="J513">
        <v>2.6850000000000001</v>
      </c>
    </row>
    <row r="514" spans="2:10" x14ac:dyDescent="0.25">
      <c r="D514">
        <v>3</v>
      </c>
      <c r="E514">
        <v>1</v>
      </c>
      <c r="F514">
        <v>7.0970000000000004</v>
      </c>
      <c r="G514">
        <v>5.8140000000000001</v>
      </c>
      <c r="H514">
        <v>0.26200000000000001</v>
      </c>
      <c r="I514">
        <v>-6.65</v>
      </c>
      <c r="J514">
        <v>20.844000000000001</v>
      </c>
    </row>
    <row r="515" spans="2:10" x14ac:dyDescent="0.25">
      <c r="E515">
        <v>2</v>
      </c>
      <c r="F515">
        <v>4.2409999999999997</v>
      </c>
      <c r="G515">
        <v>2.9289999999999998</v>
      </c>
      <c r="H515">
        <v>0.191</v>
      </c>
      <c r="I515">
        <v>-2.6850000000000001</v>
      </c>
      <c r="J515">
        <v>11.166</v>
      </c>
    </row>
    <row r="516" spans="2:10" x14ac:dyDescent="0.25">
      <c r="C516">
        <v>4</v>
      </c>
      <c r="D516">
        <v>1</v>
      </c>
      <c r="E516">
        <v>2</v>
      </c>
      <c r="F516">
        <v>14.94</v>
      </c>
      <c r="G516">
        <v>8.4540000000000006</v>
      </c>
      <c r="H516">
        <v>0.121</v>
      </c>
      <c r="I516">
        <v>-5.05</v>
      </c>
      <c r="J516">
        <v>34.930999999999997</v>
      </c>
    </row>
    <row r="517" spans="2:10" x14ac:dyDescent="0.25">
      <c r="E517">
        <v>3</v>
      </c>
      <c r="F517">
        <v>14.487</v>
      </c>
      <c r="G517">
        <v>8.1489999999999991</v>
      </c>
      <c r="H517">
        <v>0.11899999999999999</v>
      </c>
      <c r="I517">
        <v>-4.7830000000000004</v>
      </c>
      <c r="J517">
        <v>33.758000000000003</v>
      </c>
    </row>
    <row r="518" spans="2:10" x14ac:dyDescent="0.25">
      <c r="D518">
        <v>2</v>
      </c>
      <c r="E518">
        <v>1</v>
      </c>
      <c r="F518">
        <v>-14.94</v>
      </c>
      <c r="G518">
        <v>8.4540000000000006</v>
      </c>
      <c r="H518">
        <v>0.121</v>
      </c>
      <c r="I518">
        <v>-34.930999999999997</v>
      </c>
      <c r="J518">
        <v>5.05</v>
      </c>
    </row>
    <row r="519" spans="2:10" x14ac:dyDescent="0.25">
      <c r="E519">
        <v>3</v>
      </c>
      <c r="F519">
        <v>-0.45300000000000001</v>
      </c>
      <c r="G519">
        <v>0.57999999999999996</v>
      </c>
      <c r="H519">
        <v>0.46100000000000002</v>
      </c>
      <c r="I519">
        <v>-1.825</v>
      </c>
      <c r="J519">
        <v>0.92</v>
      </c>
    </row>
    <row r="520" spans="2:10" x14ac:dyDescent="0.25">
      <c r="D520">
        <v>3</v>
      </c>
      <c r="E520">
        <v>1</v>
      </c>
      <c r="F520">
        <v>-14.487</v>
      </c>
      <c r="G520">
        <v>8.1489999999999991</v>
      </c>
      <c r="H520">
        <v>0.11899999999999999</v>
      </c>
      <c r="I520">
        <v>-33.758000000000003</v>
      </c>
      <c r="J520">
        <v>4.7830000000000004</v>
      </c>
    </row>
    <row r="521" spans="2:10" x14ac:dyDescent="0.25">
      <c r="E521">
        <v>2</v>
      </c>
      <c r="F521">
        <v>0.45300000000000001</v>
      </c>
      <c r="G521">
        <v>0.57999999999999996</v>
      </c>
      <c r="H521">
        <v>0.46100000000000002</v>
      </c>
      <c r="I521">
        <v>-0.92</v>
      </c>
      <c r="J521">
        <v>1.825</v>
      </c>
    </row>
    <row r="522" spans="2:10" x14ac:dyDescent="0.25">
      <c r="B522">
        <v>2</v>
      </c>
      <c r="C522">
        <v>1</v>
      </c>
      <c r="D522">
        <v>1</v>
      </c>
      <c r="E522">
        <v>2</v>
      </c>
      <c r="F522">
        <v>5.7389999999999999</v>
      </c>
      <c r="G522">
        <v>4.5659999999999998</v>
      </c>
      <c r="H522">
        <v>0.249</v>
      </c>
      <c r="I522">
        <v>-5.0570000000000004</v>
      </c>
      <c r="J522">
        <v>16.535</v>
      </c>
    </row>
    <row r="523" spans="2:10" x14ac:dyDescent="0.25">
      <c r="E523">
        <v>3</v>
      </c>
      <c r="F523">
        <v>5.66</v>
      </c>
      <c r="G523">
        <v>4.492</v>
      </c>
      <c r="H523">
        <v>0.248</v>
      </c>
      <c r="I523">
        <v>-4.9610000000000003</v>
      </c>
      <c r="J523">
        <v>16.280999999999999</v>
      </c>
    </row>
    <row r="524" spans="2:10" x14ac:dyDescent="0.25">
      <c r="D524">
        <v>2</v>
      </c>
      <c r="E524">
        <v>1</v>
      </c>
      <c r="F524">
        <v>-5.7389999999999999</v>
      </c>
      <c r="G524">
        <v>4.5659999999999998</v>
      </c>
      <c r="H524">
        <v>0.249</v>
      </c>
      <c r="I524">
        <v>-16.535</v>
      </c>
      <c r="J524">
        <v>5.0570000000000004</v>
      </c>
    </row>
    <row r="525" spans="2:10" x14ac:dyDescent="0.25">
      <c r="E525">
        <v>3</v>
      </c>
      <c r="F525">
        <v>-7.9000000000000001E-2</v>
      </c>
      <c r="G525">
        <v>0.113</v>
      </c>
      <c r="H525">
        <v>0.504</v>
      </c>
      <c r="I525">
        <v>-0.34599999999999997</v>
      </c>
      <c r="J525">
        <v>0.187</v>
      </c>
    </row>
    <row r="526" spans="2:10" x14ac:dyDescent="0.25">
      <c r="D526">
        <v>3</v>
      </c>
      <c r="E526">
        <v>1</v>
      </c>
      <c r="F526">
        <v>-5.66</v>
      </c>
      <c r="G526">
        <v>4.492</v>
      </c>
      <c r="H526">
        <v>0.248</v>
      </c>
      <c r="I526">
        <v>-16.280999999999999</v>
      </c>
      <c r="J526">
        <v>4.9610000000000003</v>
      </c>
    </row>
    <row r="527" spans="2:10" x14ac:dyDescent="0.25">
      <c r="E527">
        <v>2</v>
      </c>
      <c r="F527">
        <v>7.9000000000000001E-2</v>
      </c>
      <c r="G527">
        <v>0.113</v>
      </c>
      <c r="H527">
        <v>0.504</v>
      </c>
      <c r="I527">
        <v>-0.187</v>
      </c>
      <c r="J527">
        <v>0.34599999999999997</v>
      </c>
    </row>
    <row r="528" spans="2:10" x14ac:dyDescent="0.25">
      <c r="C528">
        <v>2</v>
      </c>
      <c r="D528">
        <v>1</v>
      </c>
      <c r="E528">
        <v>2</v>
      </c>
      <c r="F528">
        <v>0.311</v>
      </c>
      <c r="G528">
        <v>0.37</v>
      </c>
      <c r="H528">
        <v>0.42899999999999999</v>
      </c>
      <c r="I528">
        <v>-0.56499999999999995</v>
      </c>
      <c r="J528">
        <v>1.1859999999999999</v>
      </c>
    </row>
    <row r="529" spans="3:10" x14ac:dyDescent="0.25">
      <c r="E529">
        <v>3</v>
      </c>
      <c r="F529">
        <v>-0.64100000000000001</v>
      </c>
      <c r="G529">
        <v>0.49</v>
      </c>
      <c r="H529">
        <v>0.23200000000000001</v>
      </c>
      <c r="I529">
        <v>-1.8009999999999999</v>
      </c>
      <c r="J529">
        <v>0.51800000000000002</v>
      </c>
    </row>
    <row r="530" spans="3:10" x14ac:dyDescent="0.25">
      <c r="D530">
        <v>2</v>
      </c>
      <c r="E530">
        <v>1</v>
      </c>
      <c r="F530">
        <v>-0.311</v>
      </c>
      <c r="G530">
        <v>0.37</v>
      </c>
      <c r="H530">
        <v>0.42899999999999999</v>
      </c>
      <c r="I530">
        <v>-1.1859999999999999</v>
      </c>
      <c r="J530">
        <v>0.56499999999999995</v>
      </c>
    </row>
    <row r="531" spans="3:10" x14ac:dyDescent="0.25">
      <c r="E531">
        <v>3</v>
      </c>
      <c r="F531">
        <v>-0.95199999999999996</v>
      </c>
      <c r="G531">
        <v>0.84</v>
      </c>
      <c r="H531">
        <v>0.29399999999999998</v>
      </c>
      <c r="I531">
        <v>-2.9369999999999998</v>
      </c>
      <c r="J531">
        <v>1.034</v>
      </c>
    </row>
    <row r="532" spans="3:10" x14ac:dyDescent="0.25">
      <c r="D532">
        <v>3</v>
      </c>
      <c r="E532">
        <v>1</v>
      </c>
      <c r="F532">
        <v>0.64100000000000001</v>
      </c>
      <c r="G532">
        <v>0.49</v>
      </c>
      <c r="H532">
        <v>0.23200000000000001</v>
      </c>
      <c r="I532">
        <v>-0.51800000000000002</v>
      </c>
      <c r="J532">
        <v>1.8009999999999999</v>
      </c>
    </row>
    <row r="533" spans="3:10" x14ac:dyDescent="0.25">
      <c r="E533">
        <v>2</v>
      </c>
      <c r="F533">
        <v>0.95199999999999996</v>
      </c>
      <c r="G533">
        <v>0.84</v>
      </c>
      <c r="H533">
        <v>0.29399999999999998</v>
      </c>
      <c r="I533">
        <v>-1.034</v>
      </c>
      <c r="J533">
        <v>2.9369999999999998</v>
      </c>
    </row>
    <row r="534" spans="3:10" x14ac:dyDescent="0.25">
      <c r="C534">
        <v>3</v>
      </c>
      <c r="D534">
        <v>1</v>
      </c>
      <c r="E534">
        <v>2</v>
      </c>
      <c r="F534">
        <v>-4.3179999999999996</v>
      </c>
      <c r="G534">
        <v>4.4729999999999999</v>
      </c>
      <c r="H534">
        <v>0.36599999999999999</v>
      </c>
      <c r="I534">
        <v>-14.895</v>
      </c>
      <c r="J534">
        <v>6.258</v>
      </c>
    </row>
    <row r="535" spans="3:10" x14ac:dyDescent="0.25">
      <c r="E535">
        <v>3</v>
      </c>
      <c r="F535">
        <v>-1.556</v>
      </c>
      <c r="G535">
        <v>0.97899999999999998</v>
      </c>
      <c r="H535">
        <v>0.156</v>
      </c>
      <c r="I535">
        <v>-3.871</v>
      </c>
      <c r="J535">
        <v>0.76</v>
      </c>
    </row>
    <row r="536" spans="3:10" x14ac:dyDescent="0.25">
      <c r="D536">
        <v>2</v>
      </c>
      <c r="E536">
        <v>1</v>
      </c>
      <c r="F536">
        <v>4.3179999999999996</v>
      </c>
      <c r="G536">
        <v>4.4729999999999999</v>
      </c>
      <c r="H536">
        <v>0.36599999999999999</v>
      </c>
      <c r="I536">
        <v>-6.258</v>
      </c>
      <c r="J536">
        <v>14.895</v>
      </c>
    </row>
    <row r="537" spans="3:10" x14ac:dyDescent="0.25">
      <c r="E537">
        <v>3</v>
      </c>
      <c r="F537">
        <v>2.762</v>
      </c>
      <c r="G537">
        <v>4.8109999999999999</v>
      </c>
      <c r="H537">
        <v>0.58399999999999996</v>
      </c>
      <c r="I537">
        <v>-8.6140000000000008</v>
      </c>
      <c r="J537">
        <v>14.138</v>
      </c>
    </row>
    <row r="538" spans="3:10" x14ac:dyDescent="0.25">
      <c r="D538">
        <v>3</v>
      </c>
      <c r="E538">
        <v>1</v>
      </c>
      <c r="F538">
        <v>1.556</v>
      </c>
      <c r="G538">
        <v>0.97899999999999998</v>
      </c>
      <c r="H538">
        <v>0.156</v>
      </c>
      <c r="I538">
        <v>-0.76</v>
      </c>
      <c r="J538">
        <v>3.871</v>
      </c>
    </row>
    <row r="539" spans="3:10" x14ac:dyDescent="0.25">
      <c r="E539">
        <v>2</v>
      </c>
      <c r="F539">
        <v>-2.762</v>
      </c>
      <c r="G539">
        <v>4.8109999999999999</v>
      </c>
      <c r="H539">
        <v>0.58399999999999996</v>
      </c>
      <c r="I539">
        <v>-14.138</v>
      </c>
      <c r="J539">
        <v>8.6140000000000008</v>
      </c>
    </row>
    <row r="540" spans="3:10" x14ac:dyDescent="0.25">
      <c r="C540">
        <v>4</v>
      </c>
      <c r="D540">
        <v>1</v>
      </c>
      <c r="E540">
        <v>2</v>
      </c>
      <c r="F540">
        <v>7.415</v>
      </c>
      <c r="G540">
        <v>4.2409999999999997</v>
      </c>
      <c r="H540">
        <v>0.124</v>
      </c>
      <c r="I540">
        <v>-2.6139999999999999</v>
      </c>
      <c r="J540">
        <v>17.443000000000001</v>
      </c>
    </row>
    <row r="541" spans="3:10" x14ac:dyDescent="0.25">
      <c r="E541">
        <v>3</v>
      </c>
      <c r="F541">
        <v>7.3</v>
      </c>
      <c r="G541">
        <v>4.2679999999999998</v>
      </c>
      <c r="H541">
        <v>0.13100000000000001</v>
      </c>
      <c r="I541">
        <v>-2.7930000000000001</v>
      </c>
      <c r="J541">
        <v>17.391999999999999</v>
      </c>
    </row>
    <row r="542" spans="3:10" x14ac:dyDescent="0.25">
      <c r="D542">
        <v>2</v>
      </c>
      <c r="E542">
        <v>1</v>
      </c>
      <c r="F542">
        <v>-7.415</v>
      </c>
      <c r="G542">
        <v>4.2409999999999997</v>
      </c>
      <c r="H542">
        <v>0.124</v>
      </c>
      <c r="I542">
        <v>-17.443000000000001</v>
      </c>
      <c r="J542">
        <v>2.6139999999999999</v>
      </c>
    </row>
    <row r="543" spans="3:10" x14ac:dyDescent="0.25">
      <c r="E543">
        <v>3</v>
      </c>
      <c r="F543">
        <v>-0.115</v>
      </c>
      <c r="G543">
        <v>0.115</v>
      </c>
      <c r="H543">
        <v>0.35099999999999998</v>
      </c>
      <c r="I543">
        <v>-0.38700000000000001</v>
      </c>
      <c r="J543">
        <v>0.157</v>
      </c>
    </row>
    <row r="544" spans="3:10" x14ac:dyDescent="0.25">
      <c r="D544">
        <v>3</v>
      </c>
      <c r="E544">
        <v>1</v>
      </c>
      <c r="F544">
        <v>-7.3</v>
      </c>
      <c r="G544">
        <v>4.2679999999999998</v>
      </c>
      <c r="H544">
        <v>0.13100000000000001</v>
      </c>
      <c r="I544">
        <v>-17.391999999999999</v>
      </c>
      <c r="J544">
        <v>2.7930000000000001</v>
      </c>
    </row>
    <row r="545" spans="1:10" x14ac:dyDescent="0.25">
      <c r="E545">
        <v>2</v>
      </c>
      <c r="F545">
        <v>0.115</v>
      </c>
      <c r="G545">
        <v>0.115</v>
      </c>
      <c r="H545">
        <v>0.35099999999999998</v>
      </c>
      <c r="I545">
        <v>-0.157</v>
      </c>
      <c r="J545">
        <v>0.38700000000000001</v>
      </c>
    </row>
    <row r="546" spans="1:10" x14ac:dyDescent="0.25">
      <c r="A546">
        <v>7</v>
      </c>
      <c r="B546">
        <v>1</v>
      </c>
      <c r="C546">
        <v>1</v>
      </c>
      <c r="D546">
        <v>1</v>
      </c>
      <c r="E546">
        <v>2</v>
      </c>
      <c r="F546">
        <v>12.445</v>
      </c>
      <c r="G546">
        <v>8.2249999999999996</v>
      </c>
      <c r="H546">
        <v>0.17399999999999999</v>
      </c>
      <c r="I546">
        <v>-7.0030000000000001</v>
      </c>
      <c r="J546">
        <v>31.893999999999998</v>
      </c>
    </row>
    <row r="547" spans="1:10" x14ac:dyDescent="0.25">
      <c r="E547">
        <v>3</v>
      </c>
      <c r="F547">
        <v>12.445</v>
      </c>
      <c r="G547">
        <v>8.2249999999999996</v>
      </c>
      <c r="H547">
        <v>0.17399999999999999</v>
      </c>
      <c r="I547">
        <v>-7.0030000000000001</v>
      </c>
      <c r="J547">
        <v>31.893999999999998</v>
      </c>
    </row>
    <row r="548" spans="1:10" x14ac:dyDescent="0.25">
      <c r="D548">
        <v>2</v>
      </c>
      <c r="E548">
        <v>1</v>
      </c>
      <c r="F548">
        <v>-12.445</v>
      </c>
      <c r="G548">
        <v>8.2249999999999996</v>
      </c>
      <c r="H548">
        <v>0.17399999999999999</v>
      </c>
      <c r="I548">
        <v>-31.893999999999998</v>
      </c>
      <c r="J548">
        <v>7.0030000000000001</v>
      </c>
    </row>
    <row r="549" spans="1:10" x14ac:dyDescent="0.25">
      <c r="E549">
        <v>3</v>
      </c>
      <c r="F549">
        <v>0</v>
      </c>
      <c r="G549">
        <v>0</v>
      </c>
      <c r="H549" t="s">
        <v>128</v>
      </c>
      <c r="I549">
        <v>0</v>
      </c>
      <c r="J549">
        <v>0</v>
      </c>
    </row>
    <row r="550" spans="1:10" x14ac:dyDescent="0.25">
      <c r="D550">
        <v>3</v>
      </c>
      <c r="E550">
        <v>1</v>
      </c>
      <c r="F550">
        <v>-12.445</v>
      </c>
      <c r="G550">
        <v>8.2249999999999996</v>
      </c>
      <c r="H550">
        <v>0.17399999999999999</v>
      </c>
      <c r="I550">
        <v>-31.893999999999998</v>
      </c>
      <c r="J550">
        <v>7.0030000000000001</v>
      </c>
    </row>
    <row r="551" spans="1:10" x14ac:dyDescent="0.25">
      <c r="E551">
        <v>2</v>
      </c>
      <c r="F551">
        <v>0</v>
      </c>
      <c r="G551">
        <v>0</v>
      </c>
      <c r="H551" t="s">
        <v>128</v>
      </c>
      <c r="I551">
        <v>0</v>
      </c>
      <c r="J551">
        <v>0</v>
      </c>
    </row>
    <row r="552" spans="1:10" x14ac:dyDescent="0.25">
      <c r="C552">
        <v>2</v>
      </c>
      <c r="D552">
        <v>1</v>
      </c>
      <c r="E552">
        <v>2</v>
      </c>
      <c r="F552">
        <v>0</v>
      </c>
      <c r="G552">
        <v>0</v>
      </c>
      <c r="H552" t="s">
        <v>128</v>
      </c>
      <c r="I552">
        <v>0</v>
      </c>
      <c r="J552">
        <v>0</v>
      </c>
    </row>
    <row r="553" spans="1:10" x14ac:dyDescent="0.25">
      <c r="E553">
        <v>3</v>
      </c>
      <c r="F553">
        <v>0</v>
      </c>
      <c r="G553">
        <v>0</v>
      </c>
      <c r="H553" t="s">
        <v>128</v>
      </c>
      <c r="I553">
        <v>0</v>
      </c>
      <c r="J553">
        <v>0</v>
      </c>
    </row>
    <row r="554" spans="1:10" x14ac:dyDescent="0.25">
      <c r="D554">
        <v>2</v>
      </c>
      <c r="E554">
        <v>1</v>
      </c>
      <c r="F554">
        <v>0</v>
      </c>
      <c r="G554">
        <v>0</v>
      </c>
      <c r="H554" t="s">
        <v>128</v>
      </c>
      <c r="I554">
        <v>0</v>
      </c>
      <c r="J554">
        <v>0</v>
      </c>
    </row>
    <row r="555" spans="1:10" x14ac:dyDescent="0.25">
      <c r="E555">
        <v>3</v>
      </c>
      <c r="F555">
        <v>0</v>
      </c>
      <c r="G555">
        <v>0</v>
      </c>
      <c r="H555" t="s">
        <v>128</v>
      </c>
      <c r="I555">
        <v>0</v>
      </c>
      <c r="J555">
        <v>0</v>
      </c>
    </row>
    <row r="556" spans="1:10" x14ac:dyDescent="0.25">
      <c r="D556">
        <v>3</v>
      </c>
      <c r="E556">
        <v>1</v>
      </c>
      <c r="F556">
        <v>0</v>
      </c>
      <c r="G556">
        <v>0</v>
      </c>
      <c r="H556" t="s">
        <v>128</v>
      </c>
      <c r="I556">
        <v>0</v>
      </c>
      <c r="J556">
        <v>0</v>
      </c>
    </row>
    <row r="557" spans="1:10" x14ac:dyDescent="0.25">
      <c r="E557">
        <v>2</v>
      </c>
      <c r="F557">
        <v>0</v>
      </c>
      <c r="G557">
        <v>0</v>
      </c>
      <c r="H557" t="s">
        <v>128</v>
      </c>
      <c r="I557">
        <v>0</v>
      </c>
      <c r="J557">
        <v>0</v>
      </c>
    </row>
    <row r="558" spans="1:10" x14ac:dyDescent="0.25">
      <c r="C558">
        <v>3</v>
      </c>
      <c r="D558">
        <v>1</v>
      </c>
      <c r="E558">
        <v>2</v>
      </c>
      <c r="F558">
        <v>-6.5000000000000002E-2</v>
      </c>
      <c r="G558">
        <v>6.5000000000000002E-2</v>
      </c>
      <c r="H558">
        <v>0.35099999999999998</v>
      </c>
      <c r="I558">
        <v>-0.217</v>
      </c>
      <c r="J558">
        <v>8.7999999999999995E-2</v>
      </c>
    </row>
    <row r="559" spans="1:10" x14ac:dyDescent="0.25">
      <c r="E559">
        <v>3</v>
      </c>
      <c r="F559">
        <v>-0.68700000000000006</v>
      </c>
      <c r="G559">
        <v>0.68700000000000006</v>
      </c>
      <c r="H559">
        <v>0.35099999999999998</v>
      </c>
      <c r="I559">
        <v>-2.3119999999999998</v>
      </c>
      <c r="J559">
        <v>0.93799999999999994</v>
      </c>
    </row>
    <row r="560" spans="1:10" x14ac:dyDescent="0.25">
      <c r="D560">
        <v>2</v>
      </c>
      <c r="E560">
        <v>1</v>
      </c>
      <c r="F560">
        <v>6.5000000000000002E-2</v>
      </c>
      <c r="G560">
        <v>6.5000000000000002E-2</v>
      </c>
      <c r="H560">
        <v>0.35099999999999998</v>
      </c>
      <c r="I560">
        <v>-8.7999999999999995E-2</v>
      </c>
      <c r="J560">
        <v>0.217</v>
      </c>
    </row>
    <row r="561" spans="2:10" x14ac:dyDescent="0.25">
      <c r="E561">
        <v>3</v>
      </c>
      <c r="F561">
        <v>-0.623</v>
      </c>
      <c r="G561">
        <v>0.623</v>
      </c>
      <c r="H561">
        <v>0.35099999999999998</v>
      </c>
      <c r="I561">
        <v>-2.0950000000000002</v>
      </c>
      <c r="J561">
        <v>0.85</v>
      </c>
    </row>
    <row r="562" spans="2:10" x14ac:dyDescent="0.25">
      <c r="D562">
        <v>3</v>
      </c>
      <c r="E562">
        <v>1</v>
      </c>
      <c r="F562">
        <v>0.68700000000000006</v>
      </c>
      <c r="G562">
        <v>0.68700000000000006</v>
      </c>
      <c r="H562">
        <v>0.35099999999999998</v>
      </c>
      <c r="I562">
        <v>-0.93799999999999994</v>
      </c>
      <c r="J562">
        <v>2.3119999999999998</v>
      </c>
    </row>
    <row r="563" spans="2:10" x14ac:dyDescent="0.25">
      <c r="E563">
        <v>2</v>
      </c>
      <c r="F563">
        <v>0.623</v>
      </c>
      <c r="G563">
        <v>0.623</v>
      </c>
      <c r="H563">
        <v>0.35099999999999998</v>
      </c>
      <c r="I563">
        <v>-0.85</v>
      </c>
      <c r="J563">
        <v>2.0950000000000002</v>
      </c>
    </row>
    <row r="564" spans="2:10" x14ac:dyDescent="0.25">
      <c r="C564">
        <v>4</v>
      </c>
      <c r="D564">
        <v>1</v>
      </c>
      <c r="E564">
        <v>2</v>
      </c>
      <c r="F564">
        <v>15.037000000000001</v>
      </c>
      <c r="G564">
        <v>6.9850000000000003</v>
      </c>
      <c r="H564">
        <v>6.8000000000000005E-2</v>
      </c>
      <c r="I564">
        <v>-1.4790000000000001</v>
      </c>
      <c r="J564">
        <v>31.553000000000001</v>
      </c>
    </row>
    <row r="565" spans="2:10" x14ac:dyDescent="0.25">
      <c r="E565">
        <v>3</v>
      </c>
      <c r="F565">
        <v>15.037000000000001</v>
      </c>
      <c r="G565">
        <v>6.9850000000000003</v>
      </c>
      <c r="H565">
        <v>6.8000000000000005E-2</v>
      </c>
      <c r="I565">
        <v>-1.4790000000000001</v>
      </c>
      <c r="J565">
        <v>31.553000000000001</v>
      </c>
    </row>
    <row r="566" spans="2:10" x14ac:dyDescent="0.25">
      <c r="D566">
        <v>2</v>
      </c>
      <c r="E566">
        <v>1</v>
      </c>
      <c r="F566">
        <v>-15.037000000000001</v>
      </c>
      <c r="G566">
        <v>6.9850000000000003</v>
      </c>
      <c r="H566">
        <v>6.8000000000000005E-2</v>
      </c>
      <c r="I566">
        <v>-31.553000000000001</v>
      </c>
      <c r="J566">
        <v>1.4790000000000001</v>
      </c>
    </row>
    <row r="567" spans="2:10" x14ac:dyDescent="0.25">
      <c r="E567">
        <v>3</v>
      </c>
      <c r="F567">
        <v>0</v>
      </c>
      <c r="G567">
        <v>0</v>
      </c>
      <c r="H567" t="s">
        <v>128</v>
      </c>
      <c r="I567">
        <v>0</v>
      </c>
      <c r="J567">
        <v>0</v>
      </c>
    </row>
    <row r="568" spans="2:10" x14ac:dyDescent="0.25">
      <c r="D568">
        <v>3</v>
      </c>
      <c r="E568">
        <v>1</v>
      </c>
      <c r="F568">
        <v>-15.037000000000001</v>
      </c>
      <c r="G568">
        <v>6.9850000000000003</v>
      </c>
      <c r="H568">
        <v>6.8000000000000005E-2</v>
      </c>
      <c r="I568">
        <v>-31.553000000000001</v>
      </c>
      <c r="J568">
        <v>1.4790000000000001</v>
      </c>
    </row>
    <row r="569" spans="2:10" x14ac:dyDescent="0.25">
      <c r="E569">
        <v>2</v>
      </c>
      <c r="F569">
        <v>0</v>
      </c>
      <c r="G569">
        <v>0</v>
      </c>
      <c r="H569" t="s">
        <v>128</v>
      </c>
      <c r="I569">
        <v>0</v>
      </c>
      <c r="J569">
        <v>0</v>
      </c>
    </row>
    <row r="570" spans="2:10" x14ac:dyDescent="0.25">
      <c r="B570">
        <v>2</v>
      </c>
      <c r="C570">
        <v>1</v>
      </c>
      <c r="D570">
        <v>1</v>
      </c>
      <c r="E570">
        <v>2</v>
      </c>
      <c r="F570">
        <v>10.441000000000001</v>
      </c>
      <c r="G570">
        <v>8.3190000000000008</v>
      </c>
      <c r="H570">
        <v>0.25</v>
      </c>
      <c r="I570">
        <v>-9.23</v>
      </c>
      <c r="J570">
        <v>30.113</v>
      </c>
    </row>
    <row r="571" spans="2:10" x14ac:dyDescent="0.25">
      <c r="E571">
        <v>3</v>
      </c>
      <c r="F571">
        <v>10.441000000000001</v>
      </c>
      <c r="G571">
        <v>8.3190000000000008</v>
      </c>
      <c r="H571">
        <v>0.25</v>
      </c>
      <c r="I571">
        <v>-9.23</v>
      </c>
      <c r="J571">
        <v>30.113</v>
      </c>
    </row>
    <row r="572" spans="2:10" x14ac:dyDescent="0.25">
      <c r="D572">
        <v>2</v>
      </c>
      <c r="E572">
        <v>1</v>
      </c>
      <c r="F572">
        <v>-10.441000000000001</v>
      </c>
      <c r="G572">
        <v>8.3190000000000008</v>
      </c>
      <c r="H572">
        <v>0.25</v>
      </c>
      <c r="I572">
        <v>-30.113</v>
      </c>
      <c r="J572">
        <v>9.23</v>
      </c>
    </row>
    <row r="573" spans="2:10" x14ac:dyDescent="0.25">
      <c r="E573">
        <v>3</v>
      </c>
      <c r="F573">
        <v>0</v>
      </c>
      <c r="G573">
        <v>0</v>
      </c>
      <c r="H573" t="s">
        <v>128</v>
      </c>
      <c r="I573">
        <v>0</v>
      </c>
      <c r="J573">
        <v>0</v>
      </c>
    </row>
    <row r="574" spans="2:10" x14ac:dyDescent="0.25">
      <c r="D574">
        <v>3</v>
      </c>
      <c r="E574">
        <v>1</v>
      </c>
      <c r="F574">
        <v>-10.441000000000001</v>
      </c>
      <c r="G574">
        <v>8.3190000000000008</v>
      </c>
      <c r="H574">
        <v>0.25</v>
      </c>
      <c r="I574">
        <v>-30.113</v>
      </c>
      <c r="J574">
        <v>9.23</v>
      </c>
    </row>
    <row r="575" spans="2:10" x14ac:dyDescent="0.25">
      <c r="E575">
        <v>2</v>
      </c>
      <c r="F575">
        <v>0</v>
      </c>
      <c r="G575">
        <v>0</v>
      </c>
      <c r="H575" t="s">
        <v>128</v>
      </c>
      <c r="I575">
        <v>0</v>
      </c>
      <c r="J575">
        <v>0</v>
      </c>
    </row>
    <row r="576" spans="2:10" x14ac:dyDescent="0.25">
      <c r="C576">
        <v>2</v>
      </c>
      <c r="D576">
        <v>1</v>
      </c>
      <c r="E576">
        <v>2</v>
      </c>
      <c r="F576">
        <v>0</v>
      </c>
      <c r="G576">
        <v>0</v>
      </c>
      <c r="H576" t="s">
        <v>128</v>
      </c>
      <c r="I576">
        <v>0</v>
      </c>
      <c r="J576">
        <v>0</v>
      </c>
    </row>
    <row r="577" spans="3:10" x14ac:dyDescent="0.25">
      <c r="E577">
        <v>3</v>
      </c>
      <c r="F577">
        <v>0</v>
      </c>
      <c r="G577">
        <v>0</v>
      </c>
      <c r="H577" t="s">
        <v>128</v>
      </c>
      <c r="I577">
        <v>0</v>
      </c>
      <c r="J577">
        <v>0</v>
      </c>
    </row>
    <row r="578" spans="3:10" x14ac:dyDescent="0.25">
      <c r="D578">
        <v>2</v>
      </c>
      <c r="E578">
        <v>1</v>
      </c>
      <c r="F578">
        <v>0</v>
      </c>
      <c r="G578">
        <v>0</v>
      </c>
      <c r="H578" t="s">
        <v>128</v>
      </c>
      <c r="I578">
        <v>0</v>
      </c>
      <c r="J578">
        <v>0</v>
      </c>
    </row>
    <row r="579" spans="3:10" x14ac:dyDescent="0.25">
      <c r="E579">
        <v>3</v>
      </c>
      <c r="F579">
        <v>0</v>
      </c>
      <c r="G579">
        <v>0</v>
      </c>
      <c r="H579" t="s">
        <v>128</v>
      </c>
      <c r="I579">
        <v>0</v>
      </c>
      <c r="J579">
        <v>0</v>
      </c>
    </row>
    <row r="580" spans="3:10" x14ac:dyDescent="0.25">
      <c r="D580">
        <v>3</v>
      </c>
      <c r="E580">
        <v>1</v>
      </c>
      <c r="F580">
        <v>0</v>
      </c>
      <c r="G580">
        <v>0</v>
      </c>
      <c r="H580" t="s">
        <v>128</v>
      </c>
      <c r="I580">
        <v>0</v>
      </c>
      <c r="J580">
        <v>0</v>
      </c>
    </row>
    <row r="581" spans="3:10" x14ac:dyDescent="0.25">
      <c r="E581">
        <v>2</v>
      </c>
      <c r="F581">
        <v>0</v>
      </c>
      <c r="G581">
        <v>0</v>
      </c>
      <c r="H581" t="s">
        <v>128</v>
      </c>
      <c r="I581">
        <v>0</v>
      </c>
      <c r="J581">
        <v>0</v>
      </c>
    </row>
    <row r="582" spans="3:10" x14ac:dyDescent="0.25">
      <c r="C582">
        <v>3</v>
      </c>
      <c r="D582">
        <v>1</v>
      </c>
      <c r="E582">
        <v>2</v>
      </c>
      <c r="F582">
        <v>-0.123</v>
      </c>
      <c r="G582">
        <v>0.123</v>
      </c>
      <c r="H582">
        <v>0.35099999999999998</v>
      </c>
      <c r="I582">
        <v>-0.41299999999999998</v>
      </c>
      <c r="J582">
        <v>0.16700000000000001</v>
      </c>
    </row>
    <row r="583" spans="3:10" x14ac:dyDescent="0.25">
      <c r="E583">
        <v>3</v>
      </c>
      <c r="F583">
        <v>0</v>
      </c>
      <c r="G583">
        <v>0</v>
      </c>
      <c r="H583" t="s">
        <v>128</v>
      </c>
      <c r="I583">
        <v>0</v>
      </c>
      <c r="J583">
        <v>0</v>
      </c>
    </row>
    <row r="584" spans="3:10" x14ac:dyDescent="0.25">
      <c r="D584">
        <v>2</v>
      </c>
      <c r="E584">
        <v>1</v>
      </c>
      <c r="F584">
        <v>0.123</v>
      </c>
      <c r="G584">
        <v>0.123</v>
      </c>
      <c r="H584">
        <v>0.35099999999999998</v>
      </c>
      <c r="I584">
        <v>-0.16700000000000001</v>
      </c>
      <c r="J584">
        <v>0.41299999999999998</v>
      </c>
    </row>
    <row r="585" spans="3:10" x14ac:dyDescent="0.25">
      <c r="E585">
        <v>3</v>
      </c>
      <c r="F585">
        <v>0.123</v>
      </c>
      <c r="G585">
        <v>0.123</v>
      </c>
      <c r="H585">
        <v>0.35099999999999998</v>
      </c>
      <c r="I585">
        <v>-0.16700000000000001</v>
      </c>
      <c r="J585">
        <v>0.41299999999999998</v>
      </c>
    </row>
    <row r="586" spans="3:10" x14ac:dyDescent="0.25">
      <c r="D586">
        <v>3</v>
      </c>
      <c r="E586">
        <v>1</v>
      </c>
      <c r="F586">
        <v>0</v>
      </c>
      <c r="G586">
        <v>0</v>
      </c>
      <c r="H586" t="s">
        <v>128</v>
      </c>
      <c r="I586">
        <v>0</v>
      </c>
      <c r="J586">
        <v>0</v>
      </c>
    </row>
    <row r="587" spans="3:10" x14ac:dyDescent="0.25">
      <c r="E587">
        <v>2</v>
      </c>
      <c r="F587">
        <v>-0.123</v>
      </c>
      <c r="G587">
        <v>0.123</v>
      </c>
      <c r="H587">
        <v>0.35099999999999998</v>
      </c>
      <c r="I587">
        <v>-0.41299999999999998</v>
      </c>
      <c r="J587">
        <v>0.16700000000000001</v>
      </c>
    </row>
    <row r="588" spans="3:10" x14ac:dyDescent="0.25">
      <c r="C588">
        <v>4</v>
      </c>
      <c r="D588">
        <v>1</v>
      </c>
      <c r="E588">
        <v>2</v>
      </c>
      <c r="F588">
        <v>10.629</v>
      </c>
      <c r="G588">
        <v>6.3170000000000002</v>
      </c>
      <c r="H588">
        <v>0.13600000000000001</v>
      </c>
      <c r="I588">
        <v>-4.3070000000000004</v>
      </c>
      <c r="J588">
        <v>25.565999999999999</v>
      </c>
    </row>
    <row r="589" spans="3:10" x14ac:dyDescent="0.25">
      <c r="E589">
        <v>3</v>
      </c>
      <c r="F589">
        <v>10.629</v>
      </c>
      <c r="G589">
        <v>6.3170000000000002</v>
      </c>
      <c r="H589">
        <v>0.13600000000000001</v>
      </c>
      <c r="I589">
        <v>-4.3070000000000004</v>
      </c>
      <c r="J589">
        <v>25.565999999999999</v>
      </c>
    </row>
    <row r="590" spans="3:10" x14ac:dyDescent="0.25">
      <c r="D590">
        <v>2</v>
      </c>
      <c r="E590">
        <v>1</v>
      </c>
      <c r="F590">
        <v>-10.629</v>
      </c>
      <c r="G590">
        <v>6.3170000000000002</v>
      </c>
      <c r="H590">
        <v>0.13600000000000001</v>
      </c>
      <c r="I590">
        <v>-25.565999999999999</v>
      </c>
      <c r="J590">
        <v>4.3070000000000004</v>
      </c>
    </row>
    <row r="591" spans="3:10" x14ac:dyDescent="0.25">
      <c r="E591">
        <v>3</v>
      </c>
      <c r="F591">
        <v>0</v>
      </c>
      <c r="G591">
        <v>0</v>
      </c>
      <c r="H591" t="s">
        <v>128</v>
      </c>
      <c r="I591">
        <v>0</v>
      </c>
      <c r="J591">
        <v>0</v>
      </c>
    </row>
    <row r="592" spans="3:10" x14ac:dyDescent="0.25">
      <c r="D592">
        <v>3</v>
      </c>
      <c r="E592">
        <v>1</v>
      </c>
      <c r="F592">
        <v>-10.629</v>
      </c>
      <c r="G592">
        <v>6.3170000000000002</v>
      </c>
      <c r="H592">
        <v>0.13600000000000001</v>
      </c>
      <c r="I592">
        <v>-25.565999999999999</v>
      </c>
      <c r="J592">
        <v>4.3070000000000004</v>
      </c>
    </row>
    <row r="593" spans="1:10" x14ac:dyDescent="0.25">
      <c r="E593">
        <v>2</v>
      </c>
      <c r="F593">
        <v>0</v>
      </c>
      <c r="G593">
        <v>0</v>
      </c>
      <c r="H593" t="s">
        <v>128</v>
      </c>
      <c r="I593">
        <v>0</v>
      </c>
      <c r="J593">
        <v>0</v>
      </c>
    </row>
    <row r="594" spans="1:10" x14ac:dyDescent="0.25">
      <c r="A594">
        <v>8</v>
      </c>
      <c r="B594">
        <v>1</v>
      </c>
      <c r="C594">
        <v>1</v>
      </c>
      <c r="D594">
        <v>1</v>
      </c>
      <c r="E594">
        <v>2</v>
      </c>
      <c r="F594" t="s">
        <v>253</v>
      </c>
      <c r="G594">
        <v>8.4209999999999994</v>
      </c>
      <c r="H594">
        <v>1.7000000000000001E-2</v>
      </c>
      <c r="I594">
        <v>6.2850000000000001</v>
      </c>
      <c r="J594">
        <v>46.110999999999997</v>
      </c>
    </row>
    <row r="595" spans="1:10" x14ac:dyDescent="0.25">
      <c r="E595">
        <v>3</v>
      </c>
      <c r="F595" t="s">
        <v>253</v>
      </c>
      <c r="G595">
        <v>8.4209999999999994</v>
      </c>
      <c r="H595">
        <v>1.7000000000000001E-2</v>
      </c>
      <c r="I595">
        <v>6.2850000000000001</v>
      </c>
      <c r="J595">
        <v>46.110999999999997</v>
      </c>
    </row>
    <row r="596" spans="1:10" x14ac:dyDescent="0.25">
      <c r="D596">
        <v>2</v>
      </c>
      <c r="E596">
        <v>1</v>
      </c>
      <c r="F596" t="s">
        <v>254</v>
      </c>
      <c r="G596">
        <v>8.4209999999999994</v>
      </c>
      <c r="H596">
        <v>1.7000000000000001E-2</v>
      </c>
      <c r="I596">
        <v>-46.110999999999997</v>
      </c>
      <c r="J596">
        <v>-6.2850000000000001</v>
      </c>
    </row>
    <row r="597" spans="1:10" x14ac:dyDescent="0.25">
      <c r="E597">
        <v>3</v>
      </c>
      <c r="F597">
        <v>0</v>
      </c>
      <c r="G597">
        <v>0</v>
      </c>
      <c r="H597" t="s">
        <v>128</v>
      </c>
      <c r="I597">
        <v>0</v>
      </c>
      <c r="J597">
        <v>0</v>
      </c>
    </row>
    <row r="598" spans="1:10" x14ac:dyDescent="0.25">
      <c r="D598">
        <v>3</v>
      </c>
      <c r="E598">
        <v>1</v>
      </c>
      <c r="F598" t="s">
        <v>254</v>
      </c>
      <c r="G598">
        <v>8.4209999999999994</v>
      </c>
      <c r="H598">
        <v>1.7000000000000001E-2</v>
      </c>
      <c r="I598">
        <v>-46.110999999999997</v>
      </c>
      <c r="J598">
        <v>-6.2850000000000001</v>
      </c>
    </row>
    <row r="599" spans="1:10" x14ac:dyDescent="0.25">
      <c r="E599">
        <v>2</v>
      </c>
      <c r="F599">
        <v>0</v>
      </c>
      <c r="G599">
        <v>0</v>
      </c>
      <c r="H599" t="s">
        <v>128</v>
      </c>
      <c r="I599">
        <v>0</v>
      </c>
      <c r="J599">
        <v>0</v>
      </c>
    </row>
    <row r="600" spans="1:10" x14ac:dyDescent="0.25">
      <c r="C600">
        <v>2</v>
      </c>
      <c r="D600">
        <v>1</v>
      </c>
      <c r="E600">
        <v>2</v>
      </c>
      <c r="F600">
        <v>0</v>
      </c>
      <c r="G600">
        <v>0</v>
      </c>
      <c r="H600" t="s">
        <v>128</v>
      </c>
      <c r="I600">
        <v>0</v>
      </c>
      <c r="J600">
        <v>0</v>
      </c>
    </row>
    <row r="601" spans="1:10" x14ac:dyDescent="0.25">
      <c r="E601">
        <v>3</v>
      </c>
      <c r="F601">
        <v>0</v>
      </c>
      <c r="G601">
        <v>0</v>
      </c>
      <c r="H601" t="s">
        <v>128</v>
      </c>
      <c r="I601">
        <v>0</v>
      </c>
      <c r="J601">
        <v>0</v>
      </c>
    </row>
    <row r="602" spans="1:10" x14ac:dyDescent="0.25">
      <c r="D602">
        <v>2</v>
      </c>
      <c r="E602">
        <v>1</v>
      </c>
      <c r="F602">
        <v>0</v>
      </c>
      <c r="G602">
        <v>0</v>
      </c>
      <c r="H602" t="s">
        <v>128</v>
      </c>
      <c r="I602">
        <v>0</v>
      </c>
      <c r="J602">
        <v>0</v>
      </c>
    </row>
    <row r="603" spans="1:10" x14ac:dyDescent="0.25">
      <c r="E603">
        <v>3</v>
      </c>
      <c r="F603">
        <v>0</v>
      </c>
      <c r="G603">
        <v>0</v>
      </c>
      <c r="H603" t="s">
        <v>128</v>
      </c>
      <c r="I603">
        <v>0</v>
      </c>
      <c r="J603">
        <v>0</v>
      </c>
    </row>
    <row r="604" spans="1:10" x14ac:dyDescent="0.25">
      <c r="D604">
        <v>3</v>
      </c>
      <c r="E604">
        <v>1</v>
      </c>
      <c r="F604">
        <v>0</v>
      </c>
      <c r="G604">
        <v>0</v>
      </c>
      <c r="H604" t="s">
        <v>128</v>
      </c>
      <c r="I604">
        <v>0</v>
      </c>
      <c r="J604">
        <v>0</v>
      </c>
    </row>
    <row r="605" spans="1:10" x14ac:dyDescent="0.25">
      <c r="E605">
        <v>2</v>
      </c>
      <c r="F605">
        <v>0</v>
      </c>
      <c r="G605">
        <v>0</v>
      </c>
      <c r="H605" t="s">
        <v>128</v>
      </c>
      <c r="I605">
        <v>0</v>
      </c>
      <c r="J605">
        <v>0</v>
      </c>
    </row>
    <row r="606" spans="1:10" x14ac:dyDescent="0.25">
      <c r="C606">
        <v>3</v>
      </c>
      <c r="D606">
        <v>1</v>
      </c>
      <c r="E606">
        <v>2</v>
      </c>
      <c r="F606">
        <v>3.0550000000000002</v>
      </c>
      <c r="G606">
        <v>2.39</v>
      </c>
      <c r="H606">
        <v>0.24199999999999999</v>
      </c>
      <c r="I606">
        <v>-2.5960000000000001</v>
      </c>
      <c r="J606">
        <v>8.7070000000000007</v>
      </c>
    </row>
    <row r="607" spans="1:10" x14ac:dyDescent="0.25">
      <c r="E607">
        <v>3</v>
      </c>
      <c r="F607">
        <v>2.7469999999999999</v>
      </c>
      <c r="G607">
        <v>2.4460000000000002</v>
      </c>
      <c r="H607">
        <v>0.29899999999999999</v>
      </c>
      <c r="I607">
        <v>-3.0379999999999998</v>
      </c>
      <c r="J607">
        <v>8.532</v>
      </c>
    </row>
    <row r="608" spans="1:10" x14ac:dyDescent="0.25">
      <c r="D608">
        <v>2</v>
      </c>
      <c r="E608">
        <v>1</v>
      </c>
      <c r="F608">
        <v>-3.0550000000000002</v>
      </c>
      <c r="G608">
        <v>2.39</v>
      </c>
      <c r="H608">
        <v>0.24199999999999999</v>
      </c>
      <c r="I608">
        <v>-8.7070000000000007</v>
      </c>
      <c r="J608">
        <v>2.5960000000000001</v>
      </c>
    </row>
    <row r="609" spans="2:10" x14ac:dyDescent="0.25">
      <c r="E609">
        <v>3</v>
      </c>
      <c r="F609">
        <v>-0.308</v>
      </c>
      <c r="G609">
        <v>0.251</v>
      </c>
      <c r="H609">
        <v>0.25800000000000001</v>
      </c>
      <c r="I609">
        <v>-0.90100000000000002</v>
      </c>
      <c r="J609">
        <v>0.28399999999999997</v>
      </c>
    </row>
    <row r="610" spans="2:10" x14ac:dyDescent="0.25">
      <c r="D610">
        <v>3</v>
      </c>
      <c r="E610">
        <v>1</v>
      </c>
      <c r="F610">
        <v>-2.7469999999999999</v>
      </c>
      <c r="G610">
        <v>2.4460000000000002</v>
      </c>
      <c r="H610">
        <v>0.29899999999999999</v>
      </c>
      <c r="I610">
        <v>-8.532</v>
      </c>
      <c r="J610">
        <v>3.0379999999999998</v>
      </c>
    </row>
    <row r="611" spans="2:10" x14ac:dyDescent="0.25">
      <c r="E611">
        <v>2</v>
      </c>
      <c r="F611">
        <v>0.308</v>
      </c>
      <c r="G611">
        <v>0.251</v>
      </c>
      <c r="H611">
        <v>0.25800000000000001</v>
      </c>
      <c r="I611">
        <v>-0.28399999999999997</v>
      </c>
      <c r="J611">
        <v>0.90100000000000002</v>
      </c>
    </row>
    <row r="612" spans="2:10" x14ac:dyDescent="0.25">
      <c r="C612">
        <v>4</v>
      </c>
      <c r="D612">
        <v>1</v>
      </c>
      <c r="E612">
        <v>2</v>
      </c>
      <c r="F612">
        <v>7.7430000000000003</v>
      </c>
      <c r="G612">
        <v>4.3540000000000001</v>
      </c>
      <c r="H612">
        <v>0.11899999999999999</v>
      </c>
      <c r="I612">
        <v>-2.552</v>
      </c>
      <c r="J612">
        <v>18.038</v>
      </c>
    </row>
    <row r="613" spans="2:10" x14ac:dyDescent="0.25">
      <c r="E613">
        <v>3</v>
      </c>
      <c r="F613">
        <v>7.7430000000000003</v>
      </c>
      <c r="G613">
        <v>4.3540000000000001</v>
      </c>
      <c r="H613">
        <v>0.11899999999999999</v>
      </c>
      <c r="I613">
        <v>-2.552</v>
      </c>
      <c r="J613">
        <v>18.038</v>
      </c>
    </row>
    <row r="614" spans="2:10" x14ac:dyDescent="0.25">
      <c r="D614">
        <v>2</v>
      </c>
      <c r="E614">
        <v>1</v>
      </c>
      <c r="F614">
        <v>-7.7430000000000003</v>
      </c>
      <c r="G614">
        <v>4.3540000000000001</v>
      </c>
      <c r="H614">
        <v>0.11899999999999999</v>
      </c>
      <c r="I614">
        <v>-18.038</v>
      </c>
      <c r="J614">
        <v>2.552</v>
      </c>
    </row>
    <row r="615" spans="2:10" x14ac:dyDescent="0.25">
      <c r="E615">
        <v>3</v>
      </c>
      <c r="F615">
        <v>0</v>
      </c>
      <c r="G615">
        <v>0</v>
      </c>
      <c r="H615" t="s">
        <v>128</v>
      </c>
      <c r="I615">
        <v>0</v>
      </c>
      <c r="J615">
        <v>0</v>
      </c>
    </row>
    <row r="616" spans="2:10" x14ac:dyDescent="0.25">
      <c r="D616">
        <v>3</v>
      </c>
      <c r="E616">
        <v>1</v>
      </c>
      <c r="F616">
        <v>-7.7430000000000003</v>
      </c>
      <c r="G616">
        <v>4.3540000000000001</v>
      </c>
      <c r="H616">
        <v>0.11899999999999999</v>
      </c>
      <c r="I616">
        <v>-18.038</v>
      </c>
      <c r="J616">
        <v>2.552</v>
      </c>
    </row>
    <row r="617" spans="2:10" x14ac:dyDescent="0.25">
      <c r="E617">
        <v>2</v>
      </c>
      <c r="F617">
        <v>0</v>
      </c>
      <c r="G617">
        <v>0</v>
      </c>
      <c r="H617" t="s">
        <v>128</v>
      </c>
      <c r="I617">
        <v>0</v>
      </c>
      <c r="J617">
        <v>0</v>
      </c>
    </row>
    <row r="618" spans="2:10" x14ac:dyDescent="0.25">
      <c r="B618">
        <v>2</v>
      </c>
      <c r="C618">
        <v>1</v>
      </c>
      <c r="D618">
        <v>1</v>
      </c>
      <c r="E618">
        <v>2</v>
      </c>
      <c r="F618" t="s">
        <v>255</v>
      </c>
      <c r="G618">
        <v>7.4509999999999996</v>
      </c>
      <c r="H618">
        <v>1.2E-2</v>
      </c>
      <c r="I618">
        <v>7.55</v>
      </c>
      <c r="J618">
        <v>42.786999999999999</v>
      </c>
    </row>
    <row r="619" spans="2:10" x14ac:dyDescent="0.25">
      <c r="E619">
        <v>3</v>
      </c>
      <c r="F619" t="s">
        <v>255</v>
      </c>
      <c r="G619">
        <v>7.4509999999999996</v>
      </c>
      <c r="H619">
        <v>1.2E-2</v>
      </c>
      <c r="I619">
        <v>7.55</v>
      </c>
      <c r="J619">
        <v>42.786999999999999</v>
      </c>
    </row>
    <row r="620" spans="2:10" x14ac:dyDescent="0.25">
      <c r="D620">
        <v>2</v>
      </c>
      <c r="E620">
        <v>1</v>
      </c>
      <c r="F620" t="s">
        <v>256</v>
      </c>
      <c r="G620">
        <v>7.4509999999999996</v>
      </c>
      <c r="H620">
        <v>1.2E-2</v>
      </c>
      <c r="I620">
        <v>-42.786999999999999</v>
      </c>
      <c r="J620">
        <v>-7.55</v>
      </c>
    </row>
    <row r="621" spans="2:10" x14ac:dyDescent="0.25">
      <c r="E621">
        <v>3</v>
      </c>
      <c r="F621">
        <v>0</v>
      </c>
      <c r="G621">
        <v>0</v>
      </c>
      <c r="H621" t="s">
        <v>128</v>
      </c>
      <c r="I621">
        <v>0</v>
      </c>
      <c r="J621">
        <v>0</v>
      </c>
    </row>
    <row r="622" spans="2:10" x14ac:dyDescent="0.25">
      <c r="D622">
        <v>3</v>
      </c>
      <c r="E622">
        <v>1</v>
      </c>
      <c r="F622" t="s">
        <v>256</v>
      </c>
      <c r="G622">
        <v>7.4509999999999996</v>
      </c>
      <c r="H622">
        <v>1.2E-2</v>
      </c>
      <c r="I622">
        <v>-42.786999999999999</v>
      </c>
      <c r="J622">
        <v>-7.55</v>
      </c>
    </row>
    <row r="623" spans="2:10" x14ac:dyDescent="0.25">
      <c r="E623">
        <v>2</v>
      </c>
      <c r="F623">
        <v>0</v>
      </c>
      <c r="G623">
        <v>0</v>
      </c>
      <c r="H623" t="s">
        <v>128</v>
      </c>
      <c r="I623">
        <v>0</v>
      </c>
      <c r="J623">
        <v>0</v>
      </c>
    </row>
    <row r="624" spans="2:10" x14ac:dyDescent="0.25">
      <c r="C624">
        <v>2</v>
      </c>
      <c r="D624">
        <v>1</v>
      </c>
      <c r="E624">
        <v>2</v>
      </c>
      <c r="F624">
        <v>0</v>
      </c>
      <c r="G624">
        <v>0</v>
      </c>
      <c r="H624" t="s">
        <v>128</v>
      </c>
      <c r="I624">
        <v>0</v>
      </c>
      <c r="J624">
        <v>0</v>
      </c>
    </row>
    <row r="625" spans="3:10" x14ac:dyDescent="0.25">
      <c r="E625">
        <v>3</v>
      </c>
      <c r="F625">
        <v>0</v>
      </c>
      <c r="G625">
        <v>0</v>
      </c>
      <c r="H625" t="s">
        <v>128</v>
      </c>
      <c r="I625">
        <v>0</v>
      </c>
      <c r="J625">
        <v>0</v>
      </c>
    </row>
    <row r="626" spans="3:10" x14ac:dyDescent="0.25">
      <c r="D626">
        <v>2</v>
      </c>
      <c r="E626">
        <v>1</v>
      </c>
      <c r="F626">
        <v>0</v>
      </c>
      <c r="G626">
        <v>0</v>
      </c>
      <c r="H626" t="s">
        <v>128</v>
      </c>
      <c r="I626">
        <v>0</v>
      </c>
      <c r="J626">
        <v>0</v>
      </c>
    </row>
    <row r="627" spans="3:10" x14ac:dyDescent="0.25">
      <c r="E627">
        <v>3</v>
      </c>
      <c r="F627">
        <v>0</v>
      </c>
      <c r="G627">
        <v>0</v>
      </c>
      <c r="H627" t="s">
        <v>128</v>
      </c>
      <c r="I627">
        <v>0</v>
      </c>
      <c r="J627">
        <v>0</v>
      </c>
    </row>
    <row r="628" spans="3:10" x14ac:dyDescent="0.25">
      <c r="D628">
        <v>3</v>
      </c>
      <c r="E628">
        <v>1</v>
      </c>
      <c r="F628">
        <v>0</v>
      </c>
      <c r="G628">
        <v>0</v>
      </c>
      <c r="H628" t="s">
        <v>128</v>
      </c>
      <c r="I628">
        <v>0</v>
      </c>
      <c r="J628">
        <v>0</v>
      </c>
    </row>
    <row r="629" spans="3:10" x14ac:dyDescent="0.25">
      <c r="E629">
        <v>2</v>
      </c>
      <c r="F629">
        <v>0</v>
      </c>
      <c r="G629">
        <v>0</v>
      </c>
      <c r="H629" t="s">
        <v>128</v>
      </c>
      <c r="I629">
        <v>0</v>
      </c>
      <c r="J629">
        <v>0</v>
      </c>
    </row>
    <row r="630" spans="3:10" x14ac:dyDescent="0.25">
      <c r="C630">
        <v>3</v>
      </c>
      <c r="D630">
        <v>1</v>
      </c>
      <c r="E630">
        <v>2</v>
      </c>
      <c r="F630">
        <v>2.2690000000000001</v>
      </c>
      <c r="G630">
        <v>2.2130000000000001</v>
      </c>
      <c r="H630">
        <v>0.33900000000000002</v>
      </c>
      <c r="I630">
        <v>-2.964</v>
      </c>
      <c r="J630">
        <v>7.5019999999999998</v>
      </c>
    </row>
    <row r="631" spans="3:10" x14ac:dyDescent="0.25">
      <c r="E631">
        <v>3</v>
      </c>
      <c r="F631">
        <v>2.274</v>
      </c>
      <c r="G631">
        <v>2.2130000000000001</v>
      </c>
      <c r="H631">
        <v>0.33800000000000002</v>
      </c>
      <c r="I631">
        <v>-2.9590000000000001</v>
      </c>
      <c r="J631">
        <v>7.5069999999999997</v>
      </c>
    </row>
    <row r="632" spans="3:10" x14ac:dyDescent="0.25">
      <c r="D632">
        <v>2</v>
      </c>
      <c r="E632">
        <v>1</v>
      </c>
      <c r="F632">
        <v>-2.2690000000000001</v>
      </c>
      <c r="G632">
        <v>2.2130000000000001</v>
      </c>
      <c r="H632">
        <v>0.33900000000000002</v>
      </c>
      <c r="I632">
        <v>-7.5019999999999998</v>
      </c>
      <c r="J632">
        <v>2.964</v>
      </c>
    </row>
    <row r="633" spans="3:10" x14ac:dyDescent="0.25">
      <c r="E633">
        <v>3</v>
      </c>
      <c r="F633">
        <v>5.0000000000000001E-3</v>
      </c>
      <c r="G633">
        <v>0.16600000000000001</v>
      </c>
      <c r="H633">
        <v>0.97599999999999998</v>
      </c>
      <c r="I633">
        <v>-0.38800000000000001</v>
      </c>
      <c r="J633">
        <v>0.39800000000000002</v>
      </c>
    </row>
    <row r="634" spans="3:10" x14ac:dyDescent="0.25">
      <c r="D634">
        <v>3</v>
      </c>
      <c r="E634">
        <v>1</v>
      </c>
      <c r="F634">
        <v>-2.274</v>
      </c>
      <c r="G634">
        <v>2.2130000000000001</v>
      </c>
      <c r="H634">
        <v>0.33800000000000002</v>
      </c>
      <c r="I634">
        <v>-7.5069999999999997</v>
      </c>
      <c r="J634">
        <v>2.9590000000000001</v>
      </c>
    </row>
    <row r="635" spans="3:10" x14ac:dyDescent="0.25">
      <c r="E635">
        <v>2</v>
      </c>
      <c r="F635">
        <v>-5.0000000000000001E-3</v>
      </c>
      <c r="G635">
        <v>0.16600000000000001</v>
      </c>
      <c r="H635">
        <v>0.97599999999999998</v>
      </c>
      <c r="I635">
        <v>-0.39800000000000002</v>
      </c>
      <c r="J635">
        <v>0.38800000000000001</v>
      </c>
    </row>
    <row r="636" spans="3:10" x14ac:dyDescent="0.25">
      <c r="C636">
        <v>4</v>
      </c>
      <c r="D636">
        <v>1</v>
      </c>
      <c r="E636">
        <v>2</v>
      </c>
      <c r="F636">
        <v>7.7930000000000001</v>
      </c>
      <c r="G636">
        <v>5.9219999999999997</v>
      </c>
      <c r="H636">
        <v>0.23</v>
      </c>
      <c r="I636">
        <v>-6.21</v>
      </c>
      <c r="J636">
        <v>21.795999999999999</v>
      </c>
    </row>
    <row r="637" spans="3:10" x14ac:dyDescent="0.25">
      <c r="E637">
        <v>3</v>
      </c>
      <c r="F637">
        <v>7.7930000000000001</v>
      </c>
      <c r="G637">
        <v>5.9219999999999997</v>
      </c>
      <c r="H637">
        <v>0.23</v>
      </c>
      <c r="I637">
        <v>-6.21</v>
      </c>
      <c r="J637">
        <v>21.795999999999999</v>
      </c>
    </row>
    <row r="638" spans="3:10" x14ac:dyDescent="0.25">
      <c r="D638">
        <v>2</v>
      </c>
      <c r="E638">
        <v>1</v>
      </c>
      <c r="F638">
        <v>-7.7930000000000001</v>
      </c>
      <c r="G638">
        <v>5.9219999999999997</v>
      </c>
      <c r="H638">
        <v>0.23</v>
      </c>
      <c r="I638">
        <v>-21.795999999999999</v>
      </c>
      <c r="J638">
        <v>6.21</v>
      </c>
    </row>
    <row r="639" spans="3:10" x14ac:dyDescent="0.25">
      <c r="E639">
        <v>3</v>
      </c>
      <c r="F639">
        <v>0</v>
      </c>
      <c r="G639">
        <v>0</v>
      </c>
      <c r="H639" t="s">
        <v>128</v>
      </c>
      <c r="I639">
        <v>0</v>
      </c>
      <c r="J639">
        <v>0</v>
      </c>
    </row>
    <row r="640" spans="3:10" x14ac:dyDescent="0.25">
      <c r="D640">
        <v>3</v>
      </c>
      <c r="E640">
        <v>1</v>
      </c>
      <c r="F640">
        <v>-7.7930000000000001</v>
      </c>
      <c r="G640">
        <v>5.9219999999999997</v>
      </c>
      <c r="H640">
        <v>0.23</v>
      </c>
      <c r="I640">
        <v>-21.795999999999999</v>
      </c>
      <c r="J640">
        <v>6.21</v>
      </c>
    </row>
    <row r="641" spans="1:10" x14ac:dyDescent="0.25">
      <c r="E641">
        <v>2</v>
      </c>
      <c r="F641">
        <v>0</v>
      </c>
      <c r="G641">
        <v>0</v>
      </c>
      <c r="H641" t="s">
        <v>128</v>
      </c>
      <c r="I641">
        <v>0</v>
      </c>
      <c r="J641">
        <v>0</v>
      </c>
    </row>
    <row r="642" spans="1:10" x14ac:dyDescent="0.25">
      <c r="A642" t="s">
        <v>125</v>
      </c>
    </row>
    <row r="643" spans="1:10" x14ac:dyDescent="0.25">
      <c r="A643" t="s">
        <v>129</v>
      </c>
    </row>
    <row r="644" spans="1:10" x14ac:dyDescent="0.25">
      <c r="A644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K40"/>
  <sheetViews>
    <sheetView zoomScale="70" zoomScaleNormal="70" workbookViewId="0">
      <selection activeCell="B2" sqref="B2:GK2"/>
    </sheetView>
  </sheetViews>
  <sheetFormatPr defaultColWidth="9.140625" defaultRowHeight="15" x14ac:dyDescent="0.25"/>
  <cols>
    <col min="1" max="1" width="9.7109375" style="13" bestFit="1" customWidth="1"/>
    <col min="2" max="16384" width="9.140625" style="13"/>
  </cols>
  <sheetData>
    <row r="1" spans="1:193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x14ac:dyDescent="0.25">
      <c r="B2" s="29" t="s">
        <v>671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672</v>
      </c>
      <c r="S2" s="29"/>
      <c r="T2" s="29"/>
      <c r="U2" s="29"/>
      <c r="V2" s="29"/>
      <c r="W2" s="29"/>
      <c r="X2" s="29"/>
      <c r="Y2" s="29"/>
      <c r="Z2" s="29" t="s">
        <v>671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672</v>
      </c>
      <c r="AQ2" s="29"/>
      <c r="AR2" s="29"/>
      <c r="AS2" s="29"/>
      <c r="AT2" s="29"/>
      <c r="AU2" s="29"/>
      <c r="AV2" s="29"/>
      <c r="AW2" s="29"/>
      <c r="AX2" s="29" t="s">
        <v>671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672</v>
      </c>
      <c r="BO2" s="29"/>
      <c r="BP2" s="29"/>
      <c r="BQ2" s="29"/>
      <c r="BR2" s="29"/>
      <c r="BS2" s="29"/>
      <c r="BT2" s="29"/>
      <c r="BU2" s="29"/>
      <c r="BV2" s="29" t="s">
        <v>671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672</v>
      </c>
      <c r="CM2" s="29"/>
      <c r="CN2" s="29"/>
      <c r="CO2" s="29"/>
      <c r="CP2" s="29"/>
      <c r="CQ2" s="29"/>
      <c r="CR2" s="29"/>
      <c r="CS2" s="29"/>
      <c r="CT2" s="29" t="s">
        <v>671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672</v>
      </c>
      <c r="DK2" s="29"/>
      <c r="DL2" s="29"/>
      <c r="DM2" s="29"/>
      <c r="DN2" s="29"/>
      <c r="DO2" s="29"/>
      <c r="DP2" s="29"/>
      <c r="DQ2" s="29"/>
      <c r="DR2" s="29" t="s">
        <v>671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672</v>
      </c>
      <c r="EI2" s="29"/>
      <c r="EJ2" s="29"/>
      <c r="EK2" s="29"/>
      <c r="EL2" s="29"/>
      <c r="EM2" s="29"/>
      <c r="EN2" s="29"/>
      <c r="EO2" s="29"/>
      <c r="EP2" s="29" t="s">
        <v>671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672</v>
      </c>
      <c r="FG2" s="29"/>
      <c r="FH2" s="29"/>
      <c r="FI2" s="29"/>
      <c r="FJ2" s="29"/>
      <c r="FK2" s="29"/>
      <c r="FL2" s="29"/>
      <c r="FM2" s="29"/>
      <c r="FN2" s="29" t="s">
        <v>671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672</v>
      </c>
      <c r="GE2" s="29"/>
      <c r="GF2" s="29"/>
      <c r="GG2" s="29"/>
      <c r="GH2" s="29"/>
      <c r="GI2" s="29"/>
      <c r="GJ2" s="29"/>
      <c r="GK2" s="29"/>
    </row>
    <row r="3" spans="1:193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x14ac:dyDescent="0.25">
      <c r="A4" s="13" t="s">
        <v>40</v>
      </c>
      <c r="B4" s="19" t="s">
        <v>57</v>
      </c>
      <c r="C4" s="19" t="s">
        <v>58</v>
      </c>
      <c r="D4" s="19" t="s">
        <v>59</v>
      </c>
      <c r="E4" s="16" t="s">
        <v>60</v>
      </c>
      <c r="F4" s="19" t="s">
        <v>57</v>
      </c>
      <c r="G4" s="19" t="s">
        <v>58</v>
      </c>
      <c r="H4" s="19" t="s">
        <v>59</v>
      </c>
      <c r="I4" s="16" t="s">
        <v>60</v>
      </c>
      <c r="J4" s="19" t="s">
        <v>57</v>
      </c>
      <c r="K4" s="19" t="s">
        <v>58</v>
      </c>
      <c r="L4" s="19" t="s">
        <v>59</v>
      </c>
      <c r="M4" s="16" t="s">
        <v>60</v>
      </c>
      <c r="N4" s="19" t="s">
        <v>57</v>
      </c>
      <c r="O4" s="19" t="s">
        <v>58</v>
      </c>
      <c r="P4" s="19" t="s">
        <v>59</v>
      </c>
      <c r="Q4" s="16" t="s">
        <v>60</v>
      </c>
      <c r="R4" s="19" t="s">
        <v>57</v>
      </c>
      <c r="S4" s="19" t="s">
        <v>58</v>
      </c>
      <c r="T4" s="19" t="s">
        <v>59</v>
      </c>
      <c r="U4" s="16" t="s">
        <v>60</v>
      </c>
      <c r="V4" s="19" t="s">
        <v>57</v>
      </c>
      <c r="W4" s="19" t="s">
        <v>58</v>
      </c>
      <c r="X4" s="19" t="s">
        <v>59</v>
      </c>
      <c r="Y4" s="16" t="s">
        <v>60</v>
      </c>
      <c r="Z4" s="19" t="s">
        <v>57</v>
      </c>
      <c r="AA4" s="19" t="s">
        <v>58</v>
      </c>
      <c r="AB4" s="19" t="s">
        <v>59</v>
      </c>
      <c r="AC4" s="16" t="s">
        <v>60</v>
      </c>
      <c r="AD4" s="19" t="s">
        <v>57</v>
      </c>
      <c r="AE4" s="19" t="s">
        <v>58</v>
      </c>
      <c r="AF4" s="19" t="s">
        <v>59</v>
      </c>
      <c r="AG4" s="16" t="s">
        <v>60</v>
      </c>
      <c r="AH4" s="19" t="s">
        <v>57</v>
      </c>
      <c r="AI4" s="19" t="s">
        <v>58</v>
      </c>
      <c r="AJ4" s="19" t="s">
        <v>59</v>
      </c>
      <c r="AK4" s="16" t="s">
        <v>60</v>
      </c>
      <c r="AL4" s="19" t="s">
        <v>57</v>
      </c>
      <c r="AM4" s="19" t="s">
        <v>58</v>
      </c>
      <c r="AN4" s="19" t="s">
        <v>59</v>
      </c>
      <c r="AO4" s="16" t="s">
        <v>60</v>
      </c>
      <c r="AP4" s="19" t="s">
        <v>57</v>
      </c>
      <c r="AQ4" s="19" t="s">
        <v>58</v>
      </c>
      <c r="AR4" s="19" t="s">
        <v>59</v>
      </c>
      <c r="AS4" s="16" t="s">
        <v>60</v>
      </c>
      <c r="AT4" s="19" t="s">
        <v>57</v>
      </c>
      <c r="AU4" s="19" t="s">
        <v>58</v>
      </c>
      <c r="AV4" s="19" t="s">
        <v>59</v>
      </c>
      <c r="AW4" s="16" t="s">
        <v>60</v>
      </c>
      <c r="AX4" s="19" t="s">
        <v>57</v>
      </c>
      <c r="AY4" s="19" t="s">
        <v>58</v>
      </c>
      <c r="AZ4" s="19" t="s">
        <v>59</v>
      </c>
      <c r="BA4" s="16" t="s">
        <v>60</v>
      </c>
      <c r="BB4" s="19" t="s">
        <v>57</v>
      </c>
      <c r="BC4" s="19" t="s">
        <v>58</v>
      </c>
      <c r="BD4" s="19" t="s">
        <v>59</v>
      </c>
      <c r="BE4" s="16" t="s">
        <v>60</v>
      </c>
      <c r="BF4" s="19" t="s">
        <v>57</v>
      </c>
      <c r="BG4" s="19" t="s">
        <v>58</v>
      </c>
      <c r="BH4" s="19" t="s">
        <v>59</v>
      </c>
      <c r="BI4" s="16" t="s">
        <v>60</v>
      </c>
      <c r="BJ4" s="19" t="s">
        <v>57</v>
      </c>
      <c r="BK4" s="19" t="s">
        <v>58</v>
      </c>
      <c r="BL4" s="19" t="s">
        <v>59</v>
      </c>
      <c r="BM4" s="16" t="s">
        <v>60</v>
      </c>
      <c r="BN4" s="19" t="s">
        <v>57</v>
      </c>
      <c r="BO4" s="19" t="s">
        <v>58</v>
      </c>
      <c r="BP4" s="19" t="s">
        <v>59</v>
      </c>
      <c r="BQ4" s="16" t="s">
        <v>60</v>
      </c>
      <c r="BR4" s="19" t="s">
        <v>57</v>
      </c>
      <c r="BS4" s="19" t="s">
        <v>58</v>
      </c>
      <c r="BT4" s="19" t="s">
        <v>59</v>
      </c>
      <c r="BU4" s="16" t="s">
        <v>60</v>
      </c>
      <c r="BV4" s="19" t="s">
        <v>57</v>
      </c>
      <c r="BW4" s="19" t="s">
        <v>58</v>
      </c>
      <c r="BX4" s="19" t="s">
        <v>59</v>
      </c>
      <c r="BY4" s="16" t="s">
        <v>60</v>
      </c>
      <c r="BZ4" s="19" t="s">
        <v>57</v>
      </c>
      <c r="CA4" s="19" t="s">
        <v>58</v>
      </c>
      <c r="CB4" s="19" t="s">
        <v>59</v>
      </c>
      <c r="CC4" s="16" t="s">
        <v>60</v>
      </c>
      <c r="CD4" s="19" t="s">
        <v>57</v>
      </c>
      <c r="CE4" s="19" t="s">
        <v>58</v>
      </c>
      <c r="CF4" s="19" t="s">
        <v>59</v>
      </c>
      <c r="CG4" s="16" t="s">
        <v>60</v>
      </c>
      <c r="CH4" s="19" t="s">
        <v>57</v>
      </c>
      <c r="CI4" s="19" t="s">
        <v>58</v>
      </c>
      <c r="CJ4" s="19" t="s">
        <v>59</v>
      </c>
      <c r="CK4" s="16" t="s">
        <v>60</v>
      </c>
      <c r="CL4" s="19" t="s">
        <v>57</v>
      </c>
      <c r="CM4" s="19" t="s">
        <v>58</v>
      </c>
      <c r="CN4" s="19" t="s">
        <v>59</v>
      </c>
      <c r="CO4" s="16" t="s">
        <v>60</v>
      </c>
      <c r="CP4" s="19" t="s">
        <v>57</v>
      </c>
      <c r="CQ4" s="19" t="s">
        <v>58</v>
      </c>
      <c r="CR4" s="19" t="s">
        <v>59</v>
      </c>
      <c r="CS4" s="16" t="s">
        <v>60</v>
      </c>
      <c r="CT4" s="19" t="s">
        <v>57</v>
      </c>
      <c r="CU4" s="19" t="s">
        <v>58</v>
      </c>
      <c r="CV4" s="19" t="s">
        <v>59</v>
      </c>
      <c r="CW4" s="16" t="s">
        <v>60</v>
      </c>
      <c r="CX4" s="19" t="s">
        <v>57</v>
      </c>
      <c r="CY4" s="19" t="s">
        <v>58</v>
      </c>
      <c r="CZ4" s="19" t="s">
        <v>59</v>
      </c>
      <c r="DA4" s="16" t="s">
        <v>60</v>
      </c>
      <c r="DB4" s="19" t="s">
        <v>57</v>
      </c>
      <c r="DC4" s="19" t="s">
        <v>58</v>
      </c>
      <c r="DD4" s="19" t="s">
        <v>59</v>
      </c>
      <c r="DE4" s="16" t="s">
        <v>60</v>
      </c>
      <c r="DF4" s="19" t="s">
        <v>57</v>
      </c>
      <c r="DG4" s="19" t="s">
        <v>58</v>
      </c>
      <c r="DH4" s="19" t="s">
        <v>59</v>
      </c>
      <c r="DI4" s="16" t="s">
        <v>60</v>
      </c>
      <c r="DJ4" s="19" t="s">
        <v>57</v>
      </c>
      <c r="DK4" s="19" t="s">
        <v>58</v>
      </c>
      <c r="DL4" s="19" t="s">
        <v>59</v>
      </c>
      <c r="DM4" s="16" t="s">
        <v>60</v>
      </c>
      <c r="DN4" s="19" t="s">
        <v>57</v>
      </c>
      <c r="DO4" s="19" t="s">
        <v>58</v>
      </c>
      <c r="DP4" s="19" t="s">
        <v>59</v>
      </c>
      <c r="DQ4" s="16" t="s">
        <v>60</v>
      </c>
      <c r="DR4" s="19" t="s">
        <v>57</v>
      </c>
      <c r="DS4" s="19" t="s">
        <v>58</v>
      </c>
      <c r="DT4" s="19" t="s">
        <v>59</v>
      </c>
      <c r="DU4" s="16" t="s">
        <v>60</v>
      </c>
      <c r="DV4" s="19" t="s">
        <v>57</v>
      </c>
      <c r="DW4" s="19" t="s">
        <v>58</v>
      </c>
      <c r="DX4" s="19" t="s">
        <v>59</v>
      </c>
      <c r="DY4" s="16" t="s">
        <v>60</v>
      </c>
      <c r="DZ4" s="19" t="s">
        <v>57</v>
      </c>
      <c r="EA4" s="19" t="s">
        <v>58</v>
      </c>
      <c r="EB4" s="19" t="s">
        <v>59</v>
      </c>
      <c r="EC4" s="16" t="s">
        <v>60</v>
      </c>
      <c r="ED4" s="19" t="s">
        <v>57</v>
      </c>
      <c r="EE4" s="19" t="s">
        <v>58</v>
      </c>
      <c r="EF4" s="19" t="s">
        <v>59</v>
      </c>
      <c r="EG4" s="16" t="s">
        <v>60</v>
      </c>
      <c r="EH4" s="19" t="s">
        <v>57</v>
      </c>
      <c r="EI4" s="19" t="s">
        <v>58</v>
      </c>
      <c r="EJ4" s="19" t="s">
        <v>59</v>
      </c>
      <c r="EK4" s="16" t="s">
        <v>60</v>
      </c>
      <c r="EL4" s="19" t="s">
        <v>57</v>
      </c>
      <c r="EM4" s="19" t="s">
        <v>58</v>
      </c>
      <c r="EN4" s="19" t="s">
        <v>59</v>
      </c>
      <c r="EO4" s="16" t="s">
        <v>60</v>
      </c>
      <c r="EP4" s="19" t="s">
        <v>57</v>
      </c>
      <c r="EQ4" s="19" t="s">
        <v>58</v>
      </c>
      <c r="ER4" s="19" t="s">
        <v>59</v>
      </c>
      <c r="ES4" s="16" t="s">
        <v>60</v>
      </c>
      <c r="ET4" s="19" t="s">
        <v>57</v>
      </c>
      <c r="EU4" s="19" t="s">
        <v>58</v>
      </c>
      <c r="EV4" s="19" t="s">
        <v>59</v>
      </c>
      <c r="EW4" s="16" t="s">
        <v>60</v>
      </c>
      <c r="EX4" s="19" t="s">
        <v>57</v>
      </c>
      <c r="EY4" s="19" t="s">
        <v>58</v>
      </c>
      <c r="EZ4" s="19" t="s">
        <v>59</v>
      </c>
      <c r="FA4" s="16" t="s">
        <v>60</v>
      </c>
      <c r="FB4" s="19" t="s">
        <v>57</v>
      </c>
      <c r="FC4" s="19" t="s">
        <v>58</v>
      </c>
      <c r="FD4" s="19" t="s">
        <v>59</v>
      </c>
      <c r="FE4" s="16" t="s">
        <v>60</v>
      </c>
      <c r="FF4" s="19" t="s">
        <v>57</v>
      </c>
      <c r="FG4" s="19" t="s">
        <v>58</v>
      </c>
      <c r="FH4" s="19" t="s">
        <v>59</v>
      </c>
      <c r="FI4" s="16" t="s">
        <v>60</v>
      </c>
      <c r="FJ4" s="19" t="s">
        <v>57</v>
      </c>
      <c r="FK4" s="19" t="s">
        <v>58</v>
      </c>
      <c r="FL4" s="19" t="s">
        <v>59</v>
      </c>
      <c r="FM4" s="16" t="s">
        <v>60</v>
      </c>
      <c r="FN4" s="19" t="s">
        <v>57</v>
      </c>
      <c r="FO4" s="19" t="s">
        <v>58</v>
      </c>
      <c r="FP4" s="19" t="s">
        <v>59</v>
      </c>
      <c r="FQ4" s="16" t="s">
        <v>60</v>
      </c>
      <c r="FR4" s="19" t="s">
        <v>57</v>
      </c>
      <c r="FS4" s="19" t="s">
        <v>58</v>
      </c>
      <c r="FT4" s="19" t="s">
        <v>59</v>
      </c>
      <c r="FU4" s="16" t="s">
        <v>60</v>
      </c>
      <c r="FV4" s="19" t="s">
        <v>57</v>
      </c>
      <c r="FW4" s="19" t="s">
        <v>58</v>
      </c>
      <c r="FX4" s="19" t="s">
        <v>59</v>
      </c>
      <c r="FY4" s="16" t="s">
        <v>60</v>
      </c>
      <c r="FZ4" s="19" t="s">
        <v>57</v>
      </c>
      <c r="GA4" s="19" t="s">
        <v>58</v>
      </c>
      <c r="GB4" s="19" t="s">
        <v>59</v>
      </c>
      <c r="GC4" s="16" t="s">
        <v>60</v>
      </c>
      <c r="GD4" s="19" t="s">
        <v>57</v>
      </c>
      <c r="GE4" s="19" t="s">
        <v>58</v>
      </c>
      <c r="GF4" s="19" t="s">
        <v>59</v>
      </c>
      <c r="GG4" s="16" t="s">
        <v>60</v>
      </c>
      <c r="GH4" s="19" t="s">
        <v>57</v>
      </c>
      <c r="GI4" s="19" t="s">
        <v>58</v>
      </c>
      <c r="GJ4" s="19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'16-03079L'!B3</f>
        <v>33.594174000000002</v>
      </c>
      <c r="C5" s="14">
        <f>'16-03079L'!E3</f>
        <v>0</v>
      </c>
      <c r="D5" s="14">
        <f>'16-03079L'!H3</f>
        <v>9.9751019999999997</v>
      </c>
      <c r="E5" s="14">
        <f>'16-03079L'!K3</f>
        <v>10.127777</v>
      </c>
      <c r="F5" s="14">
        <f>'16-03079L'!N3</f>
        <v>32.760095</v>
      </c>
      <c r="G5" s="14">
        <f>'16-03079L'!Q3</f>
        <v>0</v>
      </c>
      <c r="H5" s="14">
        <f>'16-03079L'!T3</f>
        <v>11.634007</v>
      </c>
      <c r="I5" s="14">
        <f>'16-03079L'!W3</f>
        <v>9.9923319999999993</v>
      </c>
      <c r="J5" s="14">
        <f>'16-03079L'!B14</f>
        <v>46.761541999999999</v>
      </c>
      <c r="K5" s="14">
        <f>'16-03079L'!E14</f>
        <v>24.249616</v>
      </c>
      <c r="L5" s="14">
        <f>'16-03079L'!H14</f>
        <v>32.025011999999997</v>
      </c>
      <c r="M5" s="14">
        <f>'16-03079L'!K14</f>
        <v>40.305399000000001</v>
      </c>
      <c r="N5" s="14">
        <f>'16-03079L'!N14</f>
        <v>49.581049999999998</v>
      </c>
      <c r="O5" s="14">
        <f>'16-03079L'!Q14</f>
        <v>24.940781999999999</v>
      </c>
      <c r="P5" s="14">
        <f>'16-03079L'!T14</f>
        <v>29.131095999999999</v>
      </c>
      <c r="Q5" s="14">
        <f>'16-03079L'!W14</f>
        <v>39.603065000000001</v>
      </c>
      <c r="R5" s="14">
        <f>'16-03079L'!B25</f>
        <v>32.411028999999999</v>
      </c>
      <c r="S5" s="14">
        <f>'16-03079L'!E25</f>
        <v>12.634346000000001</v>
      </c>
      <c r="T5" s="14">
        <f>'16-03079L'!H25</f>
        <v>32.474375000000002</v>
      </c>
      <c r="U5" s="14">
        <f>'16-03079L'!K25</f>
        <v>34.952824999999997</v>
      </c>
      <c r="V5" s="14">
        <f>'16-03079L'!N25</f>
        <v>32.543070999999998</v>
      </c>
      <c r="W5" s="14">
        <f>'16-03079L'!Q25</f>
        <v>14.119655</v>
      </c>
      <c r="X5" s="14">
        <f>'16-03079L'!T25</f>
        <v>35.271545000000003</v>
      </c>
      <c r="Y5" s="14">
        <f>'16-03079L'!W25</f>
        <v>33.174460000000003</v>
      </c>
      <c r="Z5" s="14">
        <f>'16-03079L'!B4</f>
        <v>63.439853999999997</v>
      </c>
      <c r="AA5" s="14">
        <f>'16-03079L'!E4</f>
        <v>0.52899600000000002</v>
      </c>
      <c r="AB5" s="14">
        <f>'16-03079L'!H4</f>
        <v>32.653044999999999</v>
      </c>
      <c r="AC5" s="14">
        <f>'16-03079L'!K4</f>
        <v>8.8090700000000002</v>
      </c>
      <c r="AD5" s="14">
        <f>'16-03079L'!N4</f>
        <v>65.772082999999995</v>
      </c>
      <c r="AE5" s="14">
        <f>'16-03079L'!Q4</f>
        <v>0.77455600000000002</v>
      </c>
      <c r="AF5" s="14">
        <f>'16-03079L'!T4</f>
        <v>36.490461000000003</v>
      </c>
      <c r="AG5" s="14">
        <f>'16-03079L'!W4</f>
        <v>8.8090700000000002</v>
      </c>
      <c r="AH5" s="14">
        <f>'16-03079L'!B15</f>
        <v>68.057348000000005</v>
      </c>
      <c r="AI5" s="14">
        <f>'16-03079L'!E15</f>
        <v>64.337635000000006</v>
      </c>
      <c r="AJ5" s="14">
        <f>'16-03079L'!H15</f>
        <v>80.007540000000006</v>
      </c>
      <c r="AK5" s="14">
        <f>'16-03079L'!K15</f>
        <v>64.154218999999998</v>
      </c>
      <c r="AL5" s="14">
        <f>'16-03079L'!N15</f>
        <v>71.515808000000007</v>
      </c>
      <c r="AM5" s="14">
        <f>'16-03079L'!Q15</f>
        <v>61.864248000000003</v>
      </c>
      <c r="AN5" s="14">
        <f>'16-03079L'!T15</f>
        <v>79.231324000000001</v>
      </c>
      <c r="AO5" s="14">
        <f>'16-03079L'!W15</f>
        <v>63.885131000000001</v>
      </c>
      <c r="AP5" s="14">
        <f>'16-03079L'!B26</f>
        <v>72.796736999999993</v>
      </c>
      <c r="AQ5" s="14">
        <f>'16-03079L'!E26</f>
        <v>19.79092</v>
      </c>
      <c r="AR5" s="14">
        <f>'16-03079L'!H26</f>
        <v>60.889760000000003</v>
      </c>
      <c r="AS5" s="14">
        <f>'16-03079L'!K26</f>
        <v>91.638029000000003</v>
      </c>
      <c r="AT5" s="14">
        <f>'16-03079L'!N26</f>
        <v>80.390210999999994</v>
      </c>
      <c r="AU5" s="14">
        <f>'16-03079L'!Q26</f>
        <v>22.284257</v>
      </c>
      <c r="AV5" s="14">
        <f>'16-03079L'!T26</f>
        <v>63.785328999999997</v>
      </c>
      <c r="AW5" s="14">
        <f>'16-03079L'!W26</f>
        <v>91.805766000000006</v>
      </c>
      <c r="AX5" s="14">
        <f>'16-03079L'!B5</f>
        <v>54.157170000000001</v>
      </c>
      <c r="AY5" s="14">
        <f>'16-03079L'!E5</f>
        <v>2.5336240000000001</v>
      </c>
      <c r="AZ5" s="14">
        <f>'16-03079L'!H5</f>
        <v>66.360220999999996</v>
      </c>
      <c r="BA5" s="14">
        <f>'16-03079L'!K5</f>
        <v>13.445361</v>
      </c>
      <c r="BB5" s="14">
        <f>'16-03079L'!N5</f>
        <v>51.495508999999998</v>
      </c>
      <c r="BC5" s="14">
        <f>'16-03079L'!Q5</f>
        <v>3.6737899999999999</v>
      </c>
      <c r="BD5" s="14">
        <f>'16-03079L'!T5</f>
        <v>66.567220000000006</v>
      </c>
      <c r="BE5" s="14">
        <f>'16-03079L'!W5</f>
        <v>14.097161</v>
      </c>
      <c r="BF5" s="14">
        <f>'16-03079L'!B16</f>
        <v>87.195781999999994</v>
      </c>
      <c r="BG5" s="14">
        <f>'16-03079L'!E16</f>
        <v>93.299977999999996</v>
      </c>
      <c r="BH5" s="14">
        <f>'16-03079L'!H16</f>
        <v>100</v>
      </c>
      <c r="BI5" s="14">
        <f>'16-03079L'!K16</f>
        <v>75.684481000000005</v>
      </c>
      <c r="BJ5" s="14">
        <f>'16-03079L'!N16</f>
        <v>85.452376999999998</v>
      </c>
      <c r="BK5" s="14">
        <f>'16-03079L'!Q16</f>
        <v>92.230498999999995</v>
      </c>
      <c r="BL5" s="14">
        <f>'16-03079L'!T16</f>
        <v>100</v>
      </c>
      <c r="BM5" s="14">
        <f>'16-03079L'!W16</f>
        <v>77.177233000000001</v>
      </c>
      <c r="BN5" s="14">
        <f>'16-03079L'!B27</f>
        <v>85.438230000000004</v>
      </c>
      <c r="BO5" s="14">
        <f>'16-03079L'!E27</f>
        <v>36.124274</v>
      </c>
      <c r="BP5" s="14">
        <f>'16-03079L'!H27</f>
        <v>47.050085000000003</v>
      </c>
      <c r="BQ5" s="14">
        <f>'16-03079L'!K27</f>
        <v>99.673450000000003</v>
      </c>
      <c r="BR5" s="14">
        <f>'16-03079L'!N27</f>
        <v>85.933565999999999</v>
      </c>
      <c r="BS5" s="14">
        <f>'16-03079L'!Q27</f>
        <v>39.904204</v>
      </c>
      <c r="BT5" s="14">
        <f>'16-03079L'!T27</f>
        <v>49.777703000000002</v>
      </c>
      <c r="BU5" s="14">
        <f>'16-03079L'!W27</f>
        <v>99.401036000000005</v>
      </c>
      <c r="BV5" s="14">
        <f>'16-03079L'!B6</f>
        <v>36.150782999999997</v>
      </c>
      <c r="BW5" s="14">
        <f>'16-03079L'!E6</f>
        <v>5.6546839999999996</v>
      </c>
      <c r="BX5" s="14">
        <f>'16-03079L'!H6</f>
        <v>57.030811</v>
      </c>
      <c r="BY5" s="14">
        <f>'16-03079L'!K6</f>
        <v>17.637881</v>
      </c>
      <c r="BZ5" s="14">
        <f>'16-03079L'!N6</f>
        <v>39.768092000000003</v>
      </c>
      <c r="CA5" s="14">
        <f>'16-03079L'!Q6</f>
        <v>6.1487730000000003</v>
      </c>
      <c r="CB5" s="14">
        <f>'16-03079L'!T6</f>
        <v>56.230203000000003</v>
      </c>
      <c r="CC5" s="14">
        <f>'16-03079L'!W6</f>
        <v>20.101890000000001</v>
      </c>
      <c r="CD5" s="14">
        <f>'16-03079L'!B17</f>
        <v>79.256584000000004</v>
      </c>
      <c r="CE5" s="14">
        <f>'16-03079L'!E17</f>
        <v>87.703136000000001</v>
      </c>
      <c r="CF5" s="14">
        <f>'16-03079L'!H17</f>
        <v>99.044085999999993</v>
      </c>
      <c r="CG5" s="14">
        <f>'16-03079L'!K17</f>
        <v>98.855045000000004</v>
      </c>
      <c r="CH5" s="14">
        <f>'16-03079L'!N17</f>
        <v>80.50949</v>
      </c>
      <c r="CI5" s="14">
        <f>'16-03079L'!Q17</f>
        <v>88.441503999999995</v>
      </c>
      <c r="CJ5" s="14">
        <f>'16-03079L'!T17</f>
        <v>99.243122</v>
      </c>
      <c r="CK5" s="14">
        <f>'16-03079L'!W17</f>
        <v>99.329849999999993</v>
      </c>
      <c r="CL5" s="14">
        <f>'16-03079L'!B28</f>
        <v>75.214730000000003</v>
      </c>
      <c r="CM5" s="14">
        <f>'16-03079L'!E28</f>
        <v>51.128442999999997</v>
      </c>
      <c r="CN5" s="14">
        <f>'16-03079L'!H28</f>
        <v>88.776251000000002</v>
      </c>
      <c r="CO5" s="14">
        <f>'16-03079L'!K28</f>
        <v>100</v>
      </c>
      <c r="CP5" s="14">
        <f>'16-03079L'!N28</f>
        <v>76.088374000000002</v>
      </c>
      <c r="CQ5" s="14">
        <f>'16-03079L'!Q28</f>
        <v>55.336199999999998</v>
      </c>
      <c r="CR5" s="14">
        <f>'16-03079L'!T28</f>
        <v>89.554786000000007</v>
      </c>
      <c r="CS5" s="14">
        <f>'16-03079L'!W28</f>
        <v>100</v>
      </c>
      <c r="CT5" s="14">
        <f>'16-03079L'!B7</f>
        <v>58.419060000000002</v>
      </c>
      <c r="CU5" s="14">
        <f>'16-03079L'!E7</f>
        <v>8.2559920000000009</v>
      </c>
      <c r="CV5" s="14">
        <f>'16-03079L'!H7</f>
        <v>60.915773000000002</v>
      </c>
      <c r="CW5" s="14">
        <f>'16-03079L'!K7</f>
        <v>36.478802000000002</v>
      </c>
      <c r="CX5" s="14">
        <f>'16-03079L'!N7</f>
        <v>64.005336999999997</v>
      </c>
      <c r="CY5" s="14">
        <f>'16-03079L'!Q7</f>
        <v>8.8040749999999992</v>
      </c>
      <c r="CZ5" s="14">
        <f>'16-03079L'!T7</f>
        <v>61.617086</v>
      </c>
      <c r="DA5" s="14">
        <f>'16-03079L'!W7</f>
        <v>42.444997000000001</v>
      </c>
      <c r="DB5" s="14">
        <f>'16-03079L'!B18</f>
        <v>91.601519999999994</v>
      </c>
      <c r="DC5" s="14">
        <f>'16-03079L'!E18</f>
        <v>99.045053999999993</v>
      </c>
      <c r="DD5" s="14">
        <f>'16-03079L'!H18</f>
        <v>99.862362000000005</v>
      </c>
      <c r="DE5" s="14">
        <f>'16-03079L'!K18</f>
        <v>100</v>
      </c>
      <c r="DF5" s="14">
        <f>'16-03079L'!N18</f>
        <v>96.284647000000007</v>
      </c>
      <c r="DG5" s="14">
        <f>'16-03079L'!Q18</f>
        <v>99.188023000000001</v>
      </c>
      <c r="DH5" s="14">
        <f>'16-03079L'!T18</f>
        <v>99.862362000000005</v>
      </c>
      <c r="DI5" s="14">
        <f>'16-03079L'!W18</f>
        <v>100</v>
      </c>
      <c r="DJ5" s="14">
        <f>'16-03079L'!B29</f>
        <v>73.142729000000003</v>
      </c>
      <c r="DK5" s="14">
        <f>'16-03079L'!E29</f>
        <v>74.320363</v>
      </c>
      <c r="DL5" s="14">
        <f>'16-03079L'!H29</f>
        <v>89.259854000000004</v>
      </c>
      <c r="DM5" s="14">
        <f>'16-03079L'!K29</f>
        <v>100</v>
      </c>
      <c r="DN5" s="14">
        <f>'16-03079L'!N29</f>
        <v>83.358548999999996</v>
      </c>
      <c r="DO5" s="14">
        <f>'16-03079L'!Q29</f>
        <v>84.602349000000004</v>
      </c>
      <c r="DP5" s="14">
        <f>'16-03079L'!T29</f>
        <v>90.206957000000003</v>
      </c>
      <c r="DQ5" s="14">
        <f>'16-03079L'!W29</f>
        <v>100</v>
      </c>
      <c r="DR5" s="14">
        <f>'16-03079L'!B8</f>
        <v>89.775538999999995</v>
      </c>
      <c r="DS5" s="14">
        <f>'16-03079L'!E8</f>
        <v>67.559696000000002</v>
      </c>
      <c r="DT5" s="14">
        <f>'16-03079L'!H8</f>
        <v>90.135131999999999</v>
      </c>
      <c r="DU5" s="14">
        <f>'16-03079L'!K8</f>
        <v>63.228856</v>
      </c>
      <c r="DV5" s="14">
        <f>'16-03079L'!N8</f>
        <v>94.002779000000004</v>
      </c>
      <c r="DW5" s="14">
        <f>'16-03079L'!Q8</f>
        <v>70.941862</v>
      </c>
      <c r="DX5" s="14">
        <f>'16-03079L'!T8</f>
        <v>91.282684000000003</v>
      </c>
      <c r="DY5" s="14">
        <f>'16-03079L'!W8</f>
        <v>69.284672999999998</v>
      </c>
      <c r="DZ5" s="14">
        <f>'16-03079L'!B19</f>
        <v>100</v>
      </c>
      <c r="EA5" s="14">
        <f>'16-03079L'!E19</f>
        <v>100</v>
      </c>
      <c r="EB5" s="14">
        <f>'16-03079L'!H19</f>
        <v>100</v>
      </c>
      <c r="EC5" s="14">
        <f>'16-03079L'!K19</f>
        <v>100</v>
      </c>
      <c r="ED5" s="14">
        <f>'16-03079L'!N19</f>
        <v>100</v>
      </c>
      <c r="EE5" s="14">
        <f>'16-03079L'!Q19</f>
        <v>100</v>
      </c>
      <c r="EF5" s="14">
        <f>'16-03079L'!T19</f>
        <v>100</v>
      </c>
      <c r="EG5" s="14">
        <f>'16-03079L'!W19</f>
        <v>100</v>
      </c>
      <c r="EH5" s="14">
        <f>'16-03079L'!B30</f>
        <v>97.491010000000003</v>
      </c>
      <c r="EI5" s="14">
        <f>'16-03079L'!E30</f>
        <v>98.666392000000002</v>
      </c>
      <c r="EJ5" s="14">
        <f>'16-03079L'!H30</f>
        <v>97.453231000000002</v>
      </c>
      <c r="EK5" s="14">
        <f>'16-03079L'!K30</f>
        <v>100</v>
      </c>
      <c r="EL5" s="14">
        <f>'16-03079L'!N30</f>
        <v>100</v>
      </c>
      <c r="EM5" s="14">
        <f>'16-03079L'!Q30</f>
        <v>98.666392000000002</v>
      </c>
      <c r="EN5" s="14">
        <f>'16-03079L'!T30</f>
        <v>98.673281000000003</v>
      </c>
      <c r="EO5" s="14">
        <f>'16-03079L'!W30</f>
        <v>100</v>
      </c>
      <c r="EP5" s="14">
        <f>'16-03079L'!B9</f>
        <v>100</v>
      </c>
      <c r="EQ5" s="14">
        <f>'16-03079L'!E9</f>
        <v>92.823949999999996</v>
      </c>
      <c r="ER5" s="14">
        <f>'16-03079L'!H9</f>
        <v>100</v>
      </c>
      <c r="ES5" s="14">
        <f>'16-03079L'!K9</f>
        <v>92.049752999999995</v>
      </c>
      <c r="ET5" s="14">
        <f>'16-03079L'!N9</f>
        <v>100</v>
      </c>
      <c r="EU5" s="14">
        <f>'16-03079L'!Q9</f>
        <v>94.825951000000003</v>
      </c>
      <c r="EV5" s="14">
        <f>'16-03079L'!T9</f>
        <v>100</v>
      </c>
      <c r="EW5" s="14">
        <f>'16-03079L'!W9</f>
        <v>96.492678999999995</v>
      </c>
      <c r="EX5" s="14">
        <f>'16-03079L'!B20</f>
        <v>100</v>
      </c>
      <c r="EY5" s="14">
        <f>'16-03079L'!E20</f>
        <v>100</v>
      </c>
      <c r="EZ5" s="14">
        <f>'16-03079L'!H20</f>
        <v>100</v>
      </c>
      <c r="FA5" s="14">
        <f>'16-03079L'!K20</f>
        <v>100</v>
      </c>
      <c r="FB5" s="14">
        <f>'16-03079L'!N20</f>
        <v>100</v>
      </c>
      <c r="FC5" s="14">
        <f>'16-03079L'!Q20</f>
        <v>100</v>
      </c>
      <c r="FD5" s="14">
        <f>'16-03079L'!T20</f>
        <v>100</v>
      </c>
      <c r="FE5" s="14">
        <f>'16-03079L'!W20</f>
        <v>100</v>
      </c>
      <c r="FF5" s="14">
        <f>'16-03079L'!B31</f>
        <v>100</v>
      </c>
      <c r="FG5" s="14">
        <f>'16-03079L'!E31</f>
        <v>100</v>
      </c>
      <c r="FH5" s="14">
        <f>'16-03079L'!H31</f>
        <v>100</v>
      </c>
      <c r="FI5" s="14">
        <f>'16-03079L'!K31</f>
        <v>100</v>
      </c>
      <c r="FJ5" s="14">
        <f>'16-03079L'!N31</f>
        <v>100</v>
      </c>
      <c r="FK5" s="14">
        <f>'16-03079L'!Q31</f>
        <v>100</v>
      </c>
      <c r="FL5" s="14">
        <f>'16-03079L'!T31</f>
        <v>100</v>
      </c>
      <c r="FM5" s="14">
        <f>'16-03079L'!W31</f>
        <v>100</v>
      </c>
      <c r="FN5" s="14">
        <f>'16-03079L'!B10</f>
        <v>100</v>
      </c>
      <c r="FO5" s="14">
        <f>'16-03079L'!E10</f>
        <v>100</v>
      </c>
      <c r="FP5" s="14">
        <f>'16-03079L'!H10</f>
        <v>100</v>
      </c>
      <c r="FQ5" s="14">
        <f>'16-03079L'!K10</f>
        <v>100</v>
      </c>
      <c r="FR5" s="14">
        <f>'16-03079L'!N10</f>
        <v>100</v>
      </c>
      <c r="FS5" s="14">
        <f>'16-03079L'!Q10</f>
        <v>100</v>
      </c>
      <c r="FT5" s="14">
        <f>'16-03079L'!T10</f>
        <v>100</v>
      </c>
      <c r="FU5" s="14">
        <f>'16-03079L'!W10</f>
        <v>100</v>
      </c>
      <c r="FV5" s="14">
        <f>'16-03079L'!B21</f>
        <v>100</v>
      </c>
      <c r="FW5" s="14">
        <f>'16-03079L'!E21</f>
        <v>100</v>
      </c>
      <c r="FX5" s="14">
        <f>'16-03079L'!H21</f>
        <v>100</v>
      </c>
      <c r="FY5" s="14">
        <f>'16-03079L'!K21</f>
        <v>100</v>
      </c>
      <c r="FZ5" s="14">
        <f>'16-03079L'!N21</f>
        <v>100</v>
      </c>
      <c r="GA5" s="14">
        <f>'16-03079L'!Q21</f>
        <v>100</v>
      </c>
      <c r="GB5" s="14">
        <f>'16-03079L'!T21</f>
        <v>100</v>
      </c>
      <c r="GC5" s="14">
        <f>'16-03079L'!W21</f>
        <v>100</v>
      </c>
      <c r="GD5" s="14">
        <f>'16-03079L'!B32</f>
        <v>100</v>
      </c>
      <c r="GE5" s="14">
        <f>'16-03079L'!E32</f>
        <v>100</v>
      </c>
      <c r="GF5" s="14">
        <f>'16-03079L'!H32</f>
        <v>100</v>
      </c>
      <c r="GG5" s="14">
        <f>'16-03079L'!K32</f>
        <v>100</v>
      </c>
      <c r="GH5" s="14">
        <f>'16-03079L'!N32</f>
        <v>100</v>
      </c>
      <c r="GI5" s="14">
        <f>'16-03079L'!Q32</f>
        <v>100</v>
      </c>
      <c r="GJ5" s="14">
        <f>'16-03079L'!T32</f>
        <v>100</v>
      </c>
      <c r="GK5" s="14">
        <f>'16-03079L'!W32</f>
        <v>100</v>
      </c>
    </row>
    <row r="6" spans="1:193" s="14" customFormat="1" x14ac:dyDescent="0.25">
      <c r="A6" s="14" t="s">
        <v>42</v>
      </c>
      <c r="B6" s="14">
        <f>'16-05049L'!B3</f>
        <v>21.412894999999999</v>
      </c>
      <c r="C6" s="14">
        <f>'16-05049L'!E3</f>
        <v>0</v>
      </c>
      <c r="D6" s="14">
        <f>'16-05049L'!H3</f>
        <v>25.916813999999999</v>
      </c>
      <c r="E6" s="14">
        <f>'16-05049L'!K3</f>
        <v>5.844354</v>
      </c>
      <c r="F6" s="14">
        <f>'16-05049L'!N3</f>
        <v>18.327057</v>
      </c>
      <c r="G6" s="14">
        <f>'16-05049L'!Q3</f>
        <v>0.428624</v>
      </c>
      <c r="H6" s="14">
        <f>'16-05049L'!T3</f>
        <v>26.437054</v>
      </c>
      <c r="I6" s="14">
        <f>'16-05049L'!W3</f>
        <v>6.515917</v>
      </c>
      <c r="J6" s="14">
        <f>'16-05049L'!B14</f>
        <v>68.838594999999998</v>
      </c>
      <c r="K6" s="14">
        <f>'16-05049L'!E14</f>
        <v>31.509965000000001</v>
      </c>
      <c r="L6" s="14">
        <f>'16-05049L'!H14</f>
        <v>75.799823000000004</v>
      </c>
      <c r="M6" s="14">
        <f>'16-05049L'!K14</f>
        <v>28.312930999999999</v>
      </c>
      <c r="N6" s="14">
        <f>'16-05049L'!N14</f>
        <v>56.910173</v>
      </c>
      <c r="O6" s="14">
        <f>'16-05049L'!Q14</f>
        <v>37.439732999999997</v>
      </c>
      <c r="P6" s="14">
        <f>'16-05049L'!T14</f>
        <v>75.537075999999999</v>
      </c>
      <c r="Q6" s="14">
        <f>'16-05049L'!W14</f>
        <v>36.190713000000002</v>
      </c>
      <c r="R6" s="14">
        <f>'16-05049L'!B25</f>
        <v>22.039127000000001</v>
      </c>
      <c r="S6" s="14">
        <f>'16-05049L'!E25</f>
        <v>2.8865219999999998</v>
      </c>
      <c r="T6" s="14">
        <f>'16-05049L'!H25</f>
        <v>36.566375999999998</v>
      </c>
      <c r="U6" s="14">
        <f>'16-05049L'!K25</f>
        <v>11.729758</v>
      </c>
      <c r="V6" s="14">
        <f>'16-05049L'!N25</f>
        <v>17.109874999999999</v>
      </c>
      <c r="W6" s="14">
        <f>'16-05049L'!Q25</f>
        <v>12.173107999999999</v>
      </c>
      <c r="X6" s="14">
        <f>'16-05049L'!T25</f>
        <v>39.400315999999997</v>
      </c>
      <c r="Y6" s="14">
        <f>'16-05049L'!W25</f>
        <v>18.737729000000002</v>
      </c>
      <c r="Z6" s="14">
        <f>'16-05049L'!B4</f>
        <v>28.742540000000002</v>
      </c>
      <c r="AA6" s="14">
        <f>'16-05049L'!E4</f>
        <v>0.192798</v>
      </c>
      <c r="AB6" s="14">
        <f>'16-05049L'!H4</f>
        <v>34.831954000000003</v>
      </c>
      <c r="AC6" s="14">
        <f>'16-05049L'!K4</f>
        <v>5.0085819999999996</v>
      </c>
      <c r="AD6" s="14">
        <f>'16-05049L'!N4</f>
        <v>23.259550999999998</v>
      </c>
      <c r="AE6" s="14">
        <f>'16-05049L'!Q4</f>
        <v>0.71588600000000002</v>
      </c>
      <c r="AF6" s="14">
        <f>'16-05049L'!T4</f>
        <v>36.321550000000002</v>
      </c>
      <c r="AG6" s="14">
        <f>'16-05049L'!W4</f>
        <v>5.1173250000000001</v>
      </c>
      <c r="AH6" s="14">
        <f>'16-05049L'!B15</f>
        <v>88.590834999999998</v>
      </c>
      <c r="AI6" s="14">
        <f>'16-05049L'!E15</f>
        <v>26.882185</v>
      </c>
      <c r="AJ6" s="14">
        <f>'16-05049L'!H15</f>
        <v>93.337821000000005</v>
      </c>
      <c r="AK6" s="14">
        <f>'16-05049L'!K15</f>
        <v>50.43074</v>
      </c>
      <c r="AL6" s="14">
        <f>'16-05049L'!N15</f>
        <v>61.093854999999998</v>
      </c>
      <c r="AM6" s="14">
        <f>'16-05049L'!Q15</f>
        <v>44.277318000000001</v>
      </c>
      <c r="AN6" s="14">
        <f>'16-05049L'!T15</f>
        <v>91.899187999999995</v>
      </c>
      <c r="AO6" s="14">
        <f>'16-05049L'!W15</f>
        <v>62.588365000000003</v>
      </c>
      <c r="AP6" s="14">
        <f>'16-05049L'!B26</f>
        <v>18.133589000000001</v>
      </c>
      <c r="AQ6" s="14">
        <f>'16-05049L'!E26</f>
        <v>2.4497049999999998</v>
      </c>
      <c r="AR6" s="14">
        <f>'16-05049L'!H26</f>
        <v>32.599124000000003</v>
      </c>
      <c r="AS6" s="14">
        <f>'16-05049L'!K26</f>
        <v>17.670612999999999</v>
      </c>
      <c r="AT6" s="14">
        <f>'16-05049L'!N26</f>
        <v>13.798992999999999</v>
      </c>
      <c r="AU6" s="14">
        <f>'16-05049L'!Q26</f>
        <v>3.6022219999999998</v>
      </c>
      <c r="AV6" s="14">
        <f>'16-05049L'!T26</f>
        <v>29.201229999999999</v>
      </c>
      <c r="AW6" s="14">
        <f>'16-05049L'!W26</f>
        <v>24.362528999999999</v>
      </c>
      <c r="AX6" s="14">
        <f>'16-05049L'!B5</f>
        <v>58.380026000000001</v>
      </c>
      <c r="AY6" s="14">
        <f>'16-05049L'!E5</f>
        <v>0.69886099999999995</v>
      </c>
      <c r="AZ6" s="14">
        <f>'16-05049L'!H5</f>
        <v>15.547789</v>
      </c>
      <c r="BA6" s="14">
        <f>'16-05049L'!K5</f>
        <v>12.135766</v>
      </c>
      <c r="BB6" s="14">
        <f>'16-05049L'!N5</f>
        <v>58.971713000000001</v>
      </c>
      <c r="BC6" s="14">
        <f>'16-05049L'!Q5</f>
        <v>1.205017</v>
      </c>
      <c r="BD6" s="14">
        <f>'16-05049L'!T5</f>
        <v>13.804843</v>
      </c>
      <c r="BE6" s="14">
        <f>'16-05049L'!W5</f>
        <v>11.191781000000001</v>
      </c>
      <c r="BF6" s="14">
        <f>'16-05049L'!B16</f>
        <v>86.005444999999995</v>
      </c>
      <c r="BG6" s="14">
        <f>'16-05049L'!E16</f>
        <v>68.711462999999995</v>
      </c>
      <c r="BH6" s="14">
        <f>'16-05049L'!H16</f>
        <v>69.579190999999994</v>
      </c>
      <c r="BI6" s="14">
        <f>'16-05049L'!K16</f>
        <v>88.921012000000005</v>
      </c>
      <c r="BJ6" s="14">
        <f>'16-05049L'!N16</f>
        <v>62.864592999999999</v>
      </c>
      <c r="BK6" s="14">
        <f>'16-05049L'!Q16</f>
        <v>88.211350999999993</v>
      </c>
      <c r="BL6" s="14">
        <f>'16-05049L'!T16</f>
        <v>56.481062000000001</v>
      </c>
      <c r="BM6" s="14">
        <f>'16-05049L'!W16</f>
        <v>92.813650999999993</v>
      </c>
      <c r="BN6" s="14">
        <f>'16-05049L'!B27</f>
        <v>46.510218000000002</v>
      </c>
      <c r="BO6" s="14">
        <f>'16-05049L'!E27</f>
        <v>3.835356</v>
      </c>
      <c r="BP6" s="14">
        <f>'16-05049L'!H27</f>
        <v>7.7852110000000003</v>
      </c>
      <c r="BQ6" s="14">
        <f>'16-05049L'!K27</f>
        <v>28.479474</v>
      </c>
      <c r="BR6" s="14">
        <f>'16-05049L'!N27</f>
        <v>37.867564999999999</v>
      </c>
      <c r="BS6" s="14">
        <f>'16-05049L'!Q27</f>
        <v>10.490615</v>
      </c>
      <c r="BT6" s="14">
        <f>'16-05049L'!T27</f>
        <v>7.113283</v>
      </c>
      <c r="BU6" s="14">
        <f>'16-05049L'!W27</f>
        <v>60.174734000000001</v>
      </c>
      <c r="BV6" s="14">
        <f>'16-05049L'!B6</f>
        <v>47.0364</v>
      </c>
      <c r="BW6" s="14">
        <f>'16-05049L'!E6</f>
        <v>4.3424620000000003</v>
      </c>
      <c r="BX6" s="14">
        <f>'16-05049L'!H6</f>
        <v>5.5433510000000004</v>
      </c>
      <c r="BY6" s="14">
        <f>'16-05049L'!K6</f>
        <v>20.959021</v>
      </c>
      <c r="BZ6" s="14">
        <f>'16-05049L'!N6</f>
        <v>47.892361999999999</v>
      </c>
      <c r="CA6" s="14">
        <f>'16-05049L'!Q6</f>
        <v>6.1961360000000001</v>
      </c>
      <c r="CB6" s="14">
        <f>'16-05049L'!T6</f>
        <v>4.8183429999999996</v>
      </c>
      <c r="CC6" s="14">
        <f>'16-05049L'!W6</f>
        <v>18.100169000000001</v>
      </c>
      <c r="CD6" s="14">
        <f>'16-05049L'!B17</f>
        <v>84.57338</v>
      </c>
      <c r="CE6" s="14">
        <f>'16-05049L'!E17</f>
        <v>86.911973000000003</v>
      </c>
      <c r="CF6" s="14">
        <f>'16-05049L'!H17</f>
        <v>86.396496999999997</v>
      </c>
      <c r="CG6" s="14">
        <f>'16-05049L'!K17</f>
        <v>100</v>
      </c>
      <c r="CH6" s="14">
        <f>'16-05049L'!N17</f>
        <v>79.029033999999996</v>
      </c>
      <c r="CI6" s="14">
        <f>'16-05049L'!Q17</f>
        <v>93.789810000000003</v>
      </c>
      <c r="CJ6" s="14">
        <f>'16-05049L'!T17</f>
        <v>83.125147999999996</v>
      </c>
      <c r="CK6" s="14">
        <f>'16-05049L'!W17</f>
        <v>98.848690000000005</v>
      </c>
      <c r="CL6" s="14">
        <f>'16-05049L'!B28</f>
        <v>70.768107999999998</v>
      </c>
      <c r="CM6" s="14">
        <f>'16-05049L'!E28</f>
        <v>13.657444</v>
      </c>
      <c r="CN6" s="14">
        <f>'16-05049L'!H28</f>
        <v>15.480791</v>
      </c>
      <c r="CO6" s="14">
        <f>'16-05049L'!K28</f>
        <v>85.878083000000004</v>
      </c>
      <c r="CP6" s="14">
        <f>'16-05049L'!N28</f>
        <v>64.365260000000006</v>
      </c>
      <c r="CQ6" s="14">
        <f>'16-05049L'!Q28</f>
        <v>47.035491999999998</v>
      </c>
      <c r="CR6" s="14">
        <f>'16-05049L'!T28</f>
        <v>14.267519</v>
      </c>
      <c r="CS6" s="14">
        <f>'16-05049L'!W28</f>
        <v>99.627459000000002</v>
      </c>
      <c r="CT6" s="14">
        <f>'16-05049L'!B7</f>
        <v>74.631304999999998</v>
      </c>
      <c r="CU6" s="14">
        <f>'16-05049L'!E7</f>
        <v>17.779520999999999</v>
      </c>
      <c r="CV6" s="14">
        <f>'16-05049L'!H7</f>
        <v>24.64386</v>
      </c>
      <c r="CW6" s="14">
        <f>'16-05049L'!K7</f>
        <v>47.511473000000002</v>
      </c>
      <c r="CX6" s="14">
        <f>'16-05049L'!N7</f>
        <v>63.428635999999997</v>
      </c>
      <c r="CY6" s="14">
        <f>'16-05049L'!Q7</f>
        <v>19.025787999999999</v>
      </c>
      <c r="CZ6" s="14">
        <f>'16-05049L'!T7</f>
        <v>29.400120999999999</v>
      </c>
      <c r="DA6" s="14">
        <f>'16-05049L'!W7</f>
        <v>36.362155000000001</v>
      </c>
      <c r="DB6" s="14">
        <f>'16-05049L'!B18</f>
        <v>90.395886000000004</v>
      </c>
      <c r="DC6" s="14">
        <f>'16-05049L'!E18</f>
        <v>99.110433999999998</v>
      </c>
      <c r="DD6" s="14">
        <f>'16-05049L'!H18</f>
        <v>100</v>
      </c>
      <c r="DE6" s="14">
        <f>'16-05049L'!K18</f>
        <v>100</v>
      </c>
      <c r="DF6" s="14">
        <f>'16-05049L'!N18</f>
        <v>72.396930999999995</v>
      </c>
      <c r="DG6" s="14">
        <f>'16-05049L'!Q18</f>
        <v>100</v>
      </c>
      <c r="DH6" s="14">
        <f>'16-05049L'!T18</f>
        <v>100</v>
      </c>
      <c r="DI6" s="14">
        <f>'16-05049L'!W18</f>
        <v>99.456776000000005</v>
      </c>
      <c r="DJ6" s="14">
        <f>'16-05049L'!B29</f>
        <v>78.639557999999994</v>
      </c>
      <c r="DK6" s="14">
        <f>'16-05049L'!E29</f>
        <v>54.781816999999997</v>
      </c>
      <c r="DL6" s="14">
        <f>'16-05049L'!H29</f>
        <v>39.938133000000001</v>
      </c>
      <c r="DM6" s="14">
        <f>'16-05049L'!K29</f>
        <v>100</v>
      </c>
      <c r="DN6" s="14">
        <f>'16-05049L'!N29</f>
        <v>64.477007</v>
      </c>
      <c r="DO6" s="14">
        <f>'16-05049L'!Q29</f>
        <v>79.564321000000007</v>
      </c>
      <c r="DP6" s="14">
        <f>'16-05049L'!T29</f>
        <v>40.551248999999999</v>
      </c>
      <c r="DQ6" s="14">
        <f>'16-05049L'!W29</f>
        <v>100</v>
      </c>
      <c r="DR6" s="14">
        <f>'16-05049L'!B8</f>
        <v>96.547978999999998</v>
      </c>
      <c r="DS6" s="14">
        <f>'16-05049L'!E8</f>
        <v>73.517093000000003</v>
      </c>
      <c r="DT6" s="14">
        <f>'16-05049L'!H8</f>
        <v>71.708713000000003</v>
      </c>
      <c r="DU6" s="14">
        <f>'16-05049L'!K8</f>
        <v>79.210380000000001</v>
      </c>
      <c r="DV6" s="14">
        <f>'16-05049L'!N8</f>
        <v>79.427176000000003</v>
      </c>
      <c r="DW6" s="14">
        <f>'16-05049L'!Q8</f>
        <v>86.222104000000002</v>
      </c>
      <c r="DX6" s="14">
        <f>'16-05049L'!T8</f>
        <v>68.642465000000001</v>
      </c>
      <c r="DY6" s="14">
        <f>'16-05049L'!W8</f>
        <v>57.145209000000001</v>
      </c>
      <c r="DZ6" s="14">
        <f>'16-05049L'!B19</f>
        <v>99.385716000000002</v>
      </c>
      <c r="EA6" s="14">
        <f>'16-05049L'!E19</f>
        <v>100</v>
      </c>
      <c r="EB6" s="14">
        <f>'16-05049L'!H19</f>
        <v>100</v>
      </c>
      <c r="EC6" s="14">
        <f>'16-05049L'!K19</f>
        <v>100</v>
      </c>
      <c r="ED6" s="14">
        <f>'16-05049L'!N19</f>
        <v>89.072675000000004</v>
      </c>
      <c r="EE6" s="14">
        <f>'16-05049L'!Q19</f>
        <v>100</v>
      </c>
      <c r="EF6" s="14">
        <f>'16-05049L'!T19</f>
        <v>100</v>
      </c>
      <c r="EG6" s="14">
        <f>'16-05049L'!W19</f>
        <v>99.748588999999996</v>
      </c>
      <c r="EH6" s="14">
        <f>'16-05049L'!B30</f>
        <v>100</v>
      </c>
      <c r="EI6" s="14">
        <f>'16-05049L'!E30</f>
        <v>94.365859</v>
      </c>
      <c r="EJ6" s="14">
        <f>'16-05049L'!H30</f>
        <v>56.748641999999997</v>
      </c>
      <c r="EK6" s="14">
        <f>'16-05049L'!K30</f>
        <v>100</v>
      </c>
      <c r="EL6" s="14">
        <f>'16-05049L'!N30</f>
        <v>90.891709000000006</v>
      </c>
      <c r="EM6" s="14">
        <f>'16-05049L'!Q30</f>
        <v>94.572777000000002</v>
      </c>
      <c r="EN6" s="14">
        <f>'16-05049L'!T30</f>
        <v>54.386091999999998</v>
      </c>
      <c r="EO6" s="14">
        <f>'16-05049L'!W30</f>
        <v>100</v>
      </c>
      <c r="EP6" s="14">
        <f>'16-05049L'!B9</f>
        <v>100</v>
      </c>
      <c r="EQ6" s="14">
        <f>'16-05049L'!E9</f>
        <v>98.616861</v>
      </c>
      <c r="ER6" s="14">
        <f>'16-05049L'!H9</f>
        <v>93.563663000000005</v>
      </c>
      <c r="ES6" s="14">
        <f>'16-05049L'!K9</f>
        <v>99.657956999999996</v>
      </c>
      <c r="ET6" s="14">
        <f>'16-05049L'!N9</f>
        <v>99.875626999999994</v>
      </c>
      <c r="EU6" s="14">
        <f>'16-05049L'!Q9</f>
        <v>100</v>
      </c>
      <c r="EV6" s="14">
        <f>'16-05049L'!T9</f>
        <v>90.022148999999999</v>
      </c>
      <c r="EW6" s="14">
        <f>'16-05049L'!W9</f>
        <v>72.043575000000004</v>
      </c>
      <c r="EX6" s="14">
        <f>'16-05049L'!B20</f>
        <v>100</v>
      </c>
      <c r="EY6" s="14">
        <f>'16-05049L'!E20</f>
        <v>100</v>
      </c>
      <c r="EZ6" s="14">
        <f>'16-05049L'!H20</f>
        <v>100</v>
      </c>
      <c r="FA6" s="14">
        <f>'16-05049L'!K20</f>
        <v>100</v>
      </c>
      <c r="FB6" s="14">
        <f>'16-05049L'!N20</f>
        <v>100</v>
      </c>
      <c r="FC6" s="14">
        <f>'16-05049L'!Q20</f>
        <v>100</v>
      </c>
      <c r="FD6" s="14">
        <f>'16-05049L'!T20</f>
        <v>100</v>
      </c>
      <c r="FE6" s="14">
        <f>'16-05049L'!W20</f>
        <v>100</v>
      </c>
      <c r="FF6" s="14">
        <f>'16-05049L'!B31</f>
        <v>100</v>
      </c>
      <c r="FG6" s="14">
        <f>'16-05049L'!E31</f>
        <v>100</v>
      </c>
      <c r="FH6" s="14">
        <f>'16-05049L'!H31</f>
        <v>92.158741000000006</v>
      </c>
      <c r="FI6" s="14">
        <f>'16-05049L'!K31</f>
        <v>100</v>
      </c>
      <c r="FJ6" s="14">
        <f>'16-05049L'!N31</f>
        <v>100</v>
      </c>
      <c r="FK6" s="14">
        <f>'16-05049L'!Q31</f>
        <v>100</v>
      </c>
      <c r="FL6" s="14">
        <f>'16-05049L'!T31</f>
        <v>89.534531000000001</v>
      </c>
      <c r="FM6" s="14">
        <f>'16-05049L'!W31</f>
        <v>100</v>
      </c>
      <c r="FN6" s="14">
        <f>'16-05049L'!B10</f>
        <v>100</v>
      </c>
      <c r="FO6" s="14">
        <f>'16-05049L'!E10</f>
        <v>100</v>
      </c>
      <c r="FP6" s="14">
        <f>'16-05049L'!H10</f>
        <v>100</v>
      </c>
      <c r="FQ6" s="14">
        <f>'16-05049L'!K10</f>
        <v>100</v>
      </c>
      <c r="FR6" s="14">
        <f>'16-05049L'!N10</f>
        <v>100</v>
      </c>
      <c r="FS6" s="14">
        <f>'16-05049L'!Q10</f>
        <v>100</v>
      </c>
      <c r="FT6" s="14">
        <f>'16-05049L'!T10</f>
        <v>100</v>
      </c>
      <c r="FU6" s="14">
        <f>'16-05049L'!W10</f>
        <v>98.773292999999995</v>
      </c>
      <c r="FV6" s="14">
        <f>'16-05049L'!B21</f>
        <v>100</v>
      </c>
      <c r="FW6" s="14">
        <f>'16-05049L'!E21</f>
        <v>100</v>
      </c>
      <c r="FX6" s="14">
        <f>'16-05049L'!H21</f>
        <v>100</v>
      </c>
      <c r="FY6" s="14">
        <f>'16-05049L'!K21</f>
        <v>100</v>
      </c>
      <c r="FZ6" s="14">
        <f>'16-05049L'!N21</f>
        <v>100</v>
      </c>
      <c r="GA6" s="14">
        <f>'16-05049L'!Q21</f>
        <v>100</v>
      </c>
      <c r="GB6" s="14">
        <f>'16-05049L'!T21</f>
        <v>100</v>
      </c>
      <c r="GC6" s="14">
        <f>'16-05049L'!W21</f>
        <v>100</v>
      </c>
      <c r="GD6" s="14">
        <f>'16-05049L'!B32</f>
        <v>100</v>
      </c>
      <c r="GE6" s="14">
        <f>'16-05049L'!E32</f>
        <v>100</v>
      </c>
      <c r="GF6" s="14">
        <f>'16-05049L'!H32</f>
        <v>98.651651999999999</v>
      </c>
      <c r="GG6" s="14">
        <f>'16-05049L'!K32</f>
        <v>100</v>
      </c>
      <c r="GH6" s="14">
        <f>'16-05049L'!N32</f>
        <v>100</v>
      </c>
      <c r="GI6" s="14">
        <f>'16-05049L'!Q32</f>
        <v>100</v>
      </c>
      <c r="GJ6" s="14">
        <f>'16-05049L'!T32</f>
        <v>98.862503000000004</v>
      </c>
      <c r="GK6" s="14">
        <f>'16-05049L'!W32</f>
        <v>100</v>
      </c>
    </row>
    <row r="7" spans="1:193" s="14" customFormat="1" x14ac:dyDescent="0.25">
      <c r="A7" s="14" t="s">
        <v>43</v>
      </c>
      <c r="B7" s="14">
        <f>'16-06011L'!B3</f>
        <v>9.3478259999999995</v>
      </c>
      <c r="C7" s="14">
        <f>'16-06011L'!E3</f>
        <v>0</v>
      </c>
      <c r="D7" s="14">
        <f>'16-06011L'!H3</f>
        <v>34.565587000000001</v>
      </c>
      <c r="E7" s="14">
        <f>'16-06011L'!K3</f>
        <v>5.1311920000000004</v>
      </c>
      <c r="F7" s="14">
        <f>'16-06011L'!N3</f>
        <v>10.726661999999999</v>
      </c>
      <c r="G7" s="14">
        <f>'16-06011L'!Q3</f>
        <v>0</v>
      </c>
      <c r="H7" s="14">
        <f>'16-06011L'!T3</f>
        <v>34.992505999999999</v>
      </c>
      <c r="I7" s="14">
        <f>'16-06011L'!W3</f>
        <v>5.2865700000000002</v>
      </c>
      <c r="J7" s="14">
        <f>'16-06011L'!B14</f>
        <v>42.346352000000003</v>
      </c>
      <c r="K7" s="14">
        <f>'16-06011L'!E14</f>
        <v>7.1011439999999997</v>
      </c>
      <c r="L7" s="14">
        <f>'16-06011L'!H14</f>
        <v>55.851399000000001</v>
      </c>
      <c r="M7" s="14">
        <f>'16-06011L'!K14</f>
        <v>25.342931</v>
      </c>
      <c r="N7" s="14">
        <f>'16-06011L'!N14</f>
        <v>68.682694999999995</v>
      </c>
      <c r="O7" s="14">
        <f>'16-06011L'!Q14</f>
        <v>3.7292169999999998</v>
      </c>
      <c r="P7" s="14">
        <f>'16-06011L'!T14</f>
        <v>45.990330999999998</v>
      </c>
      <c r="Q7" s="14">
        <f>'16-06011L'!W14</f>
        <v>24.715026000000002</v>
      </c>
      <c r="R7" s="14">
        <f>'16-06011L'!B25</f>
        <v>4.7687549999999996</v>
      </c>
      <c r="S7" s="14">
        <f>'16-06011L'!E25</f>
        <v>11.875119</v>
      </c>
      <c r="T7" s="14">
        <f>'16-06011L'!H25</f>
        <v>31.743071</v>
      </c>
      <c r="U7" s="14">
        <f>'16-06011L'!K25</f>
        <v>12.447152000000001</v>
      </c>
      <c r="V7" s="14">
        <f>'16-06011L'!N25</f>
        <v>5.7295699999999998</v>
      </c>
      <c r="W7" s="14">
        <f>'16-06011L'!Q25</f>
        <v>10.636744999999999</v>
      </c>
      <c r="X7" s="14">
        <f>'16-06011L'!T25</f>
        <v>32.080247</v>
      </c>
      <c r="Y7" s="14">
        <f>'16-06011L'!W25</f>
        <v>9.5545609999999996</v>
      </c>
      <c r="Z7" s="14">
        <f>'16-06011L'!B4</f>
        <v>18.562828</v>
      </c>
      <c r="AA7" s="14">
        <f>'16-06011L'!E4</f>
        <v>17.820575999999999</v>
      </c>
      <c r="AB7" s="14">
        <f>'16-06011L'!H4</f>
        <v>64.864644999999996</v>
      </c>
      <c r="AC7" s="14">
        <f>'16-06011L'!K4</f>
        <v>5.6456609999999996</v>
      </c>
      <c r="AD7" s="14">
        <f>'16-06011L'!N4</f>
        <v>22.938587999999999</v>
      </c>
      <c r="AE7" s="14">
        <f>'16-06011L'!Q4</f>
        <v>16.408576</v>
      </c>
      <c r="AF7" s="14">
        <f>'16-06011L'!T4</f>
        <v>74.629097000000002</v>
      </c>
      <c r="AG7" s="14">
        <f>'16-06011L'!W4</f>
        <v>5.1041619999999996</v>
      </c>
      <c r="AH7" s="14">
        <f>'16-06011L'!B15</f>
        <v>74.621388999999994</v>
      </c>
      <c r="AI7" s="14">
        <f>'16-06011L'!E15</f>
        <v>28.024350999999999</v>
      </c>
      <c r="AJ7" s="14">
        <f>'16-06011L'!H15</f>
        <v>73.607051999999996</v>
      </c>
      <c r="AK7" s="14">
        <f>'16-06011L'!K15</f>
        <v>32.244613000000001</v>
      </c>
      <c r="AL7" s="14">
        <f>'16-06011L'!N15</f>
        <v>76.827060000000003</v>
      </c>
      <c r="AM7" s="14">
        <f>'16-06011L'!Q15</f>
        <v>28.698941999999999</v>
      </c>
      <c r="AN7" s="14">
        <f>'16-06011L'!T15</f>
        <v>73.656141000000005</v>
      </c>
      <c r="AO7" s="14">
        <f>'16-06011L'!W15</f>
        <v>24.694465000000001</v>
      </c>
      <c r="AP7" s="14">
        <f>'16-06011L'!B26</f>
        <v>41.453902999999997</v>
      </c>
      <c r="AQ7" s="14">
        <f>'16-06011L'!E26</f>
        <v>17.558022000000001</v>
      </c>
      <c r="AR7" s="14">
        <f>'16-06011L'!H26</f>
        <v>61.072096999999999</v>
      </c>
      <c r="AS7" s="14">
        <f>'16-06011L'!K26</f>
        <v>13.982846</v>
      </c>
      <c r="AT7" s="14">
        <f>'16-06011L'!N26</f>
        <v>46.101553000000003</v>
      </c>
      <c r="AU7" s="14">
        <f>'16-06011L'!Q26</f>
        <v>17.295328000000001</v>
      </c>
      <c r="AV7" s="14">
        <f>'16-06011L'!T26</f>
        <v>64.781814999999995</v>
      </c>
      <c r="AW7" s="14">
        <f>'16-06011L'!W26</f>
        <v>11.490453</v>
      </c>
      <c r="AX7" s="14">
        <f>'16-06011L'!B5</f>
        <v>53.764195999999998</v>
      </c>
      <c r="AY7" s="14">
        <f>'16-06011L'!E5</f>
        <v>11.74884</v>
      </c>
      <c r="AZ7" s="14">
        <f>'16-06011L'!H5</f>
        <v>23.272262999999999</v>
      </c>
      <c r="BA7" s="14">
        <f>'16-06011L'!K5</f>
        <v>11.449218</v>
      </c>
      <c r="BB7" s="14">
        <f>'16-06011L'!N5</f>
        <v>48.467598000000002</v>
      </c>
      <c r="BC7" s="14">
        <f>'16-06011L'!Q5</f>
        <v>14.319042</v>
      </c>
      <c r="BD7" s="14">
        <f>'16-06011L'!T5</f>
        <v>36.766088000000003</v>
      </c>
      <c r="BE7" s="14">
        <f>'16-06011L'!W5</f>
        <v>10.902170999999999</v>
      </c>
      <c r="BF7" s="14">
        <f>'16-06011L'!B16</f>
        <v>88.691849000000005</v>
      </c>
      <c r="BG7" s="14">
        <f>'16-06011L'!E16</f>
        <v>30.215223999999999</v>
      </c>
      <c r="BH7" s="14">
        <f>'16-06011L'!H16</f>
        <v>62.607607999999999</v>
      </c>
      <c r="BI7" s="14">
        <f>'16-06011L'!K16</f>
        <v>94.304946999999999</v>
      </c>
      <c r="BJ7" s="14">
        <f>'16-06011L'!N16</f>
        <v>71.623232000000002</v>
      </c>
      <c r="BK7" s="14">
        <f>'16-06011L'!Q16</f>
        <v>20.776805</v>
      </c>
      <c r="BL7" s="14">
        <f>'16-06011L'!T16</f>
        <v>84.292209999999997</v>
      </c>
      <c r="BM7" s="14">
        <f>'16-06011L'!W16</f>
        <v>48.618009000000001</v>
      </c>
      <c r="BN7" s="14">
        <f>'16-06011L'!B27</f>
        <v>79.904691</v>
      </c>
      <c r="BO7" s="14">
        <f>'16-06011L'!E27</f>
        <v>7.3067599999999997</v>
      </c>
      <c r="BP7" s="14">
        <f>'16-06011L'!H27</f>
        <v>35.724800999999999</v>
      </c>
      <c r="BQ7" s="14">
        <f>'16-06011L'!K27</f>
        <v>30.064862999999999</v>
      </c>
      <c r="BR7" s="14">
        <f>'16-06011L'!N27</f>
        <v>68.508985999999993</v>
      </c>
      <c r="BS7" s="14">
        <f>'16-06011L'!Q27</f>
        <v>5.9748320000000001</v>
      </c>
      <c r="BT7" s="14">
        <f>'16-06011L'!T27</f>
        <v>38.336381000000003</v>
      </c>
      <c r="BU7" s="14">
        <f>'16-06011L'!W27</f>
        <v>27.760963</v>
      </c>
      <c r="BV7" s="14">
        <f>'16-06011L'!B6</f>
        <v>63.759673999999997</v>
      </c>
      <c r="BW7" s="14">
        <f>'16-06011L'!E6</f>
        <v>15.875365</v>
      </c>
      <c r="BX7" s="14">
        <f>'16-06011L'!H6</f>
        <v>19.951910999999999</v>
      </c>
      <c r="BY7" s="14">
        <f>'16-06011L'!K6</f>
        <v>25.702423</v>
      </c>
      <c r="BZ7" s="14">
        <f>'16-06011L'!N6</f>
        <v>67.369846999999993</v>
      </c>
      <c r="CA7" s="14">
        <f>'16-06011L'!Q6</f>
        <v>16.874621999999999</v>
      </c>
      <c r="CB7" s="14">
        <f>'16-06011L'!T6</f>
        <v>37.866895</v>
      </c>
      <c r="CC7" s="14">
        <f>'16-06011L'!W6</f>
        <v>23.361087000000001</v>
      </c>
      <c r="CD7" s="14">
        <f>'16-06011L'!B17</f>
        <v>85.463667999999998</v>
      </c>
      <c r="CE7" s="14">
        <f>'16-06011L'!E17</f>
        <v>76.451468000000006</v>
      </c>
      <c r="CF7" s="14">
        <f>'16-06011L'!H17</f>
        <v>90.640964999999994</v>
      </c>
      <c r="CG7" s="14">
        <f>'16-06011L'!K17</f>
        <v>99.857320999999999</v>
      </c>
      <c r="CH7" s="14">
        <f>'16-06011L'!N17</f>
        <v>91.785820999999999</v>
      </c>
      <c r="CI7" s="14">
        <f>'16-06011L'!Q17</f>
        <v>36.344884</v>
      </c>
      <c r="CJ7" s="14">
        <f>'16-06011L'!T17</f>
        <v>99.722980000000007</v>
      </c>
      <c r="CK7" s="14">
        <f>'16-06011L'!W17</f>
        <v>79.398809</v>
      </c>
      <c r="CL7" s="14">
        <f>'16-06011L'!B28</f>
        <v>67.229724000000004</v>
      </c>
      <c r="CM7" s="14">
        <f>'16-06011L'!E28</f>
        <v>30.262125000000001</v>
      </c>
      <c r="CN7" s="14">
        <f>'16-06011L'!H28</f>
        <v>51.951233999999999</v>
      </c>
      <c r="CO7" s="14">
        <f>'16-06011L'!K28</f>
        <v>72.418869999999998</v>
      </c>
      <c r="CP7" s="14">
        <f>'16-06011L'!N28</f>
        <v>64.575856000000002</v>
      </c>
      <c r="CQ7" s="14">
        <f>'16-06011L'!Q28</f>
        <v>15.568922000000001</v>
      </c>
      <c r="CR7" s="14">
        <f>'16-06011L'!T28</f>
        <v>58.121305</v>
      </c>
      <c r="CS7" s="14">
        <f>'16-06011L'!W28</f>
        <v>59.939145000000003</v>
      </c>
      <c r="CT7" s="14">
        <f>'16-06011L'!B7</f>
        <v>92.174953000000002</v>
      </c>
      <c r="CU7" s="14">
        <f>'16-06011L'!E7</f>
        <v>65.532662999999999</v>
      </c>
      <c r="CV7" s="14">
        <f>'16-06011L'!H7</f>
        <v>70.937573999999998</v>
      </c>
      <c r="CW7" s="14">
        <f>'16-06011L'!K7</f>
        <v>62.963334000000003</v>
      </c>
      <c r="CX7" s="14">
        <f>'16-06011L'!N7</f>
        <v>95.065129999999996</v>
      </c>
      <c r="CY7" s="14">
        <f>'16-06011L'!Q7</f>
        <v>57.851433</v>
      </c>
      <c r="CZ7" s="14">
        <f>'16-06011L'!T7</f>
        <v>87.321893000000003</v>
      </c>
      <c r="DA7" s="14">
        <f>'16-06011L'!W7</f>
        <v>74.323752999999996</v>
      </c>
      <c r="DB7" s="14">
        <f>'16-06011L'!B18</f>
        <v>91.208287999999996</v>
      </c>
      <c r="DC7" s="14">
        <f>'16-06011L'!E18</f>
        <v>88.777246000000005</v>
      </c>
      <c r="DD7" s="14">
        <f>'16-06011L'!H18</f>
        <v>99.694672999999995</v>
      </c>
      <c r="DE7" s="14">
        <f>'16-06011L'!K18</f>
        <v>100</v>
      </c>
      <c r="DF7" s="14">
        <f>'16-06011L'!N18</f>
        <v>100</v>
      </c>
      <c r="DG7" s="14">
        <f>'16-06011L'!Q18</f>
        <v>82.762766999999997</v>
      </c>
      <c r="DH7" s="14">
        <f>'16-06011L'!T18</f>
        <v>100</v>
      </c>
      <c r="DI7" s="14">
        <f>'16-06011L'!W18</f>
        <v>100</v>
      </c>
      <c r="DJ7" s="14">
        <f>'16-06011L'!B29</f>
        <v>80.418858</v>
      </c>
      <c r="DK7" s="14">
        <f>'16-06011L'!E29</f>
        <v>66.575014999999993</v>
      </c>
      <c r="DL7" s="14">
        <f>'16-06011L'!H29</f>
        <v>63.469588999999999</v>
      </c>
      <c r="DM7" s="14">
        <f>'16-06011L'!K29</f>
        <v>100</v>
      </c>
      <c r="DN7" s="14">
        <f>'16-06011L'!N29</f>
        <v>92.784237000000005</v>
      </c>
      <c r="DO7" s="14">
        <f>'16-06011L'!Q29</f>
        <v>43.069975999999997</v>
      </c>
      <c r="DP7" s="14">
        <f>'16-06011L'!T29</f>
        <v>69.828609</v>
      </c>
      <c r="DQ7" s="14">
        <f>'16-06011L'!W29</f>
        <v>87.121897000000004</v>
      </c>
      <c r="DR7" s="14">
        <f>'16-06011L'!B8</f>
        <v>99.684532000000004</v>
      </c>
      <c r="DS7" s="14">
        <f>'16-06011L'!E8</f>
        <v>95.677114000000003</v>
      </c>
      <c r="DT7" s="14">
        <f>'16-06011L'!H8</f>
        <v>100</v>
      </c>
      <c r="DU7" s="14">
        <f>'16-06011L'!K8</f>
        <v>82.049648000000005</v>
      </c>
      <c r="DV7" s="14">
        <f>'16-06011L'!N8</f>
        <v>100</v>
      </c>
      <c r="DW7" s="14">
        <f>'16-06011L'!Q8</f>
        <v>98.534402999999998</v>
      </c>
      <c r="DX7" s="14">
        <f>'16-06011L'!T8</f>
        <v>100</v>
      </c>
      <c r="DY7" s="14">
        <f>'16-06011L'!W8</f>
        <v>99.500930999999994</v>
      </c>
      <c r="DZ7" s="14">
        <f>'16-06011L'!B19</f>
        <v>99.911685000000006</v>
      </c>
      <c r="EA7" s="14">
        <f>'16-06011L'!E19</f>
        <v>100</v>
      </c>
      <c r="EB7" s="14">
        <f>'16-06011L'!H19</f>
        <v>100</v>
      </c>
      <c r="EC7" s="14">
        <f>'16-06011L'!K19</f>
        <v>100</v>
      </c>
      <c r="ED7" s="14">
        <f>'16-06011L'!N19</f>
        <v>100</v>
      </c>
      <c r="EE7" s="14">
        <f>'16-06011L'!Q19</f>
        <v>100</v>
      </c>
      <c r="EF7" s="14">
        <f>'16-06011L'!T19</f>
        <v>100</v>
      </c>
      <c r="EG7" s="14">
        <f>'16-06011L'!W19</f>
        <v>100</v>
      </c>
      <c r="EH7" s="14">
        <f>'16-06011L'!B30</f>
        <v>99.339212000000003</v>
      </c>
      <c r="EI7" s="14">
        <f>'16-06011L'!E30</f>
        <v>95.299304000000006</v>
      </c>
      <c r="EJ7" s="14">
        <f>'16-06011L'!H30</f>
        <v>87.367335999999995</v>
      </c>
      <c r="EK7" s="14">
        <f>'16-06011L'!K30</f>
        <v>100</v>
      </c>
      <c r="EL7" s="14">
        <f>'16-06011L'!N30</f>
        <v>100</v>
      </c>
      <c r="EM7" s="14">
        <f>'16-06011L'!Q30</f>
        <v>95.527998999999994</v>
      </c>
      <c r="EN7" s="14">
        <f>'16-06011L'!T30</f>
        <v>94.280669000000003</v>
      </c>
      <c r="EO7" s="14">
        <f>'16-06011L'!W30</f>
        <v>100</v>
      </c>
      <c r="EP7" s="14">
        <f>'16-06011L'!B9</f>
        <v>100</v>
      </c>
      <c r="EQ7" s="14">
        <f>'16-06011L'!E9</f>
        <v>100</v>
      </c>
      <c r="ER7" s="14">
        <f>'16-06011L'!H9</f>
        <v>100</v>
      </c>
      <c r="ES7" s="14">
        <f>'16-06011L'!K9</f>
        <v>99.649306999999993</v>
      </c>
      <c r="ET7" s="14">
        <f>'16-06011L'!N9</f>
        <v>100</v>
      </c>
      <c r="EU7" s="14">
        <f>'16-06011L'!Q9</f>
        <v>100</v>
      </c>
      <c r="EV7" s="14">
        <f>'16-06011L'!T9</f>
        <v>100</v>
      </c>
      <c r="EW7" s="14">
        <f>'16-06011L'!W9</f>
        <v>100</v>
      </c>
      <c r="EX7" s="14">
        <f>'16-06011L'!B20</f>
        <v>100</v>
      </c>
      <c r="EY7" s="14">
        <f>'16-06011L'!E20</f>
        <v>100</v>
      </c>
      <c r="EZ7" s="14">
        <f>'16-06011L'!H20</f>
        <v>100</v>
      </c>
      <c r="FA7" s="14">
        <f>'16-06011L'!K20</f>
        <v>100</v>
      </c>
      <c r="FB7" s="14">
        <f>'16-06011L'!N20</f>
        <v>100</v>
      </c>
      <c r="FC7" s="14">
        <f>'16-06011L'!Q20</f>
        <v>100</v>
      </c>
      <c r="FD7" s="14">
        <f>'16-06011L'!T20</f>
        <v>100</v>
      </c>
      <c r="FE7" s="14">
        <f>'16-06011L'!W20</f>
        <v>100</v>
      </c>
      <c r="FF7" s="14">
        <f>'16-06011L'!B31</f>
        <v>100</v>
      </c>
      <c r="FG7" s="14">
        <f>'16-06011L'!E31</f>
        <v>100</v>
      </c>
      <c r="FH7" s="14">
        <f>'16-06011L'!H31</f>
        <v>100</v>
      </c>
      <c r="FI7" s="14">
        <f>'16-06011L'!K31</f>
        <v>100</v>
      </c>
      <c r="FJ7" s="14">
        <f>'16-06011L'!N31</f>
        <v>100</v>
      </c>
      <c r="FK7" s="14">
        <f>'16-06011L'!Q31</f>
        <v>100</v>
      </c>
      <c r="FL7" s="14">
        <f>'16-06011L'!T31</f>
        <v>100</v>
      </c>
      <c r="FM7" s="14">
        <f>'16-06011L'!W31</f>
        <v>100</v>
      </c>
      <c r="FN7" s="14">
        <f>'16-06011L'!B10</f>
        <v>100</v>
      </c>
      <c r="FO7" s="14">
        <f>'16-06011L'!E10</f>
        <v>100</v>
      </c>
      <c r="FP7" s="14">
        <f>'16-06011L'!H10</f>
        <v>100</v>
      </c>
      <c r="FQ7" s="14">
        <f>'16-06011L'!K10</f>
        <v>100</v>
      </c>
      <c r="FR7" s="14">
        <f>'16-06011L'!N10</f>
        <v>100</v>
      </c>
      <c r="FS7" s="14">
        <f>'16-06011L'!Q10</f>
        <v>100</v>
      </c>
      <c r="FT7" s="14">
        <f>'16-06011L'!T10</f>
        <v>100</v>
      </c>
      <c r="FU7" s="14">
        <f>'16-06011L'!W10</f>
        <v>100</v>
      </c>
      <c r="FV7" s="14">
        <f>'16-06011L'!B21</f>
        <v>100</v>
      </c>
      <c r="FW7" s="14">
        <f>'16-06011L'!E21</f>
        <v>100</v>
      </c>
      <c r="FX7" s="14">
        <f>'16-06011L'!H21</f>
        <v>100</v>
      </c>
      <c r="FY7" s="14">
        <f>'16-06011L'!K21</f>
        <v>100</v>
      </c>
      <c r="FZ7" s="14">
        <f>'16-06011L'!N21</f>
        <v>100</v>
      </c>
      <c r="GA7" s="14">
        <f>'16-06011L'!Q21</f>
        <v>100</v>
      </c>
      <c r="GB7" s="14">
        <f>'16-06011L'!T21</f>
        <v>100</v>
      </c>
      <c r="GC7" s="14">
        <f>'16-06011L'!W21</f>
        <v>100</v>
      </c>
      <c r="GD7" s="14">
        <f>'16-06011L'!B32</f>
        <v>100</v>
      </c>
      <c r="GE7" s="14">
        <f>'16-06011L'!E32</f>
        <v>100</v>
      </c>
      <c r="GF7" s="14">
        <f>'16-06011L'!H32</f>
        <v>100</v>
      </c>
      <c r="GG7" s="14">
        <f>'16-06011L'!K32</f>
        <v>100</v>
      </c>
      <c r="GH7" s="14">
        <f>'16-06011L'!N32</f>
        <v>100</v>
      </c>
      <c r="GI7" s="14">
        <f>'16-06011L'!Q32</f>
        <v>100</v>
      </c>
      <c r="GJ7" s="14">
        <f>'16-06011L'!T32</f>
        <v>100</v>
      </c>
      <c r="GK7" s="14">
        <f>'16-06011L'!W32</f>
        <v>100</v>
      </c>
    </row>
    <row r="8" spans="1:193" s="14" customFormat="1" x14ac:dyDescent="0.25">
      <c r="A8" s="14" t="s">
        <v>44</v>
      </c>
      <c r="B8" s="14">
        <f>'16-06018L'!B3</f>
        <v>3.9669349999999999</v>
      </c>
      <c r="C8" s="14">
        <f>'16-06018L'!E3</f>
        <v>0</v>
      </c>
      <c r="D8" s="14">
        <f>'16-06018L'!H3</f>
        <v>17.736646</v>
      </c>
      <c r="E8" s="14">
        <f>'16-06018L'!K3</f>
        <v>10.158625000000001</v>
      </c>
      <c r="F8" s="14">
        <f>'16-06018L'!N3</f>
        <v>11.319452999999999</v>
      </c>
      <c r="G8" s="14">
        <f>'16-06018L'!Q3</f>
        <v>0</v>
      </c>
      <c r="H8" s="14">
        <f>'16-06018L'!T3</f>
        <v>18.314371999999999</v>
      </c>
      <c r="I8" s="14">
        <f>'16-06018L'!W3</f>
        <v>9.1360100000000006</v>
      </c>
      <c r="J8" s="14">
        <f>'16-06018L'!B14</f>
        <v>47.806663</v>
      </c>
      <c r="K8" s="14">
        <f>'16-06018L'!E14</f>
        <v>1.044996</v>
      </c>
      <c r="L8" s="14">
        <f>'16-06018L'!H14</f>
        <v>31.625616999999998</v>
      </c>
      <c r="M8" s="14">
        <f>'16-06018L'!K14</f>
        <v>27.582630000000002</v>
      </c>
      <c r="N8" s="14">
        <f>'16-06018L'!N14</f>
        <v>44.025199999999998</v>
      </c>
      <c r="O8" s="14">
        <f>'16-06018L'!Q14</f>
        <v>1.8638950000000001</v>
      </c>
      <c r="P8" s="14">
        <f>'16-06018L'!T14</f>
        <v>36.412148000000002</v>
      </c>
      <c r="Q8" s="14">
        <f>'16-06018L'!W14</f>
        <v>31.636389000000001</v>
      </c>
      <c r="R8" s="14">
        <f>'16-06018L'!B25</f>
        <v>21.724627999999999</v>
      </c>
      <c r="S8" s="14">
        <f>'16-06018L'!E25</f>
        <v>3.4904510000000002</v>
      </c>
      <c r="T8" s="14">
        <f>'16-06018L'!H25</f>
        <v>23.846867</v>
      </c>
      <c r="U8" s="14">
        <f>'16-06018L'!K25</f>
        <v>16.331707000000002</v>
      </c>
      <c r="V8" s="14">
        <f>'16-06018L'!N25</f>
        <v>25.982030999999999</v>
      </c>
      <c r="W8" s="14">
        <f>'16-06018L'!Q25</f>
        <v>4.4628649999999999</v>
      </c>
      <c r="X8" s="14">
        <f>'16-06018L'!T25</f>
        <v>30.201013</v>
      </c>
      <c r="Y8" s="14">
        <f>'16-06018L'!W25</f>
        <v>18.278666999999999</v>
      </c>
      <c r="Z8" s="14">
        <f>'16-06018L'!B4</f>
        <v>16.584478000000001</v>
      </c>
      <c r="AA8" s="14">
        <f>'16-06018L'!E4</f>
        <v>0</v>
      </c>
      <c r="AB8" s="14">
        <f>'16-06018L'!H4</f>
        <v>21.825288</v>
      </c>
      <c r="AC8" s="14">
        <f>'16-06018L'!K4</f>
        <v>5.568581</v>
      </c>
      <c r="AD8" s="14">
        <f>'16-06018L'!N4</f>
        <v>21.329104999999998</v>
      </c>
      <c r="AE8" s="14">
        <f>'16-06018L'!Q4</f>
        <v>0</v>
      </c>
      <c r="AF8" s="14">
        <f>'16-06018L'!T4</f>
        <v>18.537216000000001</v>
      </c>
      <c r="AG8" s="14">
        <f>'16-06018L'!W4</f>
        <v>6.9754120000000004</v>
      </c>
      <c r="AH8" s="14">
        <f>'16-06018L'!B15</f>
        <v>49.081443</v>
      </c>
      <c r="AI8" s="14">
        <f>'16-06018L'!E15</f>
        <v>5.4012130000000003</v>
      </c>
      <c r="AJ8" s="14">
        <f>'16-06018L'!H15</f>
        <v>53.550553000000001</v>
      </c>
      <c r="AK8" s="14">
        <f>'16-06018L'!K15</f>
        <v>21.111975000000001</v>
      </c>
      <c r="AL8" s="14">
        <f>'16-06018L'!N15</f>
        <v>44.251167000000002</v>
      </c>
      <c r="AM8" s="14">
        <f>'16-06018L'!Q15</f>
        <v>5.2961939999999998</v>
      </c>
      <c r="AN8" s="14">
        <f>'16-06018L'!T15</f>
        <v>51.868113999999998</v>
      </c>
      <c r="AO8" s="14">
        <f>'16-06018L'!W15</f>
        <v>21.859950000000001</v>
      </c>
      <c r="AP8" s="14">
        <f>'16-06018L'!B26</f>
        <v>16.667629000000002</v>
      </c>
      <c r="AQ8" s="14">
        <f>'16-06018L'!E26</f>
        <v>5.2961939999999998</v>
      </c>
      <c r="AR8" s="14">
        <f>'16-06018L'!H26</f>
        <v>44.664560000000002</v>
      </c>
      <c r="AS8" s="14">
        <f>'16-06018L'!K26</f>
        <v>18.990245000000002</v>
      </c>
      <c r="AT8" s="14">
        <f>'16-06018L'!N26</f>
        <v>22.205484999999999</v>
      </c>
      <c r="AU8" s="14">
        <f>'16-06018L'!Q26</f>
        <v>3.7909290000000002</v>
      </c>
      <c r="AV8" s="14">
        <f>'16-06018L'!T26</f>
        <v>42.735447999999998</v>
      </c>
      <c r="AW8" s="14">
        <f>'16-06018L'!W26</f>
        <v>19.407350000000001</v>
      </c>
      <c r="AX8" s="14">
        <f>'16-06018L'!B5</f>
        <v>54.71454</v>
      </c>
      <c r="AY8" s="14">
        <f>'16-06018L'!E5</f>
        <v>0</v>
      </c>
      <c r="AZ8" s="14">
        <f>'16-06018L'!H5</f>
        <v>44.094661000000002</v>
      </c>
      <c r="BA8" s="14">
        <f>'16-06018L'!K5</f>
        <v>14.764234</v>
      </c>
      <c r="BB8" s="14">
        <f>'16-06018L'!N5</f>
        <v>57.098142000000003</v>
      </c>
      <c r="BC8" s="14">
        <f>'16-06018L'!Q5</f>
        <v>0</v>
      </c>
      <c r="BD8" s="14">
        <f>'16-06018L'!T5</f>
        <v>45.317022000000001</v>
      </c>
      <c r="BE8" s="14">
        <f>'16-06018L'!W5</f>
        <v>14.941587999999999</v>
      </c>
      <c r="BF8" s="14">
        <f>'16-06018L'!B16</f>
        <v>74.995350999999999</v>
      </c>
      <c r="BG8" s="14">
        <f>'16-06018L'!E16</f>
        <v>4.1278269999999999</v>
      </c>
      <c r="BH8" s="14">
        <f>'16-06018L'!H16</f>
        <v>25.955819999999999</v>
      </c>
      <c r="BI8" s="14">
        <f>'16-06018L'!K16</f>
        <v>34.151609000000001</v>
      </c>
      <c r="BJ8" s="14">
        <f>'16-06018L'!N16</f>
        <v>70.783546000000001</v>
      </c>
      <c r="BK8" s="14">
        <f>'16-06018L'!Q16</f>
        <v>4.7203280000000003</v>
      </c>
      <c r="BL8" s="14">
        <f>'16-06018L'!T16</f>
        <v>23.892738000000001</v>
      </c>
      <c r="BM8" s="14">
        <f>'16-06018L'!W16</f>
        <v>33.845838999999998</v>
      </c>
      <c r="BN8" s="14">
        <f>'16-06018L'!B27</f>
        <v>32.507835</v>
      </c>
      <c r="BO8" s="14">
        <f>'16-06018L'!E27</f>
        <v>4.7722670000000003</v>
      </c>
      <c r="BP8" s="14">
        <f>'16-06018L'!H27</f>
        <v>11.974619000000001</v>
      </c>
      <c r="BQ8" s="14">
        <f>'16-06018L'!K27</f>
        <v>33.856814999999997</v>
      </c>
      <c r="BR8" s="14">
        <f>'16-06018L'!N27</f>
        <v>46.696922000000001</v>
      </c>
      <c r="BS8" s="14">
        <f>'16-06018L'!Q27</f>
        <v>4.3516690000000002</v>
      </c>
      <c r="BT8" s="14">
        <f>'16-06018L'!T27</f>
        <v>12.413554</v>
      </c>
      <c r="BU8" s="14">
        <f>'16-06018L'!W27</f>
        <v>43.150094000000003</v>
      </c>
      <c r="BV8" s="14">
        <f>'16-06018L'!B6</f>
        <v>74.061986000000005</v>
      </c>
      <c r="BW8" s="14">
        <f>'16-06018L'!E6</f>
        <v>6.9455000000000003E-2</v>
      </c>
      <c r="BX8" s="14">
        <f>'16-06018L'!H6</f>
        <v>11.340320999999999</v>
      </c>
      <c r="BY8" s="14">
        <f>'16-06018L'!K6</f>
        <v>32.454732</v>
      </c>
      <c r="BZ8" s="14">
        <f>'16-06018L'!N6</f>
        <v>65.499865999999997</v>
      </c>
      <c r="CA8" s="14">
        <f>'16-06018L'!Q6</f>
        <v>0</v>
      </c>
      <c r="CB8" s="14">
        <f>'16-06018L'!T6</f>
        <v>10.990062999999999</v>
      </c>
      <c r="CC8" s="14">
        <f>'16-06018L'!W6</f>
        <v>29.848728999999999</v>
      </c>
      <c r="CD8" s="14">
        <f>'16-06018L'!B17</f>
        <v>90.021197999999998</v>
      </c>
      <c r="CE8" s="14">
        <f>'16-06018L'!E17</f>
        <v>11.043965999999999</v>
      </c>
      <c r="CF8" s="14">
        <f>'16-06018L'!H17</f>
        <v>16.300927000000001</v>
      </c>
      <c r="CG8" s="14">
        <f>'16-06018L'!K17</f>
        <v>65.845883999999998</v>
      </c>
      <c r="CH8" s="14">
        <f>'16-06018L'!N17</f>
        <v>89.736244999999997</v>
      </c>
      <c r="CI8" s="14">
        <f>'16-06018L'!Q17</f>
        <v>13.895898000000001</v>
      </c>
      <c r="CJ8" s="14">
        <f>'16-06018L'!T17</f>
        <v>14.644199</v>
      </c>
      <c r="CK8" s="14">
        <f>'16-06018L'!W17</f>
        <v>68.234916999999996</v>
      </c>
      <c r="CL8" s="14">
        <f>'16-06018L'!B28</f>
        <v>74.932547</v>
      </c>
      <c r="CM8" s="14">
        <f>'16-06018L'!E28</f>
        <v>15.192066000000001</v>
      </c>
      <c r="CN8" s="14">
        <f>'16-06018L'!H28</f>
        <v>16.870593</v>
      </c>
      <c r="CO8" s="14">
        <f>'16-06018L'!K28</f>
        <v>56.461644999999997</v>
      </c>
      <c r="CP8" s="14">
        <f>'16-06018L'!N28</f>
        <v>86.174439000000007</v>
      </c>
      <c r="CQ8" s="14">
        <f>'16-06018L'!Q28</f>
        <v>10.965261</v>
      </c>
      <c r="CR8" s="14">
        <f>'16-06018L'!T28</f>
        <v>13.952299999999999</v>
      </c>
      <c r="CS8" s="14">
        <f>'16-06018L'!W28</f>
        <v>76.808774</v>
      </c>
      <c r="CT8" s="14">
        <f>'16-06018L'!B7</f>
        <v>85.923768999999993</v>
      </c>
      <c r="CU8" s="14">
        <f>'16-06018L'!E7</f>
        <v>6.5523470000000001</v>
      </c>
      <c r="CV8" s="14">
        <f>'16-06018L'!H7</f>
        <v>29.666820000000001</v>
      </c>
      <c r="CW8" s="14">
        <f>'16-06018L'!K7</f>
        <v>42.481051000000001</v>
      </c>
      <c r="CX8" s="14">
        <f>'16-06018L'!N7</f>
        <v>87.662452000000002</v>
      </c>
      <c r="CY8" s="14">
        <f>'16-06018L'!Q7</f>
        <v>5.7958780000000001</v>
      </c>
      <c r="CZ8" s="14">
        <f>'16-06018L'!T7</f>
        <v>18.241021</v>
      </c>
      <c r="DA8" s="14">
        <f>'16-06018L'!W7</f>
        <v>44.913538000000003</v>
      </c>
      <c r="DB8" s="14">
        <f>'16-06018L'!B18</f>
        <v>98.684448000000003</v>
      </c>
      <c r="DC8" s="14">
        <f>'16-06018L'!E18</f>
        <v>30.436987999999999</v>
      </c>
      <c r="DD8" s="14">
        <f>'16-06018L'!H18</f>
        <v>37.748085000000003</v>
      </c>
      <c r="DE8" s="14">
        <f>'16-06018L'!K18</f>
        <v>98.612544999999997</v>
      </c>
      <c r="DF8" s="14">
        <f>'16-06018L'!N18</f>
        <v>99.745076999999995</v>
      </c>
      <c r="DG8" s="14">
        <f>'16-06018L'!Q18</f>
        <v>31.174557</v>
      </c>
      <c r="DH8" s="14">
        <f>'16-06018L'!T18</f>
        <v>30.240862</v>
      </c>
      <c r="DI8" s="14">
        <f>'16-06018L'!W18</f>
        <v>99.031203000000005</v>
      </c>
      <c r="DJ8" s="14">
        <f>'16-06018L'!B29</f>
        <v>91.954710000000006</v>
      </c>
      <c r="DK8" s="14">
        <f>'16-06018L'!E29</f>
        <v>37.080720999999997</v>
      </c>
      <c r="DL8" s="14">
        <f>'16-06018L'!H29</f>
        <v>30.537474</v>
      </c>
      <c r="DM8" s="14">
        <f>'16-06018L'!K29</f>
        <v>77.089659999999995</v>
      </c>
      <c r="DN8" s="14">
        <f>'16-06018L'!N29</f>
        <v>97.308712999999997</v>
      </c>
      <c r="DO8" s="14">
        <f>'16-06018L'!Q29</f>
        <v>26.000247999999999</v>
      </c>
      <c r="DP8" s="14">
        <f>'16-06018L'!T29</f>
        <v>24.345668</v>
      </c>
      <c r="DQ8" s="14">
        <f>'16-06018L'!W29</f>
        <v>95.008814000000001</v>
      </c>
      <c r="DR8" s="14">
        <f>'16-06018L'!B8</f>
        <v>99.05462</v>
      </c>
      <c r="DS8" s="14">
        <f>'16-06018L'!E8</f>
        <v>48.206710999999999</v>
      </c>
      <c r="DT8" s="14">
        <f>'16-06018L'!H8</f>
        <v>89.344359999999995</v>
      </c>
      <c r="DU8" s="14">
        <f>'16-06018L'!K8</f>
        <v>37.086084</v>
      </c>
      <c r="DV8" s="14">
        <f>'16-06018L'!N8</f>
        <v>99.901494999999997</v>
      </c>
      <c r="DW8" s="14">
        <f>'16-06018L'!Q8</f>
        <v>41.496898999999999</v>
      </c>
      <c r="DX8" s="14">
        <f>'16-06018L'!T8</f>
        <v>77.033407999999994</v>
      </c>
      <c r="DY8" s="14">
        <f>'16-06018L'!W8</f>
        <v>58.475237</v>
      </c>
      <c r="DZ8" s="14">
        <f>'16-06018L'!B19</f>
        <v>100</v>
      </c>
      <c r="EA8" s="14">
        <f>'16-06018L'!E19</f>
        <v>85.365172999999999</v>
      </c>
      <c r="EB8" s="14">
        <f>'16-06018L'!H19</f>
        <v>75.493429000000006</v>
      </c>
      <c r="EC8" s="14">
        <f>'16-06018L'!K19</f>
        <v>100</v>
      </c>
      <c r="ED8" s="14">
        <f>'16-06018L'!N19</f>
        <v>100</v>
      </c>
      <c r="EE8" s="14">
        <f>'16-06018L'!Q19</f>
        <v>87.229336000000004</v>
      </c>
      <c r="EF8" s="14">
        <f>'16-06018L'!T19</f>
        <v>64.385752999999994</v>
      </c>
      <c r="EG8" s="14">
        <f>'16-06018L'!W19</f>
        <v>100</v>
      </c>
      <c r="EH8" s="14">
        <f>'16-06018L'!B30</f>
        <v>99.945020999999997</v>
      </c>
      <c r="EI8" s="14">
        <f>'16-06018L'!E30</f>
        <v>89.630178000000001</v>
      </c>
      <c r="EJ8" s="14">
        <f>'16-06018L'!H30</f>
        <v>57.258634999999998</v>
      </c>
      <c r="EK8" s="14">
        <f>'16-06018L'!K30</f>
        <v>97.299125000000004</v>
      </c>
      <c r="EL8" s="14">
        <f>'16-06018L'!N30</f>
        <v>100</v>
      </c>
      <c r="EM8" s="14">
        <f>'16-06018L'!Q30</f>
        <v>64.741339999999994</v>
      </c>
      <c r="EN8" s="14">
        <f>'16-06018L'!T30</f>
        <v>50.245531</v>
      </c>
      <c r="EO8" s="14">
        <f>'16-06018L'!W30</f>
        <v>100</v>
      </c>
      <c r="EP8" s="14">
        <f>'16-06018L'!B9</f>
        <v>100</v>
      </c>
      <c r="EQ8" s="14">
        <f>'16-06018L'!E9</f>
        <v>95.264612999999997</v>
      </c>
      <c r="ER8" s="14">
        <f>'16-06018L'!H9</f>
        <v>99.050741000000002</v>
      </c>
      <c r="ES8" s="14">
        <f>'16-06018L'!K9</f>
        <v>54.917540000000002</v>
      </c>
      <c r="ET8" s="14">
        <f>'16-06018L'!N9</f>
        <v>100</v>
      </c>
      <c r="EU8" s="14">
        <f>'16-06018L'!Q9</f>
        <v>90.916199000000006</v>
      </c>
      <c r="EV8" s="14">
        <f>'16-06018L'!T9</f>
        <v>99.250906000000001</v>
      </c>
      <c r="EW8" s="14">
        <f>'16-06018L'!W9</f>
        <v>91.099553999999998</v>
      </c>
      <c r="EX8" s="14">
        <f>'16-06018L'!B20</f>
        <v>100</v>
      </c>
      <c r="EY8" s="14">
        <f>'16-06018L'!E20</f>
        <v>100</v>
      </c>
      <c r="EZ8" s="14">
        <f>'16-06018L'!H20</f>
        <v>99.482895999999997</v>
      </c>
      <c r="FA8" s="14">
        <f>'16-06018L'!K20</f>
        <v>100</v>
      </c>
      <c r="FB8" s="14">
        <f>'16-06018L'!N20</f>
        <v>100</v>
      </c>
      <c r="FC8" s="14">
        <f>'16-06018L'!Q20</f>
        <v>100</v>
      </c>
      <c r="FD8" s="14">
        <f>'16-06018L'!T20</f>
        <v>99.018879999999996</v>
      </c>
      <c r="FE8" s="14">
        <f>'16-06018L'!W20</f>
        <v>100</v>
      </c>
      <c r="FF8" s="14">
        <f>'16-06018L'!B31</f>
        <v>100</v>
      </c>
      <c r="FG8" s="14">
        <f>'16-06018L'!E31</f>
        <v>100</v>
      </c>
      <c r="FH8" s="14">
        <f>'16-06018L'!H31</f>
        <v>97.518343000000002</v>
      </c>
      <c r="FI8" s="14">
        <f>'16-06018L'!K31</f>
        <v>100</v>
      </c>
      <c r="FJ8" s="14">
        <f>'16-06018L'!N31</f>
        <v>100</v>
      </c>
      <c r="FK8" s="14">
        <f>'16-06018L'!Q31</f>
        <v>99.280737999999999</v>
      </c>
      <c r="FL8" s="14">
        <f>'16-06018L'!T31</f>
        <v>96.674266000000003</v>
      </c>
      <c r="FM8" s="14">
        <f>'16-06018L'!W31</f>
        <v>100</v>
      </c>
      <c r="FN8" s="14">
        <f>'16-06018L'!B10</f>
        <v>100</v>
      </c>
      <c r="FO8" s="14">
        <f>'16-06018L'!E10</f>
        <v>100</v>
      </c>
      <c r="FP8" s="14">
        <f>'16-06018L'!H10</f>
        <v>100</v>
      </c>
      <c r="FQ8" s="14">
        <f>'16-06018L'!K10</f>
        <v>93.818512999999996</v>
      </c>
      <c r="FR8" s="14">
        <f>'16-06018L'!N10</f>
        <v>100</v>
      </c>
      <c r="FS8" s="14">
        <f>'16-06018L'!Q10</f>
        <v>100</v>
      </c>
      <c r="FT8" s="14">
        <f>'16-06018L'!T10</f>
        <v>100</v>
      </c>
      <c r="FU8" s="14">
        <f>'16-06018L'!W10</f>
        <v>100</v>
      </c>
      <c r="FV8" s="14">
        <f>'16-06018L'!B21</f>
        <v>100</v>
      </c>
      <c r="FW8" s="14">
        <f>'16-06018L'!E21</f>
        <v>100</v>
      </c>
      <c r="FX8" s="14">
        <f>'16-06018L'!H21</f>
        <v>99.700033000000005</v>
      </c>
      <c r="FY8" s="14">
        <f>'16-06018L'!K21</f>
        <v>100</v>
      </c>
      <c r="FZ8" s="14">
        <f>'16-06018L'!N21</f>
        <v>100</v>
      </c>
      <c r="GA8" s="14">
        <f>'16-06018L'!Q21</f>
        <v>100</v>
      </c>
      <c r="GB8" s="14">
        <f>'16-06018L'!T21</f>
        <v>99.100266000000005</v>
      </c>
      <c r="GC8" s="14">
        <f>'16-06018L'!W21</f>
        <v>100</v>
      </c>
      <c r="GD8" s="14">
        <f>'16-06018L'!B32</f>
        <v>100</v>
      </c>
      <c r="GE8" s="14">
        <f>'16-06018L'!E32</f>
        <v>100</v>
      </c>
      <c r="GF8" s="14">
        <f>'16-06018L'!H32</f>
        <v>98.454732000000007</v>
      </c>
      <c r="GG8" s="14">
        <f>'16-06018L'!K32</f>
        <v>100</v>
      </c>
      <c r="GH8" s="14">
        <f>'16-06018L'!N32</f>
        <v>100</v>
      </c>
      <c r="GI8" s="14">
        <f>'16-06018L'!Q32</f>
        <v>100</v>
      </c>
      <c r="GJ8" s="14">
        <f>'16-06018L'!T32</f>
        <v>97.228179999999995</v>
      </c>
      <c r="GK8" s="14">
        <f>'16-06018L'!W32</f>
        <v>100</v>
      </c>
    </row>
    <row r="9" spans="1:193" s="14" customFormat="1" x14ac:dyDescent="0.25">
      <c r="A9" s="14" t="s">
        <v>45</v>
      </c>
      <c r="B9" s="14">
        <f>'16-06030L'!B3</f>
        <v>20.360631999999999</v>
      </c>
      <c r="C9" s="14">
        <f>'16-06030L'!E3</f>
        <v>0</v>
      </c>
      <c r="D9" s="14">
        <f>'16-06030L'!H3</f>
        <v>16.718506999999999</v>
      </c>
      <c r="E9" s="14">
        <f>'16-06030L'!K3</f>
        <v>26.092298</v>
      </c>
      <c r="F9" s="14">
        <f>'16-06030L'!N3</f>
        <v>22.429262000000001</v>
      </c>
      <c r="G9" s="14">
        <f>'16-06030L'!Q3</f>
        <v>0</v>
      </c>
      <c r="H9" s="14">
        <f>'16-06030L'!T3</f>
        <v>18.300592000000002</v>
      </c>
      <c r="I9" s="14">
        <f>'16-06030L'!W3</f>
        <v>23.223541000000001</v>
      </c>
      <c r="J9" s="14">
        <f>'16-06030L'!B14</f>
        <v>56.016108000000003</v>
      </c>
      <c r="K9" s="14">
        <f>'16-06030L'!E14</f>
        <v>2.2922180000000001</v>
      </c>
      <c r="L9" s="14">
        <f>'16-06030L'!H14</f>
        <v>89.032385000000005</v>
      </c>
      <c r="M9" s="14">
        <f>'16-06030L'!K14</f>
        <v>29.780946</v>
      </c>
      <c r="N9" s="14">
        <f>'16-06030L'!N14</f>
        <v>49.205039999999997</v>
      </c>
      <c r="O9" s="14">
        <f>'16-06030L'!Q14</f>
        <v>2.0694530000000002</v>
      </c>
      <c r="P9" s="14">
        <f>'16-06030L'!T14</f>
        <v>91.078993999999994</v>
      </c>
      <c r="Q9" s="14">
        <f>'16-06030L'!W14</f>
        <v>11.838385000000001</v>
      </c>
      <c r="R9" s="14">
        <f>'16-06030L'!B25</f>
        <v>22.446197999999999</v>
      </c>
      <c r="S9" s="14">
        <f>'16-06030L'!E25</f>
        <v>1.2555160000000001</v>
      </c>
      <c r="T9" s="14">
        <f>'16-06030L'!H25</f>
        <v>31.748828</v>
      </c>
      <c r="U9" s="14">
        <f>'16-06030L'!K25</f>
        <v>34.729315</v>
      </c>
      <c r="V9" s="14">
        <f>'16-06030L'!N25</f>
        <v>37.962691999999997</v>
      </c>
      <c r="W9" s="14">
        <f>'16-06030L'!Q25</f>
        <v>0.77347999999999995</v>
      </c>
      <c r="X9" s="14">
        <f>'16-06030L'!T25</f>
        <v>46.368271</v>
      </c>
      <c r="Y9" s="14">
        <f>'16-06030L'!W25</f>
        <v>22.584683999999999</v>
      </c>
      <c r="Z9" s="14">
        <f>'16-06030L'!B4</f>
        <v>24.926055000000002</v>
      </c>
      <c r="AA9" s="14">
        <f>'16-06030L'!E4</f>
        <v>0</v>
      </c>
      <c r="AB9" s="14">
        <f>'16-06030L'!H4</f>
        <v>23.822240000000001</v>
      </c>
      <c r="AC9" s="14">
        <f>'16-06030L'!K4</f>
        <v>8.975263</v>
      </c>
      <c r="AD9" s="14">
        <f>'16-06030L'!N4</f>
        <v>32.388243000000003</v>
      </c>
      <c r="AE9" s="14">
        <f>'16-06030L'!Q4</f>
        <v>0</v>
      </c>
      <c r="AF9" s="14">
        <f>'16-06030L'!T4</f>
        <v>25.386700000000001</v>
      </c>
      <c r="AG9" s="14">
        <f>'16-06030L'!W4</f>
        <v>19.72925</v>
      </c>
      <c r="AH9" s="14">
        <f>'16-06030L'!B15</f>
        <v>46.910162</v>
      </c>
      <c r="AI9" s="14">
        <f>'16-06030L'!E15</f>
        <v>1.4192610000000001</v>
      </c>
      <c r="AJ9" s="14">
        <f>'16-06030L'!H15</f>
        <v>97.658086999999995</v>
      </c>
      <c r="AK9" s="14">
        <f>'16-06030L'!K15</f>
        <v>50.596383000000003</v>
      </c>
      <c r="AL9" s="14">
        <f>'16-06030L'!N15</f>
        <v>44.253452000000003</v>
      </c>
      <c r="AM9" s="14">
        <f>'16-06030L'!Q15</f>
        <v>1.127548</v>
      </c>
      <c r="AN9" s="14">
        <f>'16-06030L'!T15</f>
        <v>96.934458000000006</v>
      </c>
      <c r="AO9" s="14">
        <f>'16-06030L'!W15</f>
        <v>0.83891899999999997</v>
      </c>
      <c r="AP9" s="14">
        <f>'16-06030L'!B26</f>
        <v>11.258312</v>
      </c>
      <c r="AQ9" s="14">
        <f>'16-06030L'!E26</f>
        <v>1.127548</v>
      </c>
      <c r="AR9" s="14">
        <f>'16-06030L'!H26</f>
        <v>49.11844</v>
      </c>
      <c r="AS9" s="14">
        <f>'16-06030L'!K26</f>
        <v>38.290849999999999</v>
      </c>
      <c r="AT9" s="14">
        <f>'16-06030L'!N26</f>
        <v>25.156903</v>
      </c>
      <c r="AU9" s="14">
        <f>'16-06030L'!Q26</f>
        <v>0.75887400000000005</v>
      </c>
      <c r="AV9" s="14">
        <f>'16-06030L'!T26</f>
        <v>52.192152</v>
      </c>
      <c r="AW9" s="14">
        <f>'16-06030L'!W26</f>
        <v>23.712788</v>
      </c>
      <c r="AX9" s="14">
        <f>'16-06030L'!B5</f>
        <v>24.232182999999999</v>
      </c>
      <c r="AY9" s="14">
        <f>'16-06030L'!E5</f>
        <v>1.8739619999999999</v>
      </c>
      <c r="AZ9" s="14">
        <f>'16-06030L'!H5</f>
        <v>37.738976999999998</v>
      </c>
      <c r="BA9" s="14">
        <f>'16-06030L'!K5</f>
        <v>23.384709000000001</v>
      </c>
      <c r="BB9" s="14">
        <f>'16-06030L'!N5</f>
        <v>39.137708000000003</v>
      </c>
      <c r="BC9" s="14">
        <f>'16-06030L'!Q5</f>
        <v>2.3231579999999998</v>
      </c>
      <c r="BD9" s="14">
        <f>'16-06030L'!T5</f>
        <v>41.865017999999999</v>
      </c>
      <c r="BE9" s="14">
        <f>'16-06030L'!W5</f>
        <v>37.031731999999998</v>
      </c>
      <c r="BF9" s="14">
        <f>'16-06030L'!B16</f>
        <v>40.612374000000003</v>
      </c>
      <c r="BG9" s="14">
        <f>'16-06030L'!E16</f>
        <v>11.648042</v>
      </c>
      <c r="BH9" s="14">
        <f>'16-06030L'!H16</f>
        <v>70.910799999999995</v>
      </c>
      <c r="BI9" s="14">
        <f>'16-06030L'!K16</f>
        <v>94.192072999999993</v>
      </c>
      <c r="BJ9" s="14">
        <f>'16-06030L'!N16</f>
        <v>56.901479000000002</v>
      </c>
      <c r="BK9" s="14">
        <f>'16-06030L'!Q16</f>
        <v>11.497216</v>
      </c>
      <c r="BL9" s="14">
        <f>'16-06030L'!T16</f>
        <v>72.279414000000003</v>
      </c>
      <c r="BM9" s="14">
        <f>'16-06030L'!W16</f>
        <v>60.031046000000003</v>
      </c>
      <c r="BN9" s="14">
        <f>'16-06030L'!B27</f>
        <v>26.930412</v>
      </c>
      <c r="BO9" s="14">
        <f>'16-06030L'!E27</f>
        <v>10.875441</v>
      </c>
      <c r="BP9" s="14">
        <f>'16-06030L'!H27</f>
        <v>27.929510000000001</v>
      </c>
      <c r="BQ9" s="14">
        <f>'16-06030L'!K27</f>
        <v>68.469559000000004</v>
      </c>
      <c r="BR9" s="14">
        <f>'16-06030L'!N27</f>
        <v>51.678832</v>
      </c>
      <c r="BS9" s="14">
        <f>'16-06030L'!Q27</f>
        <v>10.128247</v>
      </c>
      <c r="BT9" s="14">
        <f>'16-06030L'!T27</f>
        <v>32.613520000000001</v>
      </c>
      <c r="BU9" s="14">
        <f>'16-06030L'!W27</f>
        <v>40.084541999999999</v>
      </c>
      <c r="BV9" s="14">
        <f>'16-06030L'!B6</f>
        <v>64.119889999999998</v>
      </c>
      <c r="BW9" s="14">
        <f>'16-06030L'!E6</f>
        <v>4.4313140000000004</v>
      </c>
      <c r="BX9" s="14">
        <f>'16-06030L'!H6</f>
        <v>51.409396999999998</v>
      </c>
      <c r="BY9" s="14">
        <f>'16-06030L'!K6</f>
        <v>31.007059000000002</v>
      </c>
      <c r="BZ9" s="14">
        <f>'16-06030L'!N6</f>
        <v>87.706474999999998</v>
      </c>
      <c r="CA9" s="14">
        <f>'16-06030L'!Q6</f>
        <v>5.9147360000000004</v>
      </c>
      <c r="CB9" s="14">
        <f>'16-06030L'!T6</f>
        <v>53.837564</v>
      </c>
      <c r="CC9" s="14">
        <f>'16-06030L'!W6</f>
        <v>59.792006999999998</v>
      </c>
      <c r="CD9" s="14">
        <f>'16-06030L'!B17</f>
        <v>67.887388000000001</v>
      </c>
      <c r="CE9" s="14">
        <f>'16-06030L'!E17</f>
        <v>35.267344999999999</v>
      </c>
      <c r="CF9" s="14">
        <f>'16-06030L'!H17</f>
        <v>75.722216000000003</v>
      </c>
      <c r="CG9" s="14">
        <f>'16-06030L'!K17</f>
        <v>85.702442000000005</v>
      </c>
      <c r="CH9" s="14">
        <f>'16-06030L'!N17</f>
        <v>94.363258000000002</v>
      </c>
      <c r="CI9" s="14">
        <f>'16-06030L'!Q17</f>
        <v>14.461895</v>
      </c>
      <c r="CJ9" s="14">
        <f>'16-06030L'!T17</f>
        <v>73.946901999999994</v>
      </c>
      <c r="CK9" s="14">
        <f>'16-06030L'!W17</f>
        <v>97.897504999999995</v>
      </c>
      <c r="CL9" s="14">
        <f>'16-06030L'!B28</f>
        <v>69.782551999999995</v>
      </c>
      <c r="CM9" s="14">
        <f>'16-06030L'!E28</f>
        <v>19.924340000000001</v>
      </c>
      <c r="CN9" s="14">
        <f>'16-06030L'!H28</f>
        <v>48.593474999999998</v>
      </c>
      <c r="CO9" s="14">
        <f>'16-06030L'!K28</f>
        <v>100</v>
      </c>
      <c r="CP9" s="14">
        <f>'16-06030L'!N28</f>
        <v>91.973026000000004</v>
      </c>
      <c r="CQ9" s="14">
        <f>'16-06030L'!Q28</f>
        <v>12.202793</v>
      </c>
      <c r="CR9" s="14">
        <f>'16-06030L'!T28</f>
        <v>50.448762000000002</v>
      </c>
      <c r="CS9" s="14">
        <f>'16-06030L'!W28</f>
        <v>89.490182000000004</v>
      </c>
      <c r="CT9" s="14">
        <f>'16-06030L'!B7</f>
        <v>97.041062999999994</v>
      </c>
      <c r="CU9" s="14">
        <f>'16-06030L'!E7</f>
        <v>8.5784939999999992</v>
      </c>
      <c r="CV9" s="14">
        <f>'16-06030L'!H7</f>
        <v>98.655923000000001</v>
      </c>
      <c r="CW9" s="14">
        <f>'16-06030L'!K7</f>
        <v>60.357481999999997</v>
      </c>
      <c r="CX9" s="14">
        <f>'16-06030L'!N7</f>
        <v>99.918208000000007</v>
      </c>
      <c r="CY9" s="14">
        <f>'16-06030L'!Q7</f>
        <v>8.4482239999999997</v>
      </c>
      <c r="CZ9" s="14">
        <f>'16-06030L'!T7</f>
        <v>98.744316999999995</v>
      </c>
      <c r="DA9" s="14">
        <f>'16-06030L'!W7</f>
        <v>88.333708999999999</v>
      </c>
      <c r="DB9" s="14">
        <f>'16-06030L'!B18</f>
        <v>96.384833</v>
      </c>
      <c r="DC9" s="14">
        <f>'16-06030L'!E18</f>
        <v>52.799647</v>
      </c>
      <c r="DD9" s="14">
        <f>'16-06030L'!H18</f>
        <v>100</v>
      </c>
      <c r="DE9" s="14">
        <f>'16-06030L'!K18</f>
        <v>94.812324000000004</v>
      </c>
      <c r="DF9" s="14">
        <f>'16-06030L'!N18</f>
        <v>100</v>
      </c>
      <c r="DG9" s="14">
        <f>'16-06030L'!Q18</f>
        <v>35.936627999999999</v>
      </c>
      <c r="DH9" s="14">
        <f>'16-06030L'!T18</f>
        <v>100</v>
      </c>
      <c r="DI9" s="14">
        <f>'16-06030L'!W18</f>
        <v>100</v>
      </c>
      <c r="DJ9" s="14">
        <f>'16-06030L'!B29</f>
        <v>97.854004000000003</v>
      </c>
      <c r="DK9" s="14">
        <f>'16-06030L'!E29</f>
        <v>41.856746000000001</v>
      </c>
      <c r="DL9" s="14">
        <f>'16-06030L'!H29</f>
        <v>95.777298999999999</v>
      </c>
      <c r="DM9" s="14">
        <f>'16-06030L'!K29</f>
        <v>100</v>
      </c>
      <c r="DN9" s="14">
        <f>'16-06030L'!N29</f>
        <v>100</v>
      </c>
      <c r="DO9" s="14">
        <f>'16-06030L'!Q29</f>
        <v>24.472221000000001</v>
      </c>
      <c r="DP9" s="14">
        <f>'16-06030L'!T29</f>
        <v>96.174695</v>
      </c>
      <c r="DQ9" s="14">
        <f>'16-06030L'!W29</f>
        <v>100</v>
      </c>
      <c r="DR9" s="14">
        <f>'16-06030L'!B8</f>
        <v>100</v>
      </c>
      <c r="DS9" s="14">
        <f>'16-06030L'!E8</f>
        <v>31.564976000000001</v>
      </c>
      <c r="DT9" s="14">
        <f>'16-06030L'!H8</f>
        <v>100</v>
      </c>
      <c r="DU9" s="14">
        <f>'16-06030L'!K8</f>
        <v>78.142289000000005</v>
      </c>
      <c r="DV9" s="14">
        <f>'16-06030L'!N8</f>
        <v>100</v>
      </c>
      <c r="DW9" s="14">
        <f>'16-06030L'!Q8</f>
        <v>27.166077000000001</v>
      </c>
      <c r="DX9" s="14">
        <f>'16-06030L'!T8</f>
        <v>100</v>
      </c>
      <c r="DY9" s="14">
        <f>'16-06030L'!W8</f>
        <v>100</v>
      </c>
      <c r="DZ9" s="14">
        <f>'16-06030L'!B19</f>
        <v>100</v>
      </c>
      <c r="EA9" s="14">
        <f>'16-06030L'!E19</f>
        <v>93.449365</v>
      </c>
      <c r="EB9" s="14">
        <f>'16-06030L'!H19</f>
        <v>100</v>
      </c>
      <c r="EC9" s="14">
        <f>'16-06030L'!K19</f>
        <v>100</v>
      </c>
      <c r="ED9" s="14">
        <f>'16-06030L'!N19</f>
        <v>100</v>
      </c>
      <c r="EE9" s="14">
        <f>'16-06030L'!Q19</f>
        <v>82.197982999999994</v>
      </c>
      <c r="EF9" s="14">
        <f>'16-06030L'!T19</f>
        <v>100</v>
      </c>
      <c r="EG9" s="14">
        <f>'16-06030L'!W19</f>
        <v>100</v>
      </c>
      <c r="EH9" s="14">
        <f>'16-06030L'!B30</f>
        <v>100</v>
      </c>
      <c r="EI9" s="14">
        <f>'16-06030L'!E30</f>
        <v>81.303128000000001</v>
      </c>
      <c r="EJ9" s="14">
        <f>'16-06030L'!H30</f>
        <v>100</v>
      </c>
      <c r="EK9" s="14">
        <f>'16-06030L'!K30</f>
        <v>100</v>
      </c>
      <c r="EL9" s="14">
        <f>'16-06030L'!N30</f>
        <v>100</v>
      </c>
      <c r="EM9" s="14">
        <f>'16-06030L'!Q30</f>
        <v>62.905627000000003</v>
      </c>
      <c r="EN9" s="14">
        <f>'16-06030L'!T30</f>
        <v>100</v>
      </c>
      <c r="EO9" s="14">
        <f>'16-06030L'!W30</f>
        <v>100</v>
      </c>
      <c r="EP9" s="14">
        <f>'16-06030L'!B9</f>
        <v>100</v>
      </c>
      <c r="EQ9" s="14">
        <f>'16-06030L'!E9</f>
        <v>73.924674999999993</v>
      </c>
      <c r="ER9" s="14">
        <f>'16-06030L'!H9</f>
        <v>100</v>
      </c>
      <c r="ES9" s="14">
        <f>'16-06030L'!K9</f>
        <v>94.307449000000005</v>
      </c>
      <c r="ET9" s="14">
        <f>'16-06030L'!N9</f>
        <v>100</v>
      </c>
      <c r="EU9" s="14">
        <f>'16-06030L'!Q9</f>
        <v>65.753185000000002</v>
      </c>
      <c r="EV9" s="14">
        <f>'16-06030L'!T9</f>
        <v>100</v>
      </c>
      <c r="EW9" s="14">
        <f>'16-06030L'!W9</f>
        <v>100</v>
      </c>
      <c r="EX9" s="14">
        <f>'16-06030L'!B20</f>
        <v>100</v>
      </c>
      <c r="EY9" s="14">
        <f>'16-06030L'!E20</f>
        <v>100</v>
      </c>
      <c r="EZ9" s="14">
        <f>'16-06030L'!H20</f>
        <v>100</v>
      </c>
      <c r="FA9" s="14">
        <f>'16-06030L'!K20</f>
        <v>100</v>
      </c>
      <c r="FB9" s="14">
        <f>'16-06030L'!N20</f>
        <v>100</v>
      </c>
      <c r="FC9" s="14">
        <f>'16-06030L'!Q20</f>
        <v>100</v>
      </c>
      <c r="FD9" s="14">
        <f>'16-06030L'!T20</f>
        <v>100</v>
      </c>
      <c r="FE9" s="14">
        <f>'16-06030L'!W20</f>
        <v>100</v>
      </c>
      <c r="FF9" s="14">
        <f>'16-06030L'!B31</f>
        <v>100</v>
      </c>
      <c r="FG9" s="14">
        <f>'16-06030L'!E31</f>
        <v>100</v>
      </c>
      <c r="FH9" s="14">
        <f>'16-06030L'!H31</f>
        <v>100</v>
      </c>
      <c r="FI9" s="14">
        <f>'16-06030L'!K31</f>
        <v>100</v>
      </c>
      <c r="FJ9" s="14">
        <f>'16-06030L'!N31</f>
        <v>100</v>
      </c>
      <c r="FK9" s="14">
        <f>'16-06030L'!Q31</f>
        <v>99.246584999999996</v>
      </c>
      <c r="FL9" s="14">
        <f>'16-06030L'!T31</f>
        <v>100</v>
      </c>
      <c r="FM9" s="14">
        <f>'16-06030L'!W31</f>
        <v>100</v>
      </c>
      <c r="FN9" s="14">
        <f>'16-06030L'!B10</f>
        <v>100</v>
      </c>
      <c r="FO9" s="14">
        <f>'16-06030L'!E10</f>
        <v>100</v>
      </c>
      <c r="FP9" s="14">
        <f>'16-06030L'!H10</f>
        <v>100</v>
      </c>
      <c r="FQ9" s="14">
        <f>'16-06030L'!K10</f>
        <v>99.745265000000003</v>
      </c>
      <c r="FR9" s="14">
        <f>'16-06030L'!N10</f>
        <v>100</v>
      </c>
      <c r="FS9" s="14">
        <f>'16-06030L'!Q10</f>
        <v>100</v>
      </c>
      <c r="FT9" s="14">
        <f>'16-06030L'!T10</f>
        <v>100</v>
      </c>
      <c r="FU9" s="14">
        <f>'16-06030L'!W10</f>
        <v>100</v>
      </c>
      <c r="FV9" s="14">
        <f>'16-06030L'!B21</f>
        <v>100</v>
      </c>
      <c r="FW9" s="14">
        <f>'16-06030L'!E21</f>
        <v>100</v>
      </c>
      <c r="FX9" s="14">
        <f>'16-06030L'!H21</f>
        <v>100</v>
      </c>
      <c r="FY9" s="14">
        <f>'16-06030L'!K21</f>
        <v>100</v>
      </c>
      <c r="FZ9" s="14">
        <f>'16-06030L'!N21</f>
        <v>100</v>
      </c>
      <c r="GA9" s="14">
        <f>'16-06030L'!Q21</f>
        <v>100</v>
      </c>
      <c r="GB9" s="14">
        <f>'16-06030L'!T21</f>
        <v>100</v>
      </c>
      <c r="GC9" s="14">
        <f>'16-06030L'!W21</f>
        <v>100</v>
      </c>
      <c r="GD9" s="14">
        <f>'16-06030L'!B32</f>
        <v>100</v>
      </c>
      <c r="GE9" s="14">
        <f>'16-06030L'!E32</f>
        <v>100</v>
      </c>
      <c r="GF9" s="14">
        <f>'16-06030L'!H32</f>
        <v>100</v>
      </c>
      <c r="GG9" s="14">
        <f>'16-06030L'!K32</f>
        <v>100</v>
      </c>
      <c r="GH9" s="14">
        <f>'16-06030L'!N32</f>
        <v>100</v>
      </c>
      <c r="GI9" s="14">
        <f>'16-06030L'!Q32</f>
        <v>100</v>
      </c>
      <c r="GJ9" s="14">
        <f>'16-06030L'!T32</f>
        <v>100</v>
      </c>
      <c r="GK9" s="14">
        <f>'16-06030L'!W32</f>
        <v>100</v>
      </c>
    </row>
    <row r="10" spans="1:193" s="14" customFormat="1" x14ac:dyDescent="0.25">
      <c r="A10" s="14" t="s">
        <v>46</v>
      </c>
      <c r="B10" s="14">
        <f>'16-06057L'!B3</f>
        <v>23.647565</v>
      </c>
      <c r="C10" s="14">
        <f>'16-06057L'!E3</f>
        <v>0</v>
      </c>
      <c r="D10" s="14">
        <f>'16-06057L'!H3</f>
        <v>39.008949999999999</v>
      </c>
      <c r="E10" s="14">
        <f>'16-06057L'!K3</f>
        <v>2.4692699999999999</v>
      </c>
      <c r="F10" s="14">
        <f>'16-06057L'!N3</f>
        <v>23.626064</v>
      </c>
      <c r="G10" s="14">
        <f>'16-06057L'!Q3</f>
        <v>0</v>
      </c>
      <c r="H10" s="14">
        <f>'16-06057L'!T3</f>
        <v>37.829610000000002</v>
      </c>
      <c r="I10" s="14">
        <f>'16-06057L'!W3</f>
        <v>2.0668310000000001</v>
      </c>
      <c r="J10" s="14">
        <f>'16-06057L'!B14</f>
        <v>54.237333999999997</v>
      </c>
      <c r="K10" s="14">
        <f>'16-06057L'!E14</f>
        <v>0</v>
      </c>
      <c r="L10" s="14">
        <f>'16-06057L'!H14</f>
        <v>70.700423000000001</v>
      </c>
      <c r="M10" s="14">
        <f>'16-06057L'!K14</f>
        <v>62.883384</v>
      </c>
      <c r="N10" s="14">
        <f>'16-06057L'!N14</f>
        <v>55.386729000000003</v>
      </c>
      <c r="O10" s="14">
        <f>'16-06057L'!Q14</f>
        <v>0.71334699999999995</v>
      </c>
      <c r="P10" s="14">
        <f>'16-06057L'!T14</f>
        <v>69.753508999999994</v>
      </c>
      <c r="Q10" s="14">
        <f>'16-06057L'!W14</f>
        <v>63.448118000000001</v>
      </c>
      <c r="R10" s="14">
        <f>'16-06057L'!B25</f>
        <v>34.302525000000003</v>
      </c>
      <c r="S10" s="14">
        <f>'16-06057L'!E25</f>
        <v>4.5766359999999997</v>
      </c>
      <c r="T10" s="14">
        <f>'16-06057L'!H25</f>
        <v>54.864024999999998</v>
      </c>
      <c r="U10" s="14">
        <f>'16-06057L'!K25</f>
        <v>40.728113999999998</v>
      </c>
      <c r="V10" s="14">
        <f>'16-06057L'!N25</f>
        <v>32.719155999999998</v>
      </c>
      <c r="W10" s="14">
        <f>'16-06057L'!Q25</f>
        <v>11.586643</v>
      </c>
      <c r="X10" s="14">
        <f>'16-06057L'!T25</f>
        <v>55.876410999999997</v>
      </c>
      <c r="Y10" s="14">
        <f>'16-06057L'!W25</f>
        <v>44.466008000000002</v>
      </c>
      <c r="Z10" s="14">
        <f>'16-06057L'!B4</f>
        <v>44.736837999999999</v>
      </c>
      <c r="AA10" s="14">
        <f>'16-06057L'!E4</f>
        <v>0</v>
      </c>
      <c r="AB10" s="14">
        <f>'16-06057L'!H4</f>
        <v>40.739640999999999</v>
      </c>
      <c r="AC10" s="14">
        <f>'16-06057L'!K4</f>
        <v>4.0793049999999997</v>
      </c>
      <c r="AD10" s="14">
        <f>'16-06057L'!N4</f>
        <v>48.703760000000003</v>
      </c>
      <c r="AE10" s="14">
        <f>'16-06057L'!Q4</f>
        <v>0</v>
      </c>
      <c r="AF10" s="14">
        <f>'16-06057L'!T4</f>
        <v>37.547147000000002</v>
      </c>
      <c r="AG10" s="14">
        <f>'16-06057L'!W4</f>
        <v>4.2495370000000001</v>
      </c>
      <c r="AH10" s="14">
        <f>'16-06057L'!B15</f>
        <v>53.829014999999998</v>
      </c>
      <c r="AI10" s="14">
        <f>'16-06057L'!E15</f>
        <v>1.7379150000000001</v>
      </c>
      <c r="AJ10" s="14">
        <f>'16-06057L'!H15</f>
        <v>51.433332</v>
      </c>
      <c r="AK10" s="14">
        <f>'16-06057L'!K15</f>
        <v>54.161808999999998</v>
      </c>
      <c r="AL10" s="14">
        <f>'16-06057L'!N15</f>
        <v>51.731757000000002</v>
      </c>
      <c r="AM10" s="14">
        <f>'16-06057L'!Q15</f>
        <v>1.6480319999999999</v>
      </c>
      <c r="AN10" s="14">
        <f>'16-06057L'!T15</f>
        <v>50.962744000000001</v>
      </c>
      <c r="AO10" s="14">
        <f>'16-06057L'!W15</f>
        <v>55.14311</v>
      </c>
      <c r="AP10" s="14">
        <f>'16-06057L'!B26</f>
        <v>71.835702999999995</v>
      </c>
      <c r="AQ10" s="14">
        <f>'16-06057L'!E26</f>
        <v>2.8521809999999999</v>
      </c>
      <c r="AR10" s="14">
        <f>'16-06057L'!H26</f>
        <v>60.328217000000002</v>
      </c>
      <c r="AS10" s="14">
        <f>'16-06057L'!K26</f>
        <v>38.968155000000003</v>
      </c>
      <c r="AT10" s="14">
        <f>'16-06057L'!N26</f>
        <v>73.592167000000003</v>
      </c>
      <c r="AU10" s="14">
        <f>'16-06057L'!Q26</f>
        <v>4.2695970000000001</v>
      </c>
      <c r="AV10" s="14">
        <f>'16-06057L'!T26</f>
        <v>62.567365000000002</v>
      </c>
      <c r="AW10" s="14">
        <f>'16-06057L'!W26</f>
        <v>44.693416999999997</v>
      </c>
      <c r="AX10" s="14">
        <f>'16-06057L'!B5</f>
        <v>60.588335000000001</v>
      </c>
      <c r="AY10" s="14">
        <f>'16-06057L'!E5</f>
        <v>7.8098070000000002</v>
      </c>
      <c r="AZ10" s="14">
        <f>'16-06057L'!H5</f>
        <v>49.241875</v>
      </c>
      <c r="BA10" s="14">
        <f>'16-06057L'!K5</f>
        <v>13.494396999999999</v>
      </c>
      <c r="BB10" s="14">
        <f>'16-06057L'!N5</f>
        <v>54.473097000000003</v>
      </c>
      <c r="BC10" s="14">
        <f>'16-06057L'!Q5</f>
        <v>10.138949999999999</v>
      </c>
      <c r="BD10" s="14">
        <f>'16-06057L'!T5</f>
        <v>39.582394999999998</v>
      </c>
      <c r="BE10" s="14">
        <f>'16-06057L'!W5</f>
        <v>13.727805999999999</v>
      </c>
      <c r="BF10" s="14">
        <f>'16-06057L'!B16</f>
        <v>69.729506999999998</v>
      </c>
      <c r="BG10" s="14">
        <f>'16-06057L'!E16</f>
        <v>23.963657000000001</v>
      </c>
      <c r="BH10" s="14">
        <f>'16-06057L'!H16</f>
        <v>93.376150999999993</v>
      </c>
      <c r="BI10" s="14">
        <f>'16-06057L'!K16</f>
        <v>79.576036000000002</v>
      </c>
      <c r="BJ10" s="14">
        <f>'16-06057L'!N16</f>
        <v>63.751060000000003</v>
      </c>
      <c r="BK10" s="14">
        <f>'16-06057L'!Q16</f>
        <v>25.535812</v>
      </c>
      <c r="BL10" s="14">
        <f>'16-06057L'!T16</f>
        <v>93.852029999999999</v>
      </c>
      <c r="BM10" s="14">
        <f>'16-06057L'!W16</f>
        <v>83.452680999999998</v>
      </c>
      <c r="BN10" s="14">
        <f>'16-06057L'!B27</f>
        <v>87.523172000000002</v>
      </c>
      <c r="BO10" s="14">
        <f>'16-06057L'!E27</f>
        <v>24.101889</v>
      </c>
      <c r="BP10" s="14">
        <f>'16-06057L'!H27</f>
        <v>58.531131999999999</v>
      </c>
      <c r="BQ10" s="14">
        <f>'16-06057L'!K27</f>
        <v>71.612205000000003</v>
      </c>
      <c r="BR10" s="14">
        <f>'16-06057L'!N27</f>
        <v>82.820921999999996</v>
      </c>
      <c r="BS10" s="14">
        <f>'16-06057L'!Q27</f>
        <v>26.610517000000002</v>
      </c>
      <c r="BT10" s="14">
        <f>'16-06057L'!T27</f>
        <v>54.019401999999999</v>
      </c>
      <c r="BU10" s="14">
        <f>'16-06057L'!W27</f>
        <v>76.053444999999996</v>
      </c>
      <c r="BV10" s="14">
        <f>'16-06057L'!B6</f>
        <v>45.187548</v>
      </c>
      <c r="BW10" s="14">
        <f>'16-06057L'!E6</f>
        <v>12.634767999999999</v>
      </c>
      <c r="BX10" s="14">
        <f>'16-06057L'!H6</f>
        <v>32.725036000000003</v>
      </c>
      <c r="BY10" s="14">
        <f>'16-06057L'!K6</f>
        <v>22.632954000000002</v>
      </c>
      <c r="BZ10" s="14">
        <f>'16-06057L'!N6</f>
        <v>30.269971999999999</v>
      </c>
      <c r="CA10" s="14">
        <f>'16-06057L'!Q6</f>
        <v>13.085115999999999</v>
      </c>
      <c r="CB10" s="14">
        <f>'16-06057L'!T6</f>
        <v>20.123373000000001</v>
      </c>
      <c r="CC10" s="14">
        <f>'16-06057L'!W6</f>
        <v>24.368528000000001</v>
      </c>
      <c r="CD10" s="14">
        <f>'16-06057L'!B17</f>
        <v>66.056730000000002</v>
      </c>
      <c r="CE10" s="14">
        <f>'16-06057L'!E17</f>
        <v>26.734390000000001</v>
      </c>
      <c r="CF10" s="14">
        <f>'16-06057L'!H17</f>
        <v>75.712717999999995</v>
      </c>
      <c r="CG10" s="14">
        <f>'16-06057L'!K17</f>
        <v>99.771315999999999</v>
      </c>
      <c r="CH10" s="14">
        <f>'16-06057L'!N17</f>
        <v>62.569895000000002</v>
      </c>
      <c r="CI10" s="14">
        <f>'16-06057L'!Q17</f>
        <v>29.119399000000001</v>
      </c>
      <c r="CJ10" s="14">
        <f>'16-06057L'!T17</f>
        <v>76.739746999999994</v>
      </c>
      <c r="CK10" s="14">
        <f>'16-06057L'!W17</f>
        <v>99.493027999999995</v>
      </c>
      <c r="CL10" s="14">
        <f>'16-06057L'!B28</f>
        <v>86.064342999999994</v>
      </c>
      <c r="CM10" s="14">
        <f>'16-06057L'!E28</f>
        <v>20.26126</v>
      </c>
      <c r="CN10" s="14">
        <f>'16-06057L'!H28</f>
        <v>48.626772000000003</v>
      </c>
      <c r="CO10" s="14">
        <f>'16-06057L'!K28</f>
        <v>94.274726000000001</v>
      </c>
      <c r="CP10" s="14">
        <f>'16-06057L'!N28</f>
        <v>71.641788000000005</v>
      </c>
      <c r="CQ10" s="14">
        <f>'16-06057L'!Q28</f>
        <v>22.004591999999999</v>
      </c>
      <c r="CR10" s="14">
        <f>'16-06057L'!T28</f>
        <v>47.123468000000003</v>
      </c>
      <c r="CS10" s="14">
        <f>'16-06057L'!W28</f>
        <v>99.470045999999996</v>
      </c>
      <c r="CT10" s="14">
        <f>'16-06057L'!B7</f>
        <v>64.973270999999997</v>
      </c>
      <c r="CU10" s="14">
        <f>'16-06057L'!E7</f>
        <v>10.772952999999999</v>
      </c>
      <c r="CV10" s="14">
        <f>'16-06057L'!H7</f>
        <v>64.915756000000002</v>
      </c>
      <c r="CW10" s="14">
        <f>'16-06057L'!K7</f>
        <v>26.757214999999999</v>
      </c>
      <c r="CX10" s="14">
        <f>'16-06057L'!N7</f>
        <v>50.784939000000001</v>
      </c>
      <c r="CY10" s="14">
        <f>'16-06057L'!Q7</f>
        <v>10.915666</v>
      </c>
      <c r="CZ10" s="14">
        <f>'16-06057L'!T7</f>
        <v>37.844313</v>
      </c>
      <c r="DA10" s="14">
        <f>'16-06057L'!W7</f>
        <v>31.380251000000001</v>
      </c>
      <c r="DB10" s="14">
        <f>'16-06057L'!B18</f>
        <v>91.698586000000006</v>
      </c>
      <c r="DC10" s="14">
        <f>'16-06057L'!E18</f>
        <v>41.014842000000002</v>
      </c>
      <c r="DD10" s="14">
        <f>'16-06057L'!H18</f>
        <v>88.361435999999998</v>
      </c>
      <c r="DE10" s="14">
        <f>'16-06057L'!K18</f>
        <v>100</v>
      </c>
      <c r="DF10" s="14">
        <f>'16-06057L'!N18</f>
        <v>91.024140000000003</v>
      </c>
      <c r="DG10" s="14">
        <f>'16-06057L'!Q18</f>
        <v>48.203997000000001</v>
      </c>
      <c r="DH10" s="14">
        <f>'16-06057L'!T18</f>
        <v>85.979422999999997</v>
      </c>
      <c r="DI10" s="14">
        <f>'16-06057L'!W18</f>
        <v>99.086087000000006</v>
      </c>
      <c r="DJ10" s="14">
        <f>'16-06057L'!B29</f>
        <v>95.191818999999995</v>
      </c>
      <c r="DK10" s="14">
        <f>'16-06057L'!E29</f>
        <v>41.932451</v>
      </c>
      <c r="DL10" s="14">
        <f>'16-06057L'!H29</f>
        <v>79.934123</v>
      </c>
      <c r="DM10" s="14">
        <f>'16-06057L'!K29</f>
        <v>100</v>
      </c>
      <c r="DN10" s="14">
        <f>'16-06057L'!N29</f>
        <v>86.410946999999993</v>
      </c>
      <c r="DO10" s="14">
        <f>'16-06057L'!Q29</f>
        <v>64.485425000000006</v>
      </c>
      <c r="DP10" s="14">
        <f>'16-06057L'!T29</f>
        <v>74.097117999999995</v>
      </c>
      <c r="DQ10" s="14">
        <f>'16-06057L'!W29</f>
        <v>100</v>
      </c>
      <c r="DR10" s="14">
        <f>'16-06057L'!B8</f>
        <v>94.467693999999995</v>
      </c>
      <c r="DS10" s="14">
        <f>'16-06057L'!E8</f>
        <v>53.658268</v>
      </c>
      <c r="DT10" s="14">
        <f>'16-06057L'!H8</f>
        <v>94.893075999999994</v>
      </c>
      <c r="DU10" s="14">
        <f>'16-06057L'!K8</f>
        <v>52.069603000000001</v>
      </c>
      <c r="DV10" s="14">
        <f>'16-06057L'!N8</f>
        <v>93.386493999999999</v>
      </c>
      <c r="DW10" s="14">
        <f>'16-06057L'!Q8</f>
        <v>68.558766000000006</v>
      </c>
      <c r="DX10" s="14">
        <f>'16-06057L'!T8</f>
        <v>83.944484000000003</v>
      </c>
      <c r="DY10" s="14">
        <f>'16-06057L'!W8</f>
        <v>54.84328</v>
      </c>
      <c r="DZ10" s="14">
        <f>'16-06057L'!B19</f>
        <v>99.950050000000005</v>
      </c>
      <c r="EA10" s="14">
        <f>'16-06057L'!E19</f>
        <v>96.663852000000006</v>
      </c>
      <c r="EB10" s="14">
        <f>'16-06057L'!H19</f>
        <v>99.582577000000001</v>
      </c>
      <c r="EC10" s="14">
        <f>'16-06057L'!K19</f>
        <v>100</v>
      </c>
      <c r="ED10" s="14">
        <f>'16-06057L'!N19</f>
        <v>100</v>
      </c>
      <c r="EE10" s="14">
        <f>'16-06057L'!Q19</f>
        <v>97.927407000000002</v>
      </c>
      <c r="EF10" s="14">
        <f>'16-06057L'!T19</f>
        <v>100</v>
      </c>
      <c r="EG10" s="14">
        <f>'16-06057L'!W19</f>
        <v>100</v>
      </c>
      <c r="EH10" s="14">
        <f>'16-06057L'!B30</f>
        <v>100</v>
      </c>
      <c r="EI10" s="14">
        <f>'16-06057L'!E30</f>
        <v>97.503411999999997</v>
      </c>
      <c r="EJ10" s="14">
        <f>'16-06057L'!H30</f>
        <v>99.864908999999997</v>
      </c>
      <c r="EK10" s="14">
        <f>'16-06057L'!K30</f>
        <v>100</v>
      </c>
      <c r="EL10" s="14">
        <f>'16-06057L'!N30</f>
        <v>100</v>
      </c>
      <c r="EM10" s="14">
        <f>'16-06057L'!Q30</f>
        <v>99.450560999999993</v>
      </c>
      <c r="EN10" s="14">
        <f>'16-06057L'!T30</f>
        <v>98.626265000000004</v>
      </c>
      <c r="EO10" s="14">
        <f>'16-06057L'!W30</f>
        <v>100</v>
      </c>
      <c r="EP10" s="14">
        <f>'16-06057L'!B9</f>
        <v>100</v>
      </c>
      <c r="EQ10" s="14">
        <f>'16-06057L'!E9</f>
        <v>99.976549000000006</v>
      </c>
      <c r="ER10" s="14">
        <f>'16-06057L'!H9</f>
        <v>100</v>
      </c>
      <c r="ES10" s="14">
        <f>'16-06057L'!K9</f>
        <v>94.532088999999999</v>
      </c>
      <c r="ET10" s="14">
        <f>'16-06057L'!N9</f>
        <v>100</v>
      </c>
      <c r="EU10" s="14">
        <f>'16-06057L'!Q9</f>
        <v>100</v>
      </c>
      <c r="EV10" s="14">
        <f>'16-06057L'!T9</f>
        <v>99.793976000000001</v>
      </c>
      <c r="EW10" s="14">
        <f>'16-06057L'!W9</f>
        <v>95.066205999999994</v>
      </c>
      <c r="EX10" s="14">
        <f>'16-06057L'!B20</f>
        <v>100</v>
      </c>
      <c r="EY10" s="14">
        <f>'16-06057L'!E20</f>
        <v>100</v>
      </c>
      <c r="EZ10" s="14">
        <f>'16-06057L'!H20</f>
        <v>100</v>
      </c>
      <c r="FA10" s="14">
        <f>'16-06057L'!K20</f>
        <v>100</v>
      </c>
      <c r="FB10" s="14">
        <f>'16-06057L'!N20</f>
        <v>100</v>
      </c>
      <c r="FC10" s="14">
        <f>'16-06057L'!Q20</f>
        <v>100</v>
      </c>
      <c r="FD10" s="14">
        <f>'16-06057L'!T20</f>
        <v>100</v>
      </c>
      <c r="FE10" s="14">
        <f>'16-06057L'!W20</f>
        <v>100</v>
      </c>
      <c r="FF10" s="14">
        <f>'16-06057L'!B31</f>
        <v>100</v>
      </c>
      <c r="FG10" s="14">
        <f>'16-06057L'!E31</f>
        <v>100</v>
      </c>
      <c r="FH10" s="14">
        <f>'16-06057L'!H31</f>
        <v>100</v>
      </c>
      <c r="FI10" s="14">
        <f>'16-06057L'!K31</f>
        <v>100</v>
      </c>
      <c r="FJ10" s="14">
        <f>'16-06057L'!N31</f>
        <v>100</v>
      </c>
      <c r="FK10" s="14">
        <f>'16-06057L'!Q31</f>
        <v>100</v>
      </c>
      <c r="FL10" s="14">
        <f>'16-06057L'!T31</f>
        <v>100</v>
      </c>
      <c r="FM10" s="14">
        <f>'16-06057L'!W31</f>
        <v>100</v>
      </c>
      <c r="FN10" s="14">
        <f>'16-06057L'!B10</f>
        <v>100</v>
      </c>
      <c r="FO10" s="14">
        <f>'16-06057L'!E10</f>
        <v>100</v>
      </c>
      <c r="FP10" s="14">
        <f>'16-06057L'!H10</f>
        <v>100</v>
      </c>
      <c r="FQ10" s="14">
        <f>'16-06057L'!K10</f>
        <v>100</v>
      </c>
      <c r="FR10" s="14">
        <f>'16-06057L'!N10</f>
        <v>100</v>
      </c>
      <c r="FS10" s="14">
        <f>'16-06057L'!Q10</f>
        <v>100</v>
      </c>
      <c r="FT10" s="14">
        <f>'16-06057L'!T10</f>
        <v>100</v>
      </c>
      <c r="FU10" s="14">
        <f>'16-06057L'!W10</f>
        <v>100</v>
      </c>
      <c r="FV10" s="14">
        <f>'16-06057L'!B21</f>
        <v>100</v>
      </c>
      <c r="FW10" s="14">
        <f>'16-06057L'!E21</f>
        <v>100</v>
      </c>
      <c r="FX10" s="14">
        <f>'16-06057L'!H21</f>
        <v>100</v>
      </c>
      <c r="FY10" s="14">
        <f>'16-06057L'!K21</f>
        <v>100</v>
      </c>
      <c r="FZ10" s="14">
        <f>'16-06057L'!N21</f>
        <v>100</v>
      </c>
      <c r="GA10" s="14">
        <f>'16-06057L'!Q21</f>
        <v>100</v>
      </c>
      <c r="GB10" s="14">
        <f>'16-06057L'!T21</f>
        <v>100</v>
      </c>
      <c r="GC10" s="14">
        <f>'16-06057L'!W21</f>
        <v>100</v>
      </c>
      <c r="GD10" s="14">
        <f>'16-06057L'!B32</f>
        <v>100</v>
      </c>
      <c r="GE10" s="14">
        <f>'16-06057L'!E32</f>
        <v>100</v>
      </c>
      <c r="GF10" s="14">
        <f>'16-06057L'!H32</f>
        <v>100</v>
      </c>
      <c r="GG10" s="14">
        <f>'16-06057L'!K32</f>
        <v>100</v>
      </c>
      <c r="GH10" s="14">
        <f>'16-06057L'!N32</f>
        <v>100</v>
      </c>
      <c r="GI10" s="14">
        <f>'16-06057L'!Q32</f>
        <v>100</v>
      </c>
      <c r="GJ10" s="14">
        <f>'16-06057L'!T32</f>
        <v>100</v>
      </c>
      <c r="GK10" s="14">
        <f>'16-06057L'!W32</f>
        <v>100</v>
      </c>
    </row>
    <row r="11" spans="1:193" s="14" customFormat="1" x14ac:dyDescent="0.25">
      <c r="A11" s="14" t="s">
        <v>47</v>
      </c>
      <c r="B11" s="14">
        <f>'16-07002L'!B3</f>
        <v>41.601833999999997</v>
      </c>
      <c r="C11" s="14">
        <f>'16-07002L'!E3</f>
        <v>0</v>
      </c>
      <c r="D11" s="14">
        <f>'16-07002L'!H3</f>
        <v>28.513729000000001</v>
      </c>
      <c r="E11" s="14">
        <f>'16-07002L'!K3</f>
        <v>19.154423999999999</v>
      </c>
      <c r="F11" s="14">
        <f>'16-07002L'!N3</f>
        <v>45.610959000000001</v>
      </c>
      <c r="G11" s="14">
        <f>'16-07002L'!Q3</f>
        <v>0</v>
      </c>
      <c r="H11" s="14">
        <f>'16-07002L'!T3</f>
        <v>28.759188999999999</v>
      </c>
      <c r="I11" s="14">
        <f>'16-07002L'!W3</f>
        <v>17.316092000000001</v>
      </c>
      <c r="J11" s="14">
        <f>'16-07002L'!B14</f>
        <v>66.533264000000003</v>
      </c>
      <c r="K11" s="14">
        <f>'16-07002L'!E14</f>
        <v>1.7705249999999999</v>
      </c>
      <c r="L11" s="14">
        <f>'16-07002L'!H14</f>
        <v>66.416955999999999</v>
      </c>
      <c r="M11" s="14">
        <f>'16-07002L'!K14</f>
        <v>50.494774</v>
      </c>
      <c r="N11" s="14">
        <f>'16-07002L'!N14</f>
        <v>96.336091999999994</v>
      </c>
      <c r="O11" s="14">
        <f>'16-07002L'!Q14</f>
        <v>0.84756699999999996</v>
      </c>
      <c r="P11" s="14">
        <f>'16-07002L'!T14</f>
        <v>61.813076000000002</v>
      </c>
      <c r="Q11" s="14">
        <f>'16-07002L'!W14</f>
        <v>61.246009999999998</v>
      </c>
      <c r="R11" s="14">
        <f>'16-07002L'!B25</f>
        <v>42.110456999999997</v>
      </c>
      <c r="S11" s="14">
        <f>'16-07002L'!E25</f>
        <v>1.886941</v>
      </c>
      <c r="T11" s="14">
        <f>'16-07002L'!H25</f>
        <v>58.564008000000001</v>
      </c>
      <c r="U11" s="14">
        <f>'16-07002L'!K25</f>
        <v>41.752921999999998</v>
      </c>
      <c r="V11" s="14">
        <f>'16-07002L'!N25</f>
        <v>42.604554999999998</v>
      </c>
      <c r="W11" s="14">
        <f>'16-07002L'!Q25</f>
        <v>1.663165</v>
      </c>
      <c r="X11" s="14">
        <f>'16-07002L'!T25</f>
        <v>60.714677999999999</v>
      </c>
      <c r="Y11" s="14">
        <f>'16-07002L'!W25</f>
        <v>39.469019000000003</v>
      </c>
      <c r="Z11" s="14">
        <f>'16-07002L'!B4</f>
        <v>39.764133999999999</v>
      </c>
      <c r="AA11" s="14">
        <f>'16-07002L'!E4</f>
        <v>0</v>
      </c>
      <c r="AB11" s="14">
        <f>'16-07002L'!H4</f>
        <v>18.561326000000001</v>
      </c>
      <c r="AC11" s="14">
        <f>'16-07002L'!K4</f>
        <v>11.618223</v>
      </c>
      <c r="AD11" s="14">
        <f>'16-07002L'!N4</f>
        <v>39.147002999999998</v>
      </c>
      <c r="AE11" s="14">
        <f>'16-07002L'!Q4</f>
        <v>0</v>
      </c>
      <c r="AF11" s="14">
        <f>'16-07002L'!T4</f>
        <v>19.324020000000001</v>
      </c>
      <c r="AG11" s="14">
        <f>'16-07002L'!W4</f>
        <v>11.050250999999999</v>
      </c>
      <c r="AH11" s="14">
        <f>'16-07002L'!B15</f>
        <v>57.574195000000003</v>
      </c>
      <c r="AI11" s="14">
        <f>'16-07002L'!E15</f>
        <v>13.642744</v>
      </c>
      <c r="AJ11" s="14">
        <f>'16-07002L'!H15</f>
        <v>91.911209999999997</v>
      </c>
      <c r="AK11" s="14">
        <f>'16-07002L'!K15</f>
        <v>77.319614999999999</v>
      </c>
      <c r="AL11" s="14">
        <f>'16-07002L'!N15</f>
        <v>81.083026000000004</v>
      </c>
      <c r="AM11" s="14">
        <f>'16-07002L'!Q15</f>
        <v>10.777101999999999</v>
      </c>
      <c r="AN11" s="14">
        <f>'16-07002L'!T15</f>
        <v>83.576034000000007</v>
      </c>
      <c r="AO11" s="14">
        <f>'16-07002L'!W15</f>
        <v>76.757790999999997</v>
      </c>
      <c r="AP11" s="14">
        <f>'16-07002L'!B26</f>
        <v>51.744236999999998</v>
      </c>
      <c r="AQ11" s="14">
        <f>'16-07002L'!E26</f>
        <v>13.079615</v>
      </c>
      <c r="AR11" s="14">
        <f>'16-07002L'!H26</f>
        <v>72.670728999999994</v>
      </c>
      <c r="AS11" s="14">
        <f>'16-07002L'!K26</f>
        <v>50.934693000000003</v>
      </c>
      <c r="AT11" s="14">
        <f>'16-07002L'!N26</f>
        <v>53.453336</v>
      </c>
      <c r="AU11" s="14">
        <f>'16-07002L'!Q26</f>
        <v>13.185415000000001</v>
      </c>
      <c r="AV11" s="14">
        <f>'16-07002L'!T26</f>
        <v>71.348787999999999</v>
      </c>
      <c r="AW11" s="14">
        <f>'16-07002L'!W26</f>
        <v>49.420875000000002</v>
      </c>
      <c r="AX11" s="14">
        <f>'16-07002L'!B5</f>
        <v>45.756345000000003</v>
      </c>
      <c r="AY11" s="14">
        <f>'16-07002L'!E5</f>
        <v>5.0307320000000004</v>
      </c>
      <c r="AZ11" s="14">
        <f>'16-07002L'!H5</f>
        <v>59.833342999999999</v>
      </c>
      <c r="BA11" s="14">
        <f>'16-07002L'!K5</f>
        <v>15.653600000000001</v>
      </c>
      <c r="BB11" s="14">
        <f>'16-07002L'!N5</f>
        <v>50.028897999999998</v>
      </c>
      <c r="BC11" s="14">
        <f>'16-07002L'!Q5</f>
        <v>5.4563119999999996</v>
      </c>
      <c r="BD11" s="14">
        <f>'16-07002L'!T5</f>
        <v>60.486755000000002</v>
      </c>
      <c r="BE11" s="14">
        <f>'16-07002L'!W5</f>
        <v>15.50201</v>
      </c>
      <c r="BF11" s="14">
        <f>'16-07002L'!B16</f>
        <v>65.338402000000002</v>
      </c>
      <c r="BG11" s="14">
        <f>'16-07002L'!E16</f>
        <v>19.213426999999999</v>
      </c>
      <c r="BH11" s="14">
        <f>'16-07002L'!H16</f>
        <v>69.692429000000004</v>
      </c>
      <c r="BI11" s="14">
        <f>'16-07002L'!K16</f>
        <v>75.872005999999999</v>
      </c>
      <c r="BJ11" s="14">
        <f>'16-07002L'!N16</f>
        <v>60.280450000000002</v>
      </c>
      <c r="BK11" s="14">
        <f>'16-07002L'!Q16</f>
        <v>20.483694</v>
      </c>
      <c r="BL11" s="14">
        <f>'16-07002L'!T16</f>
        <v>73.125328999999994</v>
      </c>
      <c r="BM11" s="14">
        <f>'16-07002L'!W16</f>
        <v>67.400637000000003</v>
      </c>
      <c r="BN11" s="14">
        <f>'16-07002L'!B27</f>
        <v>80.298182999999995</v>
      </c>
      <c r="BO11" s="14">
        <f>'16-07002L'!E27</f>
        <v>13.381757</v>
      </c>
      <c r="BP11" s="14">
        <f>'16-07002L'!H27</f>
        <v>37.582909000000001</v>
      </c>
      <c r="BQ11" s="14">
        <f>'16-07002L'!K27</f>
        <v>62.605910000000002</v>
      </c>
      <c r="BR11" s="14">
        <f>'16-07002L'!N27</f>
        <v>82.529627000000005</v>
      </c>
      <c r="BS11" s="14">
        <f>'16-07002L'!Q27</f>
        <v>13.314641</v>
      </c>
      <c r="BT11" s="14">
        <f>'16-07002L'!T27</f>
        <v>40.227207</v>
      </c>
      <c r="BU11" s="14">
        <f>'16-07002L'!W27</f>
        <v>63.762796999999999</v>
      </c>
      <c r="BV11" s="14">
        <f>'16-07002L'!B6</f>
        <v>81.791611000000003</v>
      </c>
      <c r="BW11" s="14">
        <f>'16-07002L'!E6</f>
        <v>6.4696259999999999</v>
      </c>
      <c r="BX11" s="14">
        <f>'16-07002L'!H6</f>
        <v>64.367520999999996</v>
      </c>
      <c r="BY11" s="14">
        <f>'16-07002L'!K6</f>
        <v>26.176769</v>
      </c>
      <c r="BZ11" s="14">
        <f>'16-07002L'!N6</f>
        <v>85.253867</v>
      </c>
      <c r="CA11" s="14">
        <f>'16-07002L'!Q6</f>
        <v>6.9564490000000001</v>
      </c>
      <c r="CB11" s="14">
        <f>'16-07002L'!T6</f>
        <v>66.188874999999996</v>
      </c>
      <c r="CC11" s="14">
        <f>'16-07002L'!W6</f>
        <v>26.78013</v>
      </c>
      <c r="CD11" s="14">
        <f>'16-07002L'!B17</f>
        <v>80.480851999999999</v>
      </c>
      <c r="CE11" s="14">
        <f>'16-07002L'!E17</f>
        <v>16.675312000000002</v>
      </c>
      <c r="CF11" s="14">
        <f>'16-07002L'!H17</f>
        <v>81.772403999999995</v>
      </c>
      <c r="CG11" s="14">
        <f>'16-07002L'!K17</f>
        <v>70.717112999999998</v>
      </c>
      <c r="CH11" s="14">
        <f>'16-07002L'!N17</f>
        <v>75.004599999999996</v>
      </c>
      <c r="CI11" s="14">
        <f>'16-07002L'!Q17</f>
        <v>18.767986000000001</v>
      </c>
      <c r="CJ11" s="14">
        <f>'16-07002L'!T17</f>
        <v>84.694063999999997</v>
      </c>
      <c r="CK11" s="14">
        <f>'16-07002L'!W17</f>
        <v>64.688884000000002</v>
      </c>
      <c r="CL11" s="14">
        <f>'16-07002L'!B28</f>
        <v>92.667580000000001</v>
      </c>
      <c r="CM11" s="14">
        <f>'16-07002L'!E28</f>
        <v>11.723519</v>
      </c>
      <c r="CN11" s="14">
        <f>'16-07002L'!H28</f>
        <v>44.698135999999998</v>
      </c>
      <c r="CO11" s="14">
        <f>'16-07002L'!K28</f>
        <v>80.355877000000007</v>
      </c>
      <c r="CP11" s="14">
        <f>'16-07002L'!N28</f>
        <v>95.777184000000005</v>
      </c>
      <c r="CQ11" s="14">
        <f>'16-07002L'!Q28</f>
        <v>11.221384</v>
      </c>
      <c r="CR11" s="14">
        <f>'16-07002L'!T28</f>
        <v>49.284294000000003</v>
      </c>
      <c r="CS11" s="14">
        <f>'16-07002L'!W28</f>
        <v>81.726355999999996</v>
      </c>
      <c r="CT11" s="14">
        <f>'16-07002L'!B7</f>
        <v>88.763841999999997</v>
      </c>
      <c r="CU11" s="14">
        <f>'16-07002L'!E7</f>
        <v>4.9317729999999997</v>
      </c>
      <c r="CV11" s="14">
        <f>'16-07002L'!H7</f>
        <v>71.294179</v>
      </c>
      <c r="CW11" s="14">
        <f>'16-07002L'!K7</f>
        <v>35.069845000000001</v>
      </c>
      <c r="CX11" s="14">
        <f>'16-07002L'!N7</f>
        <v>90.920959999999994</v>
      </c>
      <c r="CY11" s="14">
        <f>'16-07002L'!Q7</f>
        <v>5.597334</v>
      </c>
      <c r="CZ11" s="14">
        <f>'16-07002L'!T7</f>
        <v>71.310937999999993</v>
      </c>
      <c r="DA11" s="14">
        <f>'16-07002L'!W7</f>
        <v>37.315404999999998</v>
      </c>
      <c r="DB11" s="14">
        <f>'16-07002L'!B18</f>
        <v>86.622243999999995</v>
      </c>
      <c r="DC11" s="14">
        <f>'16-07002L'!E18</f>
        <v>44.405652000000003</v>
      </c>
      <c r="DD11" s="14">
        <f>'16-07002L'!H18</f>
        <v>90.435980000000001</v>
      </c>
      <c r="DE11" s="14">
        <f>'16-07002L'!K18</f>
        <v>84.802059</v>
      </c>
      <c r="DF11" s="14">
        <f>'16-07002L'!N18</f>
        <v>94.974895000000004</v>
      </c>
      <c r="DG11" s="14">
        <f>'16-07002L'!Q18</f>
        <v>36.641781000000002</v>
      </c>
      <c r="DH11" s="14">
        <f>'16-07002L'!T18</f>
        <v>95.872487000000007</v>
      </c>
      <c r="DI11" s="14">
        <f>'16-07002L'!W18</f>
        <v>90.099808999999993</v>
      </c>
      <c r="DJ11" s="14">
        <f>'16-07002L'!B29</f>
        <v>99.667569</v>
      </c>
      <c r="DK11" s="14">
        <f>'16-07002L'!E29</f>
        <v>34.866528000000002</v>
      </c>
      <c r="DL11" s="14">
        <f>'16-07002L'!H29</f>
        <v>62.487496</v>
      </c>
      <c r="DM11" s="14">
        <f>'16-07002L'!K29</f>
        <v>100</v>
      </c>
      <c r="DN11" s="14">
        <f>'16-07002L'!N29</f>
        <v>100</v>
      </c>
      <c r="DO11" s="14">
        <f>'16-07002L'!Q29</f>
        <v>37.632581999999999</v>
      </c>
      <c r="DP11" s="14">
        <f>'16-07002L'!T29</f>
        <v>65.076277000000005</v>
      </c>
      <c r="DQ11" s="14">
        <f>'16-07002L'!W29</f>
        <v>100</v>
      </c>
      <c r="DR11" s="14">
        <f>'16-07002L'!B8</f>
        <v>97.458207000000002</v>
      </c>
      <c r="DS11" s="14">
        <f>'16-07002L'!E8</f>
        <v>16.622876999999999</v>
      </c>
      <c r="DT11" s="14">
        <f>'16-07002L'!H8</f>
        <v>99.669005999999996</v>
      </c>
      <c r="DU11" s="14">
        <f>'16-07002L'!K8</f>
        <v>41.815370999999999</v>
      </c>
      <c r="DV11" s="14">
        <f>'16-07002L'!N8</f>
        <v>98.609986000000006</v>
      </c>
      <c r="DW11" s="14">
        <f>'16-07002L'!Q8</f>
        <v>17.479437000000001</v>
      </c>
      <c r="DX11" s="14">
        <f>'16-07002L'!T8</f>
        <v>99.669005999999996</v>
      </c>
      <c r="DY11" s="14">
        <f>'16-07002L'!W8</f>
        <v>47.711866999999998</v>
      </c>
      <c r="DZ11" s="14">
        <f>'16-07002L'!B19</f>
        <v>99.416683000000006</v>
      </c>
      <c r="EA11" s="14">
        <f>'16-07002L'!E19</f>
        <v>91.744101999999998</v>
      </c>
      <c r="EB11" s="14">
        <f>'16-07002L'!H19</f>
        <v>100</v>
      </c>
      <c r="EC11" s="14">
        <f>'16-07002L'!K19</f>
        <v>98.693194000000005</v>
      </c>
      <c r="ED11" s="14">
        <f>'16-07002L'!N19</f>
        <v>100</v>
      </c>
      <c r="EE11" s="14">
        <f>'16-07002L'!Q19</f>
        <v>81.843216999999996</v>
      </c>
      <c r="EF11" s="14">
        <f>'16-07002L'!T19</f>
        <v>100</v>
      </c>
      <c r="EG11" s="14">
        <f>'16-07002L'!W19</f>
        <v>100</v>
      </c>
      <c r="EH11" s="14">
        <f>'16-07002L'!B30</f>
        <v>100</v>
      </c>
      <c r="EI11" s="14">
        <f>'16-07002L'!E30</f>
        <v>85.666310999999993</v>
      </c>
      <c r="EJ11" s="14">
        <f>'16-07002L'!H30</f>
        <v>99.133588000000003</v>
      </c>
      <c r="EK11" s="14">
        <f>'16-07002L'!K30</f>
        <v>100</v>
      </c>
      <c r="EL11" s="14">
        <f>'16-07002L'!N30</f>
        <v>100</v>
      </c>
      <c r="EM11" s="14">
        <f>'16-07002L'!Q30</f>
        <v>88.298721999999998</v>
      </c>
      <c r="EN11" s="14">
        <f>'16-07002L'!T30</f>
        <v>99.439323999999999</v>
      </c>
      <c r="EO11" s="14">
        <f>'16-07002L'!W30</f>
        <v>100</v>
      </c>
      <c r="EP11" s="14">
        <f>'16-07002L'!B9</f>
        <v>100</v>
      </c>
      <c r="EQ11" s="14">
        <f>'16-07002L'!E9</f>
        <v>50.905963</v>
      </c>
      <c r="ER11" s="14">
        <f>'16-07002L'!H9</f>
        <v>100</v>
      </c>
      <c r="ES11" s="14">
        <f>'16-07002L'!K9</f>
        <v>82.097189999999998</v>
      </c>
      <c r="ET11" s="14">
        <f>'16-07002L'!N9</f>
        <v>100</v>
      </c>
      <c r="EU11" s="14">
        <f>'16-07002L'!Q9</f>
        <v>53.560236000000003</v>
      </c>
      <c r="EV11" s="14">
        <f>'16-07002L'!T9</f>
        <v>100</v>
      </c>
      <c r="EW11" s="14">
        <f>'16-07002L'!W9</f>
        <v>86.308077999999995</v>
      </c>
      <c r="EX11" s="14">
        <f>'16-07002L'!B20</f>
        <v>100</v>
      </c>
      <c r="EY11" s="14">
        <f>'16-07002L'!E20</f>
        <v>100</v>
      </c>
      <c r="EZ11" s="14">
        <f>'16-07002L'!H20</f>
        <v>100</v>
      </c>
      <c r="FA11" s="14">
        <f>'16-07002L'!K20</f>
        <v>100</v>
      </c>
      <c r="FB11" s="14">
        <f>'16-07002L'!N20</f>
        <v>100</v>
      </c>
      <c r="FC11" s="14">
        <f>'16-07002L'!Q20</f>
        <v>100</v>
      </c>
      <c r="FD11" s="14">
        <f>'16-07002L'!T20</f>
        <v>100</v>
      </c>
      <c r="FE11" s="14">
        <f>'16-07002L'!W20</f>
        <v>100</v>
      </c>
      <c r="FF11" s="14">
        <f>'16-07002L'!B31</f>
        <v>100</v>
      </c>
      <c r="FG11" s="14">
        <f>'16-07002L'!E31</f>
        <v>100</v>
      </c>
      <c r="FH11" s="14">
        <f>'16-07002L'!H31</f>
        <v>100</v>
      </c>
      <c r="FI11" s="14">
        <f>'16-07002L'!K31</f>
        <v>100</v>
      </c>
      <c r="FJ11" s="14">
        <f>'16-07002L'!N31</f>
        <v>100</v>
      </c>
      <c r="FK11" s="14">
        <f>'16-07002L'!Q31</f>
        <v>100</v>
      </c>
      <c r="FL11" s="14">
        <f>'16-07002L'!T31</f>
        <v>100</v>
      </c>
      <c r="FM11" s="14">
        <f>'16-07002L'!W31</f>
        <v>100</v>
      </c>
      <c r="FN11" s="14">
        <f>'16-07002L'!B10</f>
        <v>100</v>
      </c>
      <c r="FO11" s="14">
        <f>'16-07002L'!E10</f>
        <v>95.339900999999998</v>
      </c>
      <c r="FP11" s="14">
        <f>'16-07002L'!H10</f>
        <v>100</v>
      </c>
      <c r="FQ11" s="14">
        <f>'16-07002L'!K10</f>
        <v>100</v>
      </c>
      <c r="FR11" s="14">
        <f>'16-07002L'!N10</f>
        <v>100</v>
      </c>
      <c r="FS11" s="14">
        <f>'16-07002L'!Q10</f>
        <v>96.466877999999994</v>
      </c>
      <c r="FT11" s="14">
        <f>'16-07002L'!T10</f>
        <v>100</v>
      </c>
      <c r="FU11" s="14">
        <f>'16-07002L'!W10</f>
        <v>100</v>
      </c>
      <c r="FV11" s="14">
        <f>'16-07002L'!B21</f>
        <v>100</v>
      </c>
      <c r="FW11" s="14">
        <f>'16-07002L'!E21</f>
        <v>100</v>
      </c>
      <c r="FX11" s="14">
        <f>'16-07002L'!H21</f>
        <v>100</v>
      </c>
      <c r="FY11" s="14">
        <f>'16-07002L'!K21</f>
        <v>100</v>
      </c>
      <c r="FZ11" s="14">
        <f>'16-07002L'!N21</f>
        <v>100</v>
      </c>
      <c r="GA11" s="14">
        <f>'16-07002L'!Q21</f>
        <v>100</v>
      </c>
      <c r="GB11" s="14">
        <f>'16-07002L'!T21</f>
        <v>100</v>
      </c>
      <c r="GC11" s="14">
        <f>'16-07002L'!W21</f>
        <v>100</v>
      </c>
      <c r="GD11" s="14">
        <f>'16-07002L'!B32</f>
        <v>100</v>
      </c>
      <c r="GE11" s="14">
        <f>'16-07002L'!E32</f>
        <v>100</v>
      </c>
      <c r="GF11" s="14">
        <f>'16-07002L'!H32</f>
        <v>100</v>
      </c>
      <c r="GG11" s="14">
        <f>'16-07002L'!K32</f>
        <v>100</v>
      </c>
      <c r="GH11" s="14">
        <f>'16-07002L'!N32</f>
        <v>100</v>
      </c>
      <c r="GI11" s="14">
        <f>'16-07002L'!Q32</f>
        <v>100</v>
      </c>
      <c r="GJ11" s="14">
        <f>'16-07002L'!T32</f>
        <v>100</v>
      </c>
      <c r="GK11" s="14">
        <f>'16-07002L'!W32</f>
        <v>100</v>
      </c>
    </row>
    <row r="12" spans="1:193" s="14" customFormat="1" x14ac:dyDescent="0.25">
      <c r="A12" s="14" t="s">
        <v>48</v>
      </c>
      <c r="B12" s="14">
        <f>'16-07005L'!B3</f>
        <v>33.784531000000001</v>
      </c>
      <c r="C12" s="14">
        <f>'16-07005L'!E3</f>
        <v>0</v>
      </c>
      <c r="D12" s="14">
        <f>'16-07005L'!H3</f>
        <v>24.440546000000001</v>
      </c>
      <c r="E12" s="14">
        <f>'16-07005L'!K3</f>
        <v>9.3066089999999999</v>
      </c>
      <c r="F12" s="14">
        <f>'16-07005L'!N3</f>
        <v>33.349283999999997</v>
      </c>
      <c r="G12" s="14">
        <f>'16-07005L'!Q3</f>
        <v>0</v>
      </c>
      <c r="H12" s="14">
        <f>'16-07005L'!T3</f>
        <v>24.223548999999998</v>
      </c>
      <c r="I12" s="14">
        <f>'16-07005L'!W3</f>
        <v>9.1889269999999996</v>
      </c>
      <c r="J12" s="14">
        <f>'16-07005L'!B14</f>
        <v>36.933311000000003</v>
      </c>
      <c r="K12" s="14">
        <f>'16-07005L'!E14</f>
        <v>10.623367999999999</v>
      </c>
      <c r="L12" s="14">
        <f>'16-07005L'!H14</f>
        <v>27.320270000000001</v>
      </c>
      <c r="M12" s="14">
        <f>'16-07005L'!K14</f>
        <v>22.601993</v>
      </c>
      <c r="N12" s="14">
        <f>'16-07005L'!N14</f>
        <v>35.792025000000002</v>
      </c>
      <c r="O12" s="14">
        <f>'16-07005L'!Q14</f>
        <v>12.931801</v>
      </c>
      <c r="P12" s="14">
        <f>'16-07005L'!T14</f>
        <v>25.280401000000001</v>
      </c>
      <c r="Q12" s="14">
        <f>'16-07005L'!W14</f>
        <v>23.999877000000001</v>
      </c>
      <c r="R12" s="14">
        <f>'16-07005L'!B25</f>
        <v>34.314425</v>
      </c>
      <c r="S12" s="14">
        <f>'16-07005L'!E25</f>
        <v>12.923313</v>
      </c>
      <c r="T12" s="14">
        <f>'16-07005L'!H25</f>
        <v>39.618481000000003</v>
      </c>
      <c r="U12" s="14">
        <f>'16-07005L'!K25</f>
        <v>7.4479189999999997</v>
      </c>
      <c r="V12" s="14">
        <f>'16-07005L'!N25</f>
        <v>33.905465</v>
      </c>
      <c r="W12" s="14">
        <f>'16-07005L'!Q25</f>
        <v>15.940583</v>
      </c>
      <c r="X12" s="14">
        <f>'16-07005L'!T25</f>
        <v>43.863332999999997</v>
      </c>
      <c r="Y12" s="14">
        <f>'16-07005L'!W25</f>
        <v>8.5509769999999996</v>
      </c>
      <c r="Z12" s="14">
        <f>'16-07005L'!B4</f>
        <v>63.646949999999997</v>
      </c>
      <c r="AA12" s="14">
        <f>'16-07005L'!E4</f>
        <v>7.3304999999999995E-2</v>
      </c>
      <c r="AB12" s="14">
        <f>'16-07005L'!H4</f>
        <v>21.386310999999999</v>
      </c>
      <c r="AC12" s="14">
        <f>'16-07005L'!K4</f>
        <v>11.406855</v>
      </c>
      <c r="AD12" s="14">
        <f>'16-07005L'!N4</f>
        <v>63.353453000000002</v>
      </c>
      <c r="AE12" s="14">
        <f>'16-07005L'!Q4</f>
        <v>0.43176799999999999</v>
      </c>
      <c r="AF12" s="14">
        <f>'16-07005L'!T4</f>
        <v>23.092361</v>
      </c>
      <c r="AG12" s="14">
        <f>'16-07005L'!W4</f>
        <v>10.777964000000001</v>
      </c>
      <c r="AH12" s="14">
        <f>'16-07005L'!B15</f>
        <v>63.560633000000003</v>
      </c>
      <c r="AI12" s="14">
        <f>'16-07005L'!E15</f>
        <v>14.401838</v>
      </c>
      <c r="AJ12" s="14">
        <f>'16-07005L'!H15</f>
        <v>52.984347999999997</v>
      </c>
      <c r="AK12" s="14">
        <f>'16-07005L'!K15</f>
        <v>10.634952</v>
      </c>
      <c r="AL12" s="14">
        <f>'16-07005L'!N15</f>
        <v>65.462525999999997</v>
      </c>
      <c r="AM12" s="14">
        <f>'16-07005L'!Q15</f>
        <v>15.458805</v>
      </c>
      <c r="AN12" s="14">
        <f>'16-07005L'!T15</f>
        <v>51.898090000000003</v>
      </c>
      <c r="AO12" s="14">
        <f>'16-07005L'!W15</f>
        <v>11.150423</v>
      </c>
      <c r="AP12" s="14">
        <f>'16-07005L'!B26</f>
        <v>57.380479999999999</v>
      </c>
      <c r="AQ12" s="14">
        <f>'16-07005L'!E26</f>
        <v>11.082889</v>
      </c>
      <c r="AR12" s="14">
        <f>'16-07005L'!H26</f>
        <v>72.183988999999997</v>
      </c>
      <c r="AS12" s="14">
        <f>'16-07005L'!K26</f>
        <v>13.123499000000001</v>
      </c>
      <c r="AT12" s="14">
        <f>'16-07005L'!N26</f>
        <v>55.428688999999999</v>
      </c>
      <c r="AU12" s="14">
        <f>'16-07005L'!Q26</f>
        <v>11.828227</v>
      </c>
      <c r="AV12" s="14">
        <f>'16-07005L'!T26</f>
        <v>69.187398999999999</v>
      </c>
      <c r="AW12" s="14">
        <f>'16-07005L'!W26</f>
        <v>16.411259999999999</v>
      </c>
      <c r="AX12" s="14">
        <f>'16-07005L'!B5</f>
        <v>74.426115999999993</v>
      </c>
      <c r="AY12" s="14">
        <f>'16-07005L'!E5</f>
        <v>4.7446970000000004</v>
      </c>
      <c r="AZ12" s="14">
        <f>'16-07005L'!H5</f>
        <v>60.451642999999997</v>
      </c>
      <c r="BA12" s="14">
        <f>'16-07005L'!K5</f>
        <v>23.208078</v>
      </c>
      <c r="BB12" s="14">
        <f>'16-07005L'!N5</f>
        <v>68.146034</v>
      </c>
      <c r="BC12" s="14">
        <f>'16-07005L'!Q5</f>
        <v>7.7902139999999997</v>
      </c>
      <c r="BD12" s="14">
        <f>'16-07005L'!T5</f>
        <v>55.965290000000003</v>
      </c>
      <c r="BE12" s="14">
        <f>'16-07005L'!W5</f>
        <v>21.752390999999999</v>
      </c>
      <c r="BF12" s="14">
        <f>'16-07005L'!B16</f>
        <v>83.812459000000004</v>
      </c>
      <c r="BG12" s="14">
        <f>'16-07005L'!E16</f>
        <v>30.065000000000001</v>
      </c>
      <c r="BH12" s="14">
        <f>'16-07005L'!H16</f>
        <v>82.599245999999994</v>
      </c>
      <c r="BI12" s="14">
        <f>'16-07005L'!K16</f>
        <v>34.394621000000001</v>
      </c>
      <c r="BJ12" s="14">
        <f>'16-07005L'!N16</f>
        <v>83.058851000000004</v>
      </c>
      <c r="BK12" s="14">
        <f>'16-07005L'!Q16</f>
        <v>25.012111999999998</v>
      </c>
      <c r="BL12" s="14">
        <f>'16-07005L'!T16</f>
        <v>66.828412</v>
      </c>
      <c r="BM12" s="14">
        <f>'16-07005L'!W16</f>
        <v>31.150265999999998</v>
      </c>
      <c r="BN12" s="14">
        <f>'16-07005L'!B27</f>
        <v>80.913345000000007</v>
      </c>
      <c r="BO12" s="14">
        <f>'16-07005L'!E27</f>
        <v>20.108163000000001</v>
      </c>
      <c r="BP12" s="14">
        <f>'16-07005L'!H27</f>
        <v>58.630842000000001</v>
      </c>
      <c r="BQ12" s="14">
        <f>'16-07005L'!K27</f>
        <v>26.628029999999999</v>
      </c>
      <c r="BR12" s="14">
        <f>'16-07005L'!N27</f>
        <v>83.470246000000003</v>
      </c>
      <c r="BS12" s="14">
        <f>'16-07005L'!Q27</f>
        <v>19.910468999999999</v>
      </c>
      <c r="BT12" s="14">
        <f>'16-07005L'!T27</f>
        <v>43.992421999999998</v>
      </c>
      <c r="BU12" s="14">
        <f>'16-07005L'!W27</f>
        <v>40.695475000000002</v>
      </c>
      <c r="BV12" s="14">
        <f>'16-07005L'!B6</f>
        <v>66.130565000000004</v>
      </c>
      <c r="BW12" s="14">
        <f>'16-07005L'!E6</f>
        <v>8.8445870000000006</v>
      </c>
      <c r="BX12" s="14">
        <f>'16-07005L'!H6</f>
        <v>36.740178</v>
      </c>
      <c r="BY12" s="14">
        <f>'16-07005L'!K6</f>
        <v>32.139826999999997</v>
      </c>
      <c r="BZ12" s="14">
        <f>'16-07005L'!N6</f>
        <v>58.894069999999999</v>
      </c>
      <c r="CA12" s="14">
        <f>'16-07005L'!Q6</f>
        <v>11.793308</v>
      </c>
      <c r="CB12" s="14">
        <f>'16-07005L'!T6</f>
        <v>19.140108999999999</v>
      </c>
      <c r="CC12" s="14">
        <f>'16-07005L'!W6</f>
        <v>32.301923000000002</v>
      </c>
      <c r="CD12" s="14">
        <f>'16-07005L'!B17</f>
        <v>85.987166999999999</v>
      </c>
      <c r="CE12" s="14">
        <f>'16-07005L'!E17</f>
        <v>28.766257</v>
      </c>
      <c r="CF12" s="14">
        <f>'16-07005L'!H17</f>
        <v>77.686530000000005</v>
      </c>
      <c r="CG12" s="14">
        <f>'16-07005L'!K17</f>
        <v>50.696205999999997</v>
      </c>
      <c r="CH12" s="14">
        <f>'16-07005L'!N17</f>
        <v>73.091204000000005</v>
      </c>
      <c r="CI12" s="14">
        <f>'16-07005L'!Q17</f>
        <v>26.276091000000001</v>
      </c>
      <c r="CJ12" s="14">
        <f>'16-07005L'!T17</f>
        <v>59.488791999999997</v>
      </c>
      <c r="CK12" s="14">
        <f>'16-07005L'!W17</f>
        <v>62.421146</v>
      </c>
      <c r="CL12" s="14">
        <f>'16-07005L'!B28</f>
        <v>89.570132000000001</v>
      </c>
      <c r="CM12" s="14">
        <f>'16-07005L'!E28</f>
        <v>23.064465999999999</v>
      </c>
      <c r="CN12" s="14">
        <f>'16-07005L'!H28</f>
        <v>63.345480999999999</v>
      </c>
      <c r="CO12" s="14">
        <f>'16-07005L'!K28</f>
        <v>47.183984000000002</v>
      </c>
      <c r="CP12" s="14">
        <f>'16-07005L'!N28</f>
        <v>84.451824999999999</v>
      </c>
      <c r="CQ12" s="14">
        <f>'16-07005L'!Q28</f>
        <v>22.073405000000001</v>
      </c>
      <c r="CR12" s="14">
        <f>'16-07005L'!T28</f>
        <v>56.257679000000003</v>
      </c>
      <c r="CS12" s="14">
        <f>'16-07005L'!W28</f>
        <v>80.311678999999998</v>
      </c>
      <c r="CT12" s="14">
        <f>'16-07005L'!B7</f>
        <v>84.760994999999994</v>
      </c>
      <c r="CU12" s="14">
        <f>'16-07005L'!E7</f>
        <v>9.3615729999999999</v>
      </c>
      <c r="CV12" s="14">
        <f>'16-07005L'!H7</f>
        <v>70.836674000000002</v>
      </c>
      <c r="CW12" s="14">
        <f>'16-07005L'!K7</f>
        <v>43.765315000000001</v>
      </c>
      <c r="CX12" s="14">
        <f>'16-07005L'!N7</f>
        <v>81.817580000000007</v>
      </c>
      <c r="CY12" s="14">
        <f>'16-07005L'!Q7</f>
        <v>10.720381</v>
      </c>
      <c r="CZ12" s="14">
        <f>'16-07005L'!T7</f>
        <v>42.897857999999999</v>
      </c>
      <c r="DA12" s="14">
        <f>'16-07005L'!W7</f>
        <v>50.029989</v>
      </c>
      <c r="DB12" s="14">
        <f>'16-07005L'!B18</f>
        <v>96.839487000000005</v>
      </c>
      <c r="DC12" s="14">
        <f>'16-07005L'!E18</f>
        <v>50.226844</v>
      </c>
      <c r="DD12" s="14">
        <f>'16-07005L'!H18</f>
        <v>90.605515999999994</v>
      </c>
      <c r="DE12" s="14">
        <f>'16-07005L'!K18</f>
        <v>64.968483000000006</v>
      </c>
      <c r="DF12" s="14">
        <f>'16-07005L'!N18</f>
        <v>88.432955000000007</v>
      </c>
      <c r="DG12" s="14">
        <f>'16-07005L'!Q18</f>
        <v>50.171827</v>
      </c>
      <c r="DH12" s="14">
        <f>'16-07005L'!T18</f>
        <v>85.169460999999998</v>
      </c>
      <c r="DI12" s="14">
        <f>'16-07005L'!W18</f>
        <v>97.690040999999994</v>
      </c>
      <c r="DJ12" s="14">
        <f>'16-07005L'!B29</f>
        <v>98.729366999999996</v>
      </c>
      <c r="DK12" s="14">
        <f>'16-07005L'!E29</f>
        <v>35.001958000000002</v>
      </c>
      <c r="DL12" s="14">
        <f>'16-07005L'!H29</f>
        <v>86.699848000000003</v>
      </c>
      <c r="DM12" s="14">
        <f>'16-07005L'!K29</f>
        <v>78.060511000000005</v>
      </c>
      <c r="DN12" s="14">
        <f>'16-07005L'!N29</f>
        <v>96.489328999999998</v>
      </c>
      <c r="DO12" s="14">
        <f>'16-07005L'!Q29</f>
        <v>37.752236000000003</v>
      </c>
      <c r="DP12" s="14">
        <f>'16-07005L'!T29</f>
        <v>80.783556000000004</v>
      </c>
      <c r="DQ12" s="14">
        <f>'16-07005L'!W29</f>
        <v>100</v>
      </c>
      <c r="DR12" s="14">
        <f>'16-07005L'!B8</f>
        <v>98.707429000000005</v>
      </c>
      <c r="DS12" s="14">
        <f>'16-07005L'!E8</f>
        <v>32.174719000000003</v>
      </c>
      <c r="DT12" s="14">
        <f>'16-07005L'!H8</f>
        <v>98.649034</v>
      </c>
      <c r="DU12" s="14">
        <f>'16-07005L'!K8</f>
        <v>53.773682999999998</v>
      </c>
      <c r="DV12" s="14">
        <f>'16-07005L'!N8</f>
        <v>98.702719000000002</v>
      </c>
      <c r="DW12" s="14">
        <f>'16-07005L'!Q8</f>
        <v>34.666130000000003</v>
      </c>
      <c r="DX12" s="14">
        <f>'16-07005L'!T8</f>
        <v>97.797256000000004</v>
      </c>
      <c r="DY12" s="14">
        <f>'16-07005L'!W8</f>
        <v>66.805853999999997</v>
      </c>
      <c r="DZ12" s="14">
        <f>'16-07005L'!B19</f>
        <v>100</v>
      </c>
      <c r="EA12" s="14">
        <f>'16-07005L'!E19</f>
        <v>97.543955999999994</v>
      </c>
      <c r="EB12" s="14">
        <f>'16-07005L'!H19</f>
        <v>100</v>
      </c>
      <c r="EC12" s="14">
        <f>'16-07005L'!K19</f>
        <v>98.523011999999994</v>
      </c>
      <c r="ED12" s="14">
        <f>'16-07005L'!N19</f>
        <v>99.193021000000002</v>
      </c>
      <c r="EE12" s="14">
        <f>'16-07005L'!Q19</f>
        <v>98.755443999999997</v>
      </c>
      <c r="EF12" s="14">
        <f>'16-07005L'!T19</f>
        <v>100</v>
      </c>
      <c r="EG12" s="14">
        <f>'16-07005L'!W19</f>
        <v>100</v>
      </c>
      <c r="EH12" s="14">
        <f>'16-07005L'!B30</f>
        <v>100</v>
      </c>
      <c r="EI12" s="14">
        <f>'16-07005L'!E30</f>
        <v>88.791796000000005</v>
      </c>
      <c r="EJ12" s="14">
        <f>'16-07005L'!H30</f>
        <v>100</v>
      </c>
      <c r="EK12" s="14">
        <f>'16-07005L'!K30</f>
        <v>100</v>
      </c>
      <c r="EL12" s="14">
        <f>'16-07005L'!N30</f>
        <v>100</v>
      </c>
      <c r="EM12" s="14">
        <f>'16-07005L'!Q30</f>
        <v>91.805564000000004</v>
      </c>
      <c r="EN12" s="14">
        <f>'16-07005L'!T30</f>
        <v>99.817662999999996</v>
      </c>
      <c r="EO12" s="14">
        <f>'16-07005L'!W30</f>
        <v>100</v>
      </c>
      <c r="EP12" s="14">
        <f>'16-07005L'!B9</f>
        <v>100</v>
      </c>
      <c r="EQ12" s="14">
        <f>'16-07005L'!E9</f>
        <v>83.355282000000003</v>
      </c>
      <c r="ER12" s="14">
        <f>'16-07005L'!H9</f>
        <v>100</v>
      </c>
      <c r="ES12" s="14">
        <f>'16-07005L'!K9</f>
        <v>76.018248</v>
      </c>
      <c r="ET12" s="14">
        <f>'16-07005L'!N9</f>
        <v>100</v>
      </c>
      <c r="EU12" s="14">
        <f>'16-07005L'!Q9</f>
        <v>88.486884000000003</v>
      </c>
      <c r="EV12" s="14">
        <f>'16-07005L'!T9</f>
        <v>100</v>
      </c>
      <c r="EW12" s="14">
        <f>'16-07005L'!W9</f>
        <v>91.345961000000003</v>
      </c>
      <c r="EX12" s="14">
        <f>'16-07005L'!B20</f>
        <v>100</v>
      </c>
      <c r="EY12" s="14">
        <f>'16-07005L'!E20</f>
        <v>100</v>
      </c>
      <c r="EZ12" s="14">
        <f>'16-07005L'!H20</f>
        <v>100</v>
      </c>
      <c r="FA12" s="14">
        <f>'16-07005L'!K20</f>
        <v>100</v>
      </c>
      <c r="FB12" s="14">
        <f>'16-07005L'!N20</f>
        <v>100</v>
      </c>
      <c r="FC12" s="14">
        <f>'16-07005L'!Q20</f>
        <v>100</v>
      </c>
      <c r="FD12" s="14">
        <f>'16-07005L'!T20</f>
        <v>100</v>
      </c>
      <c r="FE12" s="14">
        <f>'16-07005L'!W20</f>
        <v>100</v>
      </c>
      <c r="FF12" s="14">
        <f>'16-07005L'!B31</f>
        <v>100</v>
      </c>
      <c r="FG12" s="14">
        <f>'16-07005L'!E31</f>
        <v>100</v>
      </c>
      <c r="FH12" s="14">
        <f>'16-07005L'!H31</f>
        <v>100</v>
      </c>
      <c r="FI12" s="14">
        <f>'16-07005L'!K31</f>
        <v>100</v>
      </c>
      <c r="FJ12" s="14">
        <f>'16-07005L'!N31</f>
        <v>100</v>
      </c>
      <c r="FK12" s="14">
        <f>'16-07005L'!Q31</f>
        <v>100</v>
      </c>
      <c r="FL12" s="14">
        <f>'16-07005L'!T31</f>
        <v>100</v>
      </c>
      <c r="FM12" s="14">
        <f>'16-07005L'!W31</f>
        <v>100</v>
      </c>
      <c r="FN12" s="14">
        <f>'16-07005L'!B10</f>
        <v>100</v>
      </c>
      <c r="FO12" s="14">
        <f>'16-07005L'!E10</f>
        <v>99.723907999999994</v>
      </c>
      <c r="FP12" s="14">
        <f>'16-07005L'!H10</f>
        <v>100</v>
      </c>
      <c r="FQ12" s="14">
        <f>'16-07005L'!K10</f>
        <v>99.636261000000005</v>
      </c>
      <c r="FR12" s="14">
        <f>'16-07005L'!N10</f>
        <v>100</v>
      </c>
      <c r="FS12" s="14">
        <f>'16-07005L'!Q10</f>
        <v>99.963020999999998</v>
      </c>
      <c r="FT12" s="14">
        <f>'16-07005L'!T10</f>
        <v>100</v>
      </c>
      <c r="FU12" s="14">
        <f>'16-07005L'!W10</f>
        <v>100</v>
      </c>
      <c r="FV12" s="14">
        <f>'16-07005L'!B21</f>
        <v>100</v>
      </c>
      <c r="FW12" s="14">
        <f>'16-07005L'!E21</f>
        <v>100</v>
      </c>
      <c r="FX12" s="14">
        <f>'16-07005L'!H21</f>
        <v>100</v>
      </c>
      <c r="FY12" s="14">
        <f>'16-07005L'!K21</f>
        <v>100</v>
      </c>
      <c r="FZ12" s="14">
        <f>'16-07005L'!N21</f>
        <v>100</v>
      </c>
      <c r="GA12" s="14">
        <f>'16-07005L'!Q21</f>
        <v>100</v>
      </c>
      <c r="GB12" s="14">
        <f>'16-07005L'!T21</f>
        <v>100</v>
      </c>
      <c r="GC12" s="14">
        <f>'16-07005L'!W21</f>
        <v>100</v>
      </c>
      <c r="GD12" s="14">
        <f>'16-07005L'!B32</f>
        <v>100</v>
      </c>
      <c r="GE12" s="14">
        <f>'16-07005L'!E32</f>
        <v>100</v>
      </c>
      <c r="GF12" s="14">
        <f>'16-07005L'!H32</f>
        <v>100</v>
      </c>
      <c r="GG12" s="14">
        <f>'16-07005L'!K32</f>
        <v>100</v>
      </c>
      <c r="GH12" s="14">
        <f>'16-07005L'!N32</f>
        <v>100</v>
      </c>
      <c r="GI12" s="14">
        <f>'16-07005L'!Q32</f>
        <v>100</v>
      </c>
      <c r="GJ12" s="14">
        <f>'16-07005L'!T32</f>
        <v>100</v>
      </c>
      <c r="GK12" s="14">
        <f>'16-07005L'!W32</f>
        <v>100</v>
      </c>
    </row>
    <row r="14" spans="1:193" x14ac:dyDescent="0.25">
      <c r="B14" s="13">
        <f>AVERAGE(B23:B30)</f>
        <v>-28.969597125</v>
      </c>
      <c r="C14" s="13">
        <f t="shared" ref="C14:I14" si="0">AVERAGE(C23:C30)</f>
        <v>-9.8239789999999996</v>
      </c>
      <c r="D14" s="13">
        <f t="shared" si="0"/>
        <v>-31.487000500000001</v>
      </c>
      <c r="E14" s="13">
        <f t="shared" si="0"/>
        <v>-24.877554875000001</v>
      </c>
      <c r="F14" s="13">
        <f t="shared" si="0"/>
        <v>-32.221271000000002</v>
      </c>
      <c r="G14" s="13">
        <f t="shared" si="0"/>
        <v>-10.513396374999999</v>
      </c>
      <c r="H14" s="13">
        <f t="shared" si="0"/>
        <v>-29.313219</v>
      </c>
      <c r="I14" s="13">
        <f t="shared" si="0"/>
        <v>-26.243920375000002</v>
      </c>
      <c r="Z14" s="13">
        <f>AVERAGE(Z23:Z30)</f>
        <v>-25.227667875000002</v>
      </c>
      <c r="AA14" s="13">
        <f t="shared" ref="AA14:AG14" si="1">AVERAGE(AA23:AA30)</f>
        <v>-17.153933375000001</v>
      </c>
      <c r="AB14" s="13">
        <f t="shared" si="1"/>
        <v>-41.975686624999994</v>
      </c>
      <c r="AC14" s="13">
        <f t="shared" si="1"/>
        <v>-37.442845749999996</v>
      </c>
      <c r="AD14" s="13">
        <f t="shared" si="1"/>
        <v>-22.415858125000003</v>
      </c>
      <c r="AE14" s="13">
        <f t="shared" si="1"/>
        <v>-18.852175375000002</v>
      </c>
      <c r="AF14" s="13">
        <f t="shared" si="1"/>
        <v>-38.587192624999993</v>
      </c>
      <c r="AG14" s="13">
        <f t="shared" si="1"/>
        <v>-30.638147874999998</v>
      </c>
      <c r="AX14" s="13">
        <f>AVERAGE(AX23:AX30)</f>
        <v>-21.295282249999996</v>
      </c>
      <c r="AY14" s="13">
        <f t="shared" ref="AY14:BE14" si="2">AVERAGE(AY23:AY30)</f>
        <v>-30.850511874999999</v>
      </c>
      <c r="AZ14" s="13">
        <f t="shared" si="2"/>
        <v>-27.272559125000001</v>
      </c>
      <c r="BA14" s="13">
        <f t="shared" si="2"/>
        <v>-56.195177749999999</v>
      </c>
      <c r="BB14" s="13">
        <f t="shared" si="2"/>
        <v>-15.862111125</v>
      </c>
      <c r="BC14" s="13">
        <f t="shared" si="2"/>
        <v>-30.445166749999999</v>
      </c>
      <c r="BD14" s="13">
        <f t="shared" si="2"/>
        <v>-26.299570499999998</v>
      </c>
      <c r="BE14" s="13">
        <f t="shared" si="2"/>
        <v>-44.417840249999998</v>
      </c>
      <c r="BV14" s="13">
        <f>AVERAGE(BV23:BV30)</f>
        <v>-20.186063750000002</v>
      </c>
      <c r="BW14" s="13">
        <f t="shared" ref="BW14:CC14" si="3">AVERAGE(BW23:BW30)</f>
        <v>-38.903948250000006</v>
      </c>
      <c r="BX14" s="13">
        <f t="shared" si="3"/>
        <v>-40.520977125000002</v>
      </c>
      <c r="BY14" s="13">
        <f t="shared" si="3"/>
        <v>-57.841832624999995</v>
      </c>
      <c r="BZ14" s="13">
        <f t="shared" si="3"/>
        <v>-20.429374500000002</v>
      </c>
      <c r="CA14" s="13">
        <f t="shared" si="3"/>
        <v>-31.766040874999998</v>
      </c>
      <c r="CB14" s="13">
        <f t="shared" si="3"/>
        <v>-40.301191124999995</v>
      </c>
      <c r="CC14" s="13">
        <f t="shared" si="3"/>
        <v>-54.45729575</v>
      </c>
      <c r="CT14" s="13">
        <f>AVERAGE(CT23:CT30)</f>
        <v>-12.093379250000003</v>
      </c>
      <c r="CU14" s="13">
        <f t="shared" ref="CU14:DA14" si="4">AVERAGE(CU23:CU30)</f>
        <v>-46.756423875000003</v>
      </c>
      <c r="CV14" s="13">
        <f t="shared" si="4"/>
        <v>-26.855186624999995</v>
      </c>
      <c r="CW14" s="13">
        <f t="shared" si="4"/>
        <v>-48.476361750000002</v>
      </c>
      <c r="CX14" s="13">
        <f t="shared" si="4"/>
        <v>-13.656925375000002</v>
      </c>
      <c r="CY14" s="13">
        <f t="shared" si="4"/>
        <v>-44.615100124999998</v>
      </c>
      <c r="CZ14" s="13">
        <f t="shared" si="4"/>
        <v>-31.218381000000001</v>
      </c>
      <c r="DA14" s="13">
        <f t="shared" si="4"/>
        <v>-47.532514874999997</v>
      </c>
      <c r="DR14" s="13">
        <f>AVERAGE(DR23:DR30)</f>
        <v>-2.8710167500000026</v>
      </c>
      <c r="DS14" s="13">
        <f t="shared" ref="DS14:DY14" si="5">AVERAGE(DS23:DS30)</f>
        <v>-43.223124249999998</v>
      </c>
      <c r="DT14" s="13">
        <f t="shared" si="5"/>
        <v>-3.8345856250000026</v>
      </c>
      <c r="DU14" s="13">
        <f t="shared" si="5"/>
        <v>-38.730036499999997</v>
      </c>
      <c r="DV14" s="13">
        <f t="shared" si="5"/>
        <v>-3.0293808749999993</v>
      </c>
      <c r="DW14" s="13">
        <f t="shared" si="5"/>
        <v>-37.860963624999997</v>
      </c>
      <c r="DX14" s="13">
        <f t="shared" si="5"/>
        <v>-5.752056249999999</v>
      </c>
      <c r="DY14" s="13">
        <f t="shared" si="5"/>
        <v>-30.74769225</v>
      </c>
      <c r="EP14" s="13">
        <f>AVERAGE(EP23:EP30)</f>
        <v>0</v>
      </c>
      <c r="EQ14" s="13">
        <f t="shared" ref="EQ14:EW14" si="6">AVERAGE(EQ23:EQ30)</f>
        <v>-13.141513375000001</v>
      </c>
      <c r="ER14" s="13">
        <f t="shared" si="6"/>
        <v>-0.85856149999999865</v>
      </c>
      <c r="ES14" s="13">
        <f t="shared" si="6"/>
        <v>-13.346308375000001</v>
      </c>
      <c r="ET14" s="13">
        <f t="shared" si="6"/>
        <v>-1.5546625000000702E-2</v>
      </c>
      <c r="EU14" s="13">
        <f t="shared" si="6"/>
        <v>-13.307193124999998</v>
      </c>
      <c r="EV14" s="13">
        <f t="shared" si="6"/>
        <v>-1.2439811249999995</v>
      </c>
      <c r="EW14" s="13">
        <f t="shared" si="6"/>
        <v>-8.4554933750000014</v>
      </c>
      <c r="FN14" s="13">
        <f>AVERAGE(FN23:FN30)</f>
        <v>0</v>
      </c>
      <c r="FO14" s="13">
        <f t="shared" ref="FO14:FU14" si="7">AVERAGE(FO23:FO30)</f>
        <v>-0.617023875000001</v>
      </c>
      <c r="FP14" s="13">
        <f t="shared" si="7"/>
        <v>3.7495874999999401E-2</v>
      </c>
      <c r="FQ14" s="13">
        <f t="shared" si="7"/>
        <v>-0.84999512499999952</v>
      </c>
      <c r="FR14" s="13">
        <f t="shared" si="7"/>
        <v>0</v>
      </c>
      <c r="FS14" s="13">
        <f t="shared" si="7"/>
        <v>-0.44626262500000102</v>
      </c>
      <c r="FT14" s="13">
        <f t="shared" si="7"/>
        <v>0.11246674999999939</v>
      </c>
      <c r="FU14" s="13">
        <f t="shared" si="7"/>
        <v>-0.15333837500000058</v>
      </c>
    </row>
    <row r="15" spans="1:193" x14ac:dyDescent="0.25">
      <c r="B15" s="13">
        <f>STDEV(B23:B30)</f>
        <v>14.919012619276192</v>
      </c>
      <c r="C15" s="13">
        <f t="shared" ref="C15:I15" si="8">STDEV(C23:C30)</f>
        <v>11.841817523725451</v>
      </c>
      <c r="D15" s="13">
        <f t="shared" si="8"/>
        <v>21.933818186218687</v>
      </c>
      <c r="E15" s="13">
        <f t="shared" si="8"/>
        <v>16.898648895517077</v>
      </c>
      <c r="F15" s="13">
        <f t="shared" si="8"/>
        <v>17.724780098056947</v>
      </c>
      <c r="G15" s="13">
        <f t="shared" si="8"/>
        <v>13.615827345238031</v>
      </c>
      <c r="H15" s="13">
        <f t="shared" si="8"/>
        <v>22.993262915813265</v>
      </c>
      <c r="I15" s="13">
        <f t="shared" si="8"/>
        <v>21.306136732479178</v>
      </c>
      <c r="Z15" s="13">
        <f>STDEV(Z23:Z30)</f>
        <v>22.657219650993426</v>
      </c>
      <c r="AA15" s="13">
        <f t="shared" ref="AA15:AG15" si="9">STDEV(AA23:AA30)</f>
        <v>20.561970603983408</v>
      </c>
      <c r="AB15" s="13">
        <f t="shared" si="9"/>
        <v>25.627466858143414</v>
      </c>
      <c r="AC15" s="13">
        <f t="shared" si="9"/>
        <v>22.095472383091948</v>
      </c>
      <c r="AD15" s="13">
        <f t="shared" si="9"/>
        <v>19.953796192515746</v>
      </c>
      <c r="AE15" s="13">
        <f t="shared" si="9"/>
        <v>21.749747471013912</v>
      </c>
      <c r="AF15" s="13">
        <f t="shared" si="9"/>
        <v>24.994086120657567</v>
      </c>
      <c r="AG15" s="13">
        <f t="shared" si="9"/>
        <v>30.930044228719503</v>
      </c>
      <c r="AX15" s="13">
        <f>STDEV(AX23:AX30)</f>
        <v>9.8668680937474385</v>
      </c>
      <c r="AY15" s="13">
        <f t="shared" ref="AY15:BE15" si="10">STDEV(AY23:AY30)</f>
        <v>31.183797923621242</v>
      </c>
      <c r="AZ15" s="13">
        <f t="shared" si="10"/>
        <v>22.718451459810293</v>
      </c>
      <c r="BA15" s="13">
        <f t="shared" si="10"/>
        <v>26.401572343222075</v>
      </c>
      <c r="BB15" s="13">
        <f t="shared" si="10"/>
        <v>9.3194351435834548</v>
      </c>
      <c r="BC15" s="13">
        <f t="shared" si="10"/>
        <v>35.666619682575309</v>
      </c>
      <c r="BD15" s="13">
        <f t="shared" si="10"/>
        <v>24.702148939135238</v>
      </c>
      <c r="BE15" s="13">
        <f t="shared" si="10"/>
        <v>26.212968996216205</v>
      </c>
      <c r="BV15" s="13">
        <f>STDEV(BV23:BV30)</f>
        <v>15.01806970430755</v>
      </c>
      <c r="BW15" s="13">
        <f t="shared" ref="BW15:CC15" si="11">STDEV(BW23:BW30)</f>
        <v>31.355401366356261</v>
      </c>
      <c r="BX15" s="13">
        <f t="shared" si="11"/>
        <v>25.653981674024742</v>
      </c>
      <c r="BY15" s="13">
        <f t="shared" si="11"/>
        <v>23.791638585857502</v>
      </c>
      <c r="BZ15" s="13">
        <f t="shared" si="11"/>
        <v>16.336745791998069</v>
      </c>
      <c r="CA15" s="13">
        <f t="shared" si="11"/>
        <v>33.00150890246676</v>
      </c>
      <c r="CB15" s="13">
        <f t="shared" si="11"/>
        <v>25.095145638601704</v>
      </c>
      <c r="CC15" s="13">
        <f t="shared" si="11"/>
        <v>21.133261611498238</v>
      </c>
      <c r="CT15" s="13">
        <f>STDEV(CT23:CT30)</f>
        <v>13.139460592840045</v>
      </c>
      <c r="CU15" s="13">
        <f t="shared" ref="CU15:DA15" si="12">STDEV(CU23:CU30)</f>
        <v>25.57088811887073</v>
      </c>
      <c r="CV15" s="13">
        <f t="shared" si="12"/>
        <v>22.762048430323702</v>
      </c>
      <c r="CW15" s="13">
        <f t="shared" si="12"/>
        <v>16.849312216979691</v>
      </c>
      <c r="CX15" s="13">
        <f t="shared" si="12"/>
        <v>14.540738903059394</v>
      </c>
      <c r="CY15" s="13">
        <f t="shared" si="12"/>
        <v>26.002422869201887</v>
      </c>
      <c r="CZ15" s="13">
        <f t="shared" si="12"/>
        <v>22.877936339713418</v>
      </c>
      <c r="DA15" s="13">
        <f t="shared" si="12"/>
        <v>19.215460918666551</v>
      </c>
      <c r="DR15" s="13">
        <f>STDEV(DR23:DR30)</f>
        <v>3.4467043008939835</v>
      </c>
      <c r="DS15" s="13">
        <f t="shared" ref="DS15:DY15" si="13">STDEV(DS23:DS30)</f>
        <v>23.307699578395525</v>
      </c>
      <c r="DT15" s="13">
        <f t="shared" si="13"/>
        <v>11.927486508104437</v>
      </c>
      <c r="DU15" s="13">
        <f t="shared" si="13"/>
        <v>17.226421391771332</v>
      </c>
      <c r="DV15" s="13">
        <f t="shared" si="13"/>
        <v>3.8079957723148969</v>
      </c>
      <c r="DW15" s="13">
        <f t="shared" si="13"/>
        <v>23.303442832365736</v>
      </c>
      <c r="DX15" s="13">
        <f t="shared" si="13"/>
        <v>13.187124672398244</v>
      </c>
      <c r="DY15" s="13">
        <f t="shared" si="13"/>
        <v>19.981059692554503</v>
      </c>
      <c r="EP15" s="13">
        <f>STDEV(EP23:EP30)</f>
        <v>0</v>
      </c>
      <c r="EQ15" s="13">
        <f t="shared" ref="EQ15:EW15" si="14">STDEV(EQ23:EQ30)</f>
        <v>17.160718836571746</v>
      </c>
      <c r="ER15" s="13">
        <f t="shared" si="14"/>
        <v>2.258829315228069</v>
      </c>
      <c r="ES15" s="13">
        <f t="shared" si="14"/>
        <v>15.254138785256522</v>
      </c>
      <c r="ET15" s="13">
        <f t="shared" si="14"/>
        <v>4.397249584825922E-2</v>
      </c>
      <c r="EU15" s="13">
        <f t="shared" si="14"/>
        <v>17.544567619893062</v>
      </c>
      <c r="EV15" s="13">
        <f t="shared" si="14"/>
        <v>3.5309626412354485</v>
      </c>
      <c r="EW15" s="13">
        <f t="shared" si="14"/>
        <v>9.1637596383118378</v>
      </c>
      <c r="FN15" s="13">
        <f>STDEV(FN23:FN30)</f>
        <v>0</v>
      </c>
      <c r="FO15" s="13">
        <f t="shared" ref="FO15:FU15" si="15">STDEV(FO23:FO30)</f>
        <v>1.6365033186516431</v>
      </c>
      <c r="FP15" s="13">
        <f t="shared" si="15"/>
        <v>0.10605434991609085</v>
      </c>
      <c r="FQ15" s="13">
        <f t="shared" si="15"/>
        <v>2.1589694569177125</v>
      </c>
      <c r="FR15" s="13">
        <f t="shared" si="15"/>
        <v>0</v>
      </c>
      <c r="FS15" s="13">
        <f t="shared" si="15"/>
        <v>1.2473466621793585</v>
      </c>
      <c r="FT15" s="13">
        <f t="shared" si="15"/>
        <v>0.31810400633204683</v>
      </c>
      <c r="FU15" s="13">
        <f t="shared" si="15"/>
        <v>0.43370641911450475</v>
      </c>
    </row>
    <row r="17" spans="1:185" x14ac:dyDescent="0.25">
      <c r="A17" s="13" t="s">
        <v>145</v>
      </c>
      <c r="B17" s="13">
        <f>TTEST(B5:B12,J5:J12,2,1)</f>
        <v>9.140493281054985E-4</v>
      </c>
      <c r="C17" s="13">
        <f>TTEST(C5:C12,K5:K12,2,1)</f>
        <v>5.1353966301006096E-2</v>
      </c>
      <c r="D17" s="13">
        <f>TTEST(D5:D12,L5:L12,2,1)</f>
        <v>4.8075491931092668E-3</v>
      </c>
      <c r="E17" s="13">
        <f t="shared" ref="E17:I17" si="16">TTEST(E5:E12,M5:M12,2,1)</f>
        <v>4.2211332843246864E-3</v>
      </c>
      <c r="F17" s="13">
        <f t="shared" si="16"/>
        <v>1.3362197496413523E-3</v>
      </c>
      <c r="G17" s="13">
        <f t="shared" si="16"/>
        <v>6.5258407004411073E-2</v>
      </c>
      <c r="H17" s="13">
        <f t="shared" si="16"/>
        <v>8.6719438153119374E-3</v>
      </c>
      <c r="I17" s="13">
        <f t="shared" si="16"/>
        <v>1.0211992015575537E-2</v>
      </c>
      <c r="Z17" s="13">
        <f>TTEST(Z5:Z12,AH5:AH12,2,1)</f>
        <v>1.6167618188231113E-2</v>
      </c>
      <c r="AA17" s="13">
        <f>TTEST(AA5:AA12,AI5:AI12,2,1)</f>
        <v>5.036867036685342E-2</v>
      </c>
      <c r="AB17" s="13">
        <f>TTEST(AB5:AB12,AJ5:AJ12,2,1)</f>
        <v>2.389978464640485E-3</v>
      </c>
      <c r="AC17" s="13">
        <f>TTEST(AC5:AC12,AK5:AK12,2,1)</f>
        <v>1.9821717863558563E-3</v>
      </c>
      <c r="AD17" s="13">
        <f t="shared" ref="AD17:AG17" si="17">TTEST(AD5:AD12,AL5:AL12,2,1)</f>
        <v>1.554634418768513E-2</v>
      </c>
      <c r="AE17" s="13">
        <f t="shared" si="17"/>
        <v>4.400294258462744E-2</v>
      </c>
      <c r="AF17" s="13">
        <f t="shared" si="17"/>
        <v>3.2873398259982544E-3</v>
      </c>
      <c r="AG17" s="13">
        <f t="shared" si="17"/>
        <v>2.6458224939416464E-2</v>
      </c>
      <c r="AX17" s="13">
        <f>TTEST(AX5:AX12,BF5:BF12,2,1)</f>
        <v>4.8891615326176324E-4</v>
      </c>
      <c r="AY17" s="13">
        <f t="shared" ref="AY17:BE17" si="18">TTEST(AY5:AY12,BG5:BG12,2,1)</f>
        <v>2.6593054392003081E-2</v>
      </c>
      <c r="AZ17" s="13">
        <f t="shared" si="18"/>
        <v>1.1514246290868406E-2</v>
      </c>
      <c r="BA17" s="13">
        <f t="shared" si="18"/>
        <v>5.3143284537594739E-4</v>
      </c>
      <c r="BB17" s="13">
        <f t="shared" si="18"/>
        <v>1.9345320024551338E-3</v>
      </c>
      <c r="BC17" s="13">
        <f t="shared" si="18"/>
        <v>4.6475694958783398E-2</v>
      </c>
      <c r="BD17" s="13">
        <f t="shared" si="18"/>
        <v>1.9625105945748237E-2</v>
      </c>
      <c r="BE17" s="13">
        <f t="shared" si="18"/>
        <v>1.9827870245572939E-3</v>
      </c>
      <c r="BV17" s="13">
        <f>TTEST(BV5:BV12,CD5:CD12,2,1)</f>
        <v>6.6995708136118881E-3</v>
      </c>
      <c r="BW17" s="13">
        <f t="shared" ref="BW17:CC17" si="19">TTEST(BW5:BW12,CE5:CE12,2,1)</f>
        <v>9.8680516654869686E-3</v>
      </c>
      <c r="BX17" s="13">
        <f t="shared" si="19"/>
        <v>2.9094716665591411E-3</v>
      </c>
      <c r="BY17" s="13">
        <f t="shared" si="19"/>
        <v>2.3628839569424462E-4</v>
      </c>
      <c r="BZ17" s="13">
        <f t="shared" si="19"/>
        <v>9.5081119073468449E-3</v>
      </c>
      <c r="CA17" s="13">
        <f t="shared" si="19"/>
        <v>2.9656547641747993E-2</v>
      </c>
      <c r="CB17" s="13">
        <f t="shared" si="19"/>
        <v>2.6604791038471994E-3</v>
      </c>
      <c r="CC17" s="13">
        <f t="shared" si="19"/>
        <v>1.6438781297969544E-4</v>
      </c>
      <c r="CT17" s="13">
        <f>TTEST(CT5:CT12,DB5:DB12,2,1)</f>
        <v>3.5258201612092768E-2</v>
      </c>
      <c r="CU17" s="13">
        <f t="shared" ref="CU17:DA17" si="20">TTEST(CU5:CU12,DC5:DC12,2,1)</f>
        <v>1.2925384333520669E-3</v>
      </c>
      <c r="CV17" s="13">
        <f t="shared" si="20"/>
        <v>1.2470085695410301E-2</v>
      </c>
      <c r="CW17" s="13">
        <f t="shared" si="20"/>
        <v>8.1736220865478011E-5</v>
      </c>
      <c r="CX17" s="13">
        <f t="shared" si="20"/>
        <v>3.2631938305474416E-2</v>
      </c>
      <c r="CY17" s="13">
        <f t="shared" si="20"/>
        <v>1.849876867807716E-3</v>
      </c>
      <c r="CZ17" s="13">
        <f t="shared" si="20"/>
        <v>6.21498263322746E-3</v>
      </c>
      <c r="DA17" s="13">
        <f t="shared" si="20"/>
        <v>2.1220136328127607E-4</v>
      </c>
      <c r="DR17" s="13">
        <f>TTEST(DR5:DR12,DZ5:DZ12,2,1)</f>
        <v>5.0637853545020768E-2</v>
      </c>
      <c r="DS17" s="13">
        <f t="shared" ref="DS17:DY17" si="21">TTEST(DS5:DS12,EA5:EA12,2,1)</f>
        <v>1.1924620773331555E-3</v>
      </c>
      <c r="DT17" s="13">
        <f t="shared" si="21"/>
        <v>0.39341461681256196</v>
      </c>
      <c r="DU17" s="13">
        <f t="shared" si="21"/>
        <v>3.818788762767726E-4</v>
      </c>
      <c r="DV17" s="13">
        <f t="shared" si="21"/>
        <v>5.9189116495619705E-2</v>
      </c>
      <c r="DW17" s="13">
        <f t="shared" si="21"/>
        <v>2.4979570064145641E-3</v>
      </c>
      <c r="DX17" s="13">
        <f t="shared" si="21"/>
        <v>0.25711911181069708</v>
      </c>
      <c r="DY17" s="13">
        <f t="shared" si="21"/>
        <v>3.3446265211865968E-3</v>
      </c>
      <c r="EP17" s="13" t="e">
        <f>TTEST(EP5:EP12,EX5:EX12,2,1)</f>
        <v>#DIV/0!</v>
      </c>
      <c r="EQ17" s="13">
        <f t="shared" ref="EQ17:EW17" si="22">TTEST(EQ5:EQ12,EY5:EY12,2,1)</f>
        <v>6.7013386357262353E-2</v>
      </c>
      <c r="ER17" s="13">
        <f t="shared" si="22"/>
        <v>0.31800046850591174</v>
      </c>
      <c r="ES17" s="13">
        <f t="shared" si="22"/>
        <v>4.25405230868309E-2</v>
      </c>
      <c r="ET17" s="13">
        <f t="shared" si="22"/>
        <v>0.350616662820259</v>
      </c>
      <c r="EU17" s="13">
        <f t="shared" si="22"/>
        <v>6.9091090209221356E-2</v>
      </c>
      <c r="EV17" s="13">
        <f t="shared" si="22"/>
        <v>0.35221125093963879</v>
      </c>
      <c r="EW17" s="13">
        <f t="shared" si="22"/>
        <v>3.4922574817488179E-2</v>
      </c>
      <c r="FN17" s="13" t="e">
        <f>TTEST(FN5:FN12,FV5:FV12,2,1)</f>
        <v>#DIV/0!</v>
      </c>
      <c r="FO17" s="13">
        <f t="shared" ref="FO17:FU17" si="23">TTEST(FO5:FO12,FW5:FW12,2,1)</f>
        <v>0.3216255673076634</v>
      </c>
      <c r="FP17" s="13">
        <f t="shared" si="23"/>
        <v>0.35061666282031417</v>
      </c>
      <c r="FQ17" s="13">
        <f t="shared" si="23"/>
        <v>0.30223720195432341</v>
      </c>
      <c r="FR17" s="13" t="e">
        <f t="shared" si="23"/>
        <v>#DIV/0!</v>
      </c>
      <c r="FS17" s="13">
        <f t="shared" si="23"/>
        <v>0.34526636053114679</v>
      </c>
      <c r="FT17" s="13">
        <f t="shared" si="23"/>
        <v>0.35061666282022175</v>
      </c>
      <c r="FU17" s="13">
        <f t="shared" si="23"/>
        <v>0.35061666282019693</v>
      </c>
    </row>
    <row r="18" spans="1:185" x14ac:dyDescent="0.25">
      <c r="A18" s="13" t="s">
        <v>146</v>
      </c>
      <c r="B18" s="13">
        <f>TTEST(B5:B12,R5:R12,2,1)</f>
        <v>0.23969795953759584</v>
      </c>
      <c r="C18" s="13">
        <f t="shared" ref="C18:I18" si="24">TTEST(C5:C12,S5:S12,2,1)</f>
        <v>9.1038483544001909E-3</v>
      </c>
      <c r="D18" s="13">
        <f t="shared" si="24"/>
        <v>5.1787973584650681E-3</v>
      </c>
      <c r="E18" s="13">
        <f t="shared" si="24"/>
        <v>2.0490350104650015E-2</v>
      </c>
      <c r="F18" s="13">
        <f t="shared" si="24"/>
        <v>0.22606082553731396</v>
      </c>
      <c r="G18" s="13">
        <f t="shared" si="24"/>
        <v>3.3780144464630115E-3</v>
      </c>
      <c r="H18" s="13">
        <f t="shared" si="24"/>
        <v>2.3401356402782034E-3</v>
      </c>
      <c r="I18" s="13">
        <f t="shared" si="24"/>
        <v>3.061067777705466E-2</v>
      </c>
      <c r="J18" s="13">
        <f t="shared" ref="J18:Q18" si="25">TTEST(J5:J12,R5:R12,2,1)</f>
        <v>1.2014970741877472E-3</v>
      </c>
      <c r="K18" s="13">
        <f t="shared" si="25"/>
        <v>0.43119641621586369</v>
      </c>
      <c r="L18" s="13">
        <f t="shared" si="25"/>
        <v>6.3400528052046254E-2</v>
      </c>
      <c r="M18" s="13">
        <f t="shared" si="25"/>
        <v>6.9763922311333508E-3</v>
      </c>
      <c r="N18" s="13">
        <f>TTEST(N5:N12,V5:V12,2,1)</f>
        <v>7.254021892778361E-3</v>
      </c>
      <c r="O18" s="13">
        <f t="shared" si="25"/>
        <v>0.69621993764534951</v>
      </c>
      <c r="P18" s="13">
        <f t="shared" si="25"/>
        <v>0.16766800170460791</v>
      </c>
      <c r="Q18" s="13">
        <f t="shared" si="25"/>
        <v>1.2217303648578799E-2</v>
      </c>
      <c r="Z18" s="13">
        <f>TTEST(Z5:Z12,AP5:AP12,2,1)</f>
        <v>0.37376138212661553</v>
      </c>
      <c r="AA18" s="13">
        <f t="shared" ref="AA18:AG18" si="26">TTEST(AA5:AA12,AQ5:AQ12,2,1)</f>
        <v>2.6525976322096412E-2</v>
      </c>
      <c r="AB18" s="13">
        <f t="shared" si="26"/>
        <v>1.3854991841314581E-2</v>
      </c>
      <c r="AC18" s="13">
        <f t="shared" si="26"/>
        <v>1.9033811699634067E-2</v>
      </c>
      <c r="AD18" s="13">
        <f>TTEST(AD5:AD12,AT5:AT12,2,1)</f>
        <v>0.22868922248485818</v>
      </c>
      <c r="AE18" s="13">
        <f>TTEST(AE5:AE12,AU5:AU12,2,1)</f>
        <v>2.5676397822316208E-2</v>
      </c>
      <c r="AF18" s="13">
        <f>TTEST(AF5:AF12,AV5:AV12,2,1)</f>
        <v>2.1130679100283194E-2</v>
      </c>
      <c r="AG18" s="13">
        <f t="shared" si="26"/>
        <v>2.9019041921487614E-2</v>
      </c>
      <c r="AH18" s="13">
        <f t="shared" ref="AH18:AO18" si="27">TTEST(AH5:AH12,AP5:AP12,2,1)</f>
        <v>8.3381454358052082E-2</v>
      </c>
      <c r="AI18" s="13">
        <f t="shared" si="27"/>
        <v>0.11550011102827702</v>
      </c>
      <c r="AJ18" s="13">
        <f t="shared" si="27"/>
        <v>0.10393361637598514</v>
      </c>
      <c r="AK18" s="13">
        <f t="shared" si="27"/>
        <v>0.19332909922103167</v>
      </c>
      <c r="AL18" s="13">
        <f t="shared" si="27"/>
        <v>8.5146335612226343E-2</v>
      </c>
      <c r="AM18" s="13">
        <f t="shared" si="27"/>
        <v>0.11658757232353119</v>
      </c>
      <c r="AN18" s="13">
        <f t="shared" si="27"/>
        <v>0.14388665012559271</v>
      </c>
      <c r="AO18" s="13">
        <f t="shared" si="27"/>
        <v>0.59948173457061205</v>
      </c>
      <c r="AX18" s="13">
        <f>TTEST(AX5:AX12,BN5:BN12,2,1)</f>
        <v>0.16167611484071315</v>
      </c>
      <c r="AY18" s="13">
        <f t="shared" ref="AY18:BE18" si="28">TTEST(AY5:AY12,BO5:BO12,2,1)</f>
        <v>3.1852590409247539E-2</v>
      </c>
      <c r="AZ18" s="13">
        <f t="shared" si="28"/>
        <v>0.14599367941263797</v>
      </c>
      <c r="BA18" s="13">
        <f t="shared" si="28"/>
        <v>6.758362864915296E-3</v>
      </c>
      <c r="BB18" s="13">
        <f t="shared" si="28"/>
        <v>9.0482500984303924E-2</v>
      </c>
      <c r="BC18" s="13">
        <f t="shared" si="28"/>
        <v>4.6779400898694999E-2</v>
      </c>
      <c r="BD18" s="13">
        <f t="shared" si="28"/>
        <v>8.1829793570802084E-2</v>
      </c>
      <c r="BE18" s="13">
        <f t="shared" si="28"/>
        <v>4.8323475727000947E-3</v>
      </c>
      <c r="BF18" s="13">
        <f t="shared" ref="BF18:BM18" si="29">TTEST(BF5:BF12,BN5:BN12,2,1)</f>
        <v>0.2635612674773839</v>
      </c>
      <c r="BG18" s="13">
        <f t="shared" si="29"/>
        <v>6.8983751825828304E-2</v>
      </c>
      <c r="BH18" s="13">
        <f t="shared" si="29"/>
        <v>3.3084940403675401E-4</v>
      </c>
      <c r="BI18" s="13">
        <f t="shared" si="29"/>
        <v>0.10882096988598576</v>
      </c>
      <c r="BJ18" s="13">
        <f t="shared" si="29"/>
        <v>0.7637431504008847</v>
      </c>
      <c r="BK18" s="13">
        <f t="shared" si="29"/>
        <v>9.7645942047688811E-2</v>
      </c>
      <c r="BL18" s="13">
        <f t="shared" si="29"/>
        <v>1.2511185394639107E-4</v>
      </c>
      <c r="BM18" s="13">
        <f t="shared" si="29"/>
        <v>0.4347660930097379</v>
      </c>
      <c r="BV18" s="13">
        <f>TTEST(BV5:BV12,CL5:CL12,2,1)</f>
        <v>1.2704337257440875E-2</v>
      </c>
      <c r="BW18" s="13">
        <f t="shared" ref="BW18:CC18" si="30">TTEST(BW5:BW12,CM5:CM12,2,1)</f>
        <v>9.1006305829360486E-3</v>
      </c>
      <c r="BX18" s="13">
        <f t="shared" si="30"/>
        <v>9.331493242527672E-2</v>
      </c>
      <c r="BY18" s="13">
        <f t="shared" si="30"/>
        <v>3.7216935736035609E-4</v>
      </c>
      <c r="BZ18" s="13">
        <f t="shared" si="30"/>
        <v>9.4008299333419847E-3</v>
      </c>
      <c r="CA18" s="13">
        <f t="shared" si="30"/>
        <v>4.138386082673022E-2</v>
      </c>
      <c r="CB18" s="13">
        <f t="shared" si="30"/>
        <v>7.9747855227283393E-2</v>
      </c>
      <c r="CC18" s="13">
        <f t="shared" si="30"/>
        <v>9.0983667230981179E-5</v>
      </c>
      <c r="CD18" s="13">
        <f t="shared" ref="CD18:CK18" si="31">TTEST(CD5:CD12,CL5:CL12,2,1)</f>
        <v>0.73743029125108972</v>
      </c>
      <c r="CE18" s="13">
        <f t="shared" si="31"/>
        <v>4.3911097191648811E-2</v>
      </c>
      <c r="CF18" s="13">
        <f t="shared" si="31"/>
        <v>8.381913058598485E-3</v>
      </c>
      <c r="CG18" s="13">
        <f t="shared" si="31"/>
        <v>0.38318932005492978</v>
      </c>
      <c r="CH18" s="13">
        <f t="shared" si="31"/>
        <v>0.80491027880600519</v>
      </c>
      <c r="CI18" s="13">
        <f t="shared" si="31"/>
        <v>3.2024730991946734E-2</v>
      </c>
      <c r="CJ18" s="13">
        <f t="shared" si="31"/>
        <v>1.2948373793432099E-2</v>
      </c>
      <c r="CK18" s="13">
        <f t="shared" si="31"/>
        <v>0.64475327872785448</v>
      </c>
      <c r="CT18" s="13">
        <f>TTEST(CT5:CT12,DJ5:DJ12,2,1)</f>
        <v>8.597361342264502E-2</v>
      </c>
      <c r="CU18" s="13">
        <f t="shared" ref="CU18:DA18" si="32">TTEST(CU5:CU12,DK5:DK12,2,1)</f>
        <v>1.4200950610366826E-3</v>
      </c>
      <c r="CV18" s="13">
        <f t="shared" si="32"/>
        <v>0.18213569075699523</v>
      </c>
      <c r="CW18" s="13">
        <f t="shared" si="32"/>
        <v>4.1434367450085404E-5</v>
      </c>
      <c r="CX18" s="13">
        <f t="shared" si="32"/>
        <v>4.2731965199255754E-2</v>
      </c>
      <c r="CY18" s="13">
        <f t="shared" si="32"/>
        <v>1.263717696649873E-2</v>
      </c>
      <c r="CZ18" s="13">
        <f t="shared" si="32"/>
        <v>0.15262226737045315</v>
      </c>
      <c r="DA18" s="13">
        <f t="shared" si="32"/>
        <v>5.8216608190990286E-4</v>
      </c>
      <c r="DB18" s="13">
        <f t="shared" ref="DB18:DI18" si="33">TTEST(DB5:DB12,DJ5:DJ12,2,1)</f>
        <v>0.3678636544227647</v>
      </c>
      <c r="DC18" s="13">
        <f t="shared" si="33"/>
        <v>3.2882843114235151E-2</v>
      </c>
      <c r="DD18" s="13">
        <f t="shared" si="33"/>
        <v>2.6855410954263068E-2</v>
      </c>
      <c r="DE18" s="13">
        <f t="shared" si="33"/>
        <v>0.71654971480156515</v>
      </c>
      <c r="DF18" s="13">
        <f t="shared" si="33"/>
        <v>0.29970290501743674</v>
      </c>
      <c r="DG18" s="13">
        <f t="shared" si="33"/>
        <v>0.10191776140416034</v>
      </c>
      <c r="DH18" s="13">
        <f t="shared" si="33"/>
        <v>2.5226208110854461E-2</v>
      </c>
      <c r="DI18" s="13">
        <f t="shared" si="33"/>
        <v>0.86294283301293584</v>
      </c>
      <c r="DR18" s="13">
        <f>TTEST(DR5:DR12,EH5:EH12,2,1)</f>
        <v>3.3158385728744216E-2</v>
      </c>
      <c r="DS18" s="13">
        <f t="shared" ref="DS18:DY18" si="34">TTEST(DS5:DS12,EI5:EI12,2,1)</f>
        <v>1.4239825187620744E-3</v>
      </c>
      <c r="DT18" s="13">
        <f t="shared" si="34"/>
        <v>0.25278726315890143</v>
      </c>
      <c r="DU18" s="13">
        <f t="shared" si="34"/>
        <v>3.5174837732554498E-4</v>
      </c>
      <c r="DV18" s="13">
        <f t="shared" si="34"/>
        <v>5.9095158375153466E-2</v>
      </c>
      <c r="DW18" s="13">
        <f t="shared" si="34"/>
        <v>7.6872522370706499E-3</v>
      </c>
      <c r="DX18" s="13">
        <f t="shared" si="34"/>
        <v>0.54972969362255975</v>
      </c>
      <c r="DY18" s="13">
        <f t="shared" si="34"/>
        <v>3.3455807946371923E-3</v>
      </c>
      <c r="DZ18" s="13">
        <f t="shared" ref="DZ18:EG18" si="35">TTEST(DZ5:DZ12,EH5:EH12,2,1)</f>
        <v>0.52274619848959891</v>
      </c>
      <c r="EA18" s="13">
        <f t="shared" si="35"/>
        <v>5.9468096139108292E-2</v>
      </c>
      <c r="EB18" s="13">
        <f t="shared" si="35"/>
        <v>0.11606209854796662</v>
      </c>
      <c r="EC18" s="13">
        <f t="shared" si="35"/>
        <v>0.98214279330563059</v>
      </c>
      <c r="ED18" s="13">
        <f t="shared" si="35"/>
        <v>0.20551425824104311</v>
      </c>
      <c r="EE18" s="13">
        <f t="shared" si="35"/>
        <v>0.10524302849826042</v>
      </c>
      <c r="EF18" s="13">
        <f t="shared" si="35"/>
        <v>0.16441595403734935</v>
      </c>
      <c r="EG18" s="13">
        <f t="shared" si="35"/>
        <v>0.35061666282028409</v>
      </c>
      <c r="EP18" s="13" t="e">
        <f>TTEST(EP5:EP12,FF5:FF12,2,1)</f>
        <v>#DIV/0!</v>
      </c>
      <c r="EQ18" s="13">
        <f t="shared" ref="EQ18:EW18" si="36">TTEST(EQ5:EQ12,FG5:FG12,2,1)</f>
        <v>6.7013386357262353E-2</v>
      </c>
      <c r="ER18" s="13">
        <f t="shared" si="36"/>
        <v>0.17093764785733023</v>
      </c>
      <c r="ES18" s="13">
        <f t="shared" si="36"/>
        <v>4.25405230868309E-2</v>
      </c>
      <c r="ET18" s="13">
        <f t="shared" si="36"/>
        <v>0.350616662820259</v>
      </c>
      <c r="EU18" s="13">
        <f t="shared" si="36"/>
        <v>7.0895998047341521E-2</v>
      </c>
      <c r="EV18" s="13">
        <f t="shared" si="36"/>
        <v>0.3073525268262205</v>
      </c>
      <c r="EW18" s="13">
        <f t="shared" si="36"/>
        <v>3.4922574817488179E-2</v>
      </c>
      <c r="EX18" s="13" t="e">
        <f t="shared" ref="EX18:FE18" si="37">TTEST(EX5:EX12,FF5:FF12,2,1)</f>
        <v>#DIV/0!</v>
      </c>
      <c r="EY18" s="13" t="e">
        <f t="shared" si="37"/>
        <v>#DIV/0!</v>
      </c>
      <c r="EZ18" s="13">
        <f t="shared" si="37"/>
        <v>0.24938169848272407</v>
      </c>
      <c r="FA18" s="13" t="e">
        <f t="shared" si="37"/>
        <v>#DIV/0!</v>
      </c>
      <c r="FB18" s="13" t="e">
        <f t="shared" si="37"/>
        <v>#DIV/0!</v>
      </c>
      <c r="FC18" s="13">
        <f t="shared" si="37"/>
        <v>0.17060407070314487</v>
      </c>
      <c r="FD18" s="13">
        <f t="shared" si="37"/>
        <v>0.25752061929836828</v>
      </c>
      <c r="FE18" s="13" t="e">
        <f t="shared" si="37"/>
        <v>#DIV/0!</v>
      </c>
      <c r="FN18" s="13" t="e">
        <f>TTEST(FN5:FN12,GD5:GD12,2,1)</f>
        <v>#DIV/0!</v>
      </c>
      <c r="FO18" s="13">
        <f t="shared" ref="FO18:FU18" si="38">TTEST(FO5:FO12,GE5:GE12,2,1)</f>
        <v>0.3216255673076634</v>
      </c>
      <c r="FP18" s="13">
        <f t="shared" si="38"/>
        <v>0.17161788994560154</v>
      </c>
      <c r="FQ18" s="13">
        <f t="shared" si="38"/>
        <v>0.30223720195432341</v>
      </c>
      <c r="FR18" s="13" t="e">
        <f t="shared" si="38"/>
        <v>#DIV/0!</v>
      </c>
      <c r="FS18" s="13">
        <f t="shared" si="38"/>
        <v>0.34526636053114679</v>
      </c>
      <c r="FT18" s="13">
        <f t="shared" si="38"/>
        <v>0.211338694974706</v>
      </c>
      <c r="FU18" s="13">
        <f t="shared" si="38"/>
        <v>0.35061666282019693</v>
      </c>
      <c r="FV18" s="13" t="e">
        <f t="shared" ref="FV18:GC18" si="39">TTEST(FV5:FV12,GD5:GD12,2,1)</f>
        <v>#DIV/0!</v>
      </c>
      <c r="FW18" s="13" t="e">
        <f t="shared" si="39"/>
        <v>#DIV/0!</v>
      </c>
      <c r="FX18" s="13">
        <f t="shared" si="39"/>
        <v>0.17086208077208828</v>
      </c>
      <c r="FY18" s="13" t="e">
        <f t="shared" si="39"/>
        <v>#DIV/0!</v>
      </c>
      <c r="FZ18" s="13" t="e">
        <f t="shared" si="39"/>
        <v>#DIV/0!</v>
      </c>
      <c r="GA18" s="13" t="e">
        <f t="shared" si="39"/>
        <v>#DIV/0!</v>
      </c>
      <c r="GB18" s="13">
        <f t="shared" si="39"/>
        <v>0.18495851054658863</v>
      </c>
      <c r="GC18" s="13" t="e">
        <f t="shared" si="39"/>
        <v>#DIV/0!</v>
      </c>
    </row>
    <row r="20" spans="1:185" x14ac:dyDescent="0.25">
      <c r="B20" s="13">
        <f>AVERAGE(B33:B40)</f>
        <v>-3.3000940000000001</v>
      </c>
      <c r="C20" s="13">
        <f t="shared" ref="C20:Q20" si="40">AVERAGE(C33:C40)</f>
        <v>-6.4411054999999999</v>
      </c>
      <c r="D20" s="13">
        <f t="shared" si="40"/>
        <v>-14.068768750000002</v>
      </c>
      <c r="E20" s="13">
        <f t="shared" si="40"/>
        <v>-13.979395374999999</v>
      </c>
      <c r="F20" s="13">
        <f t="shared" si="40"/>
        <v>-3.8009473749999989</v>
      </c>
      <c r="G20" s="13">
        <f t="shared" si="40"/>
        <v>-8.8659525000000006</v>
      </c>
      <c r="H20" s="13">
        <f t="shared" si="40"/>
        <v>-17.910616874999999</v>
      </c>
      <c r="I20" s="13">
        <f t="shared" si="40"/>
        <v>-14.011235625000001</v>
      </c>
      <c r="J20" s="13">
        <f t="shared" si="40"/>
        <v>25.669503125000002</v>
      </c>
      <c r="K20" s="13">
        <f t="shared" si="40"/>
        <v>3.3828734999999996</v>
      </c>
      <c r="L20" s="13">
        <f t="shared" si="40"/>
        <v>17.418231749999997</v>
      </c>
      <c r="M20" s="13">
        <f t="shared" si="40"/>
        <v>10.898159500000002</v>
      </c>
      <c r="N20" s="13">
        <f t="shared" si="40"/>
        <v>28.420323624999998</v>
      </c>
      <c r="O20" s="13">
        <f t="shared" si="40"/>
        <v>1.6474438749999991</v>
      </c>
      <c r="P20" s="13">
        <f t="shared" si="40"/>
        <v>11.402602124999998</v>
      </c>
      <c r="Q20" s="13">
        <f t="shared" si="40"/>
        <v>12.232684750000001</v>
      </c>
      <c r="Z20" s="13">
        <f>AVERAGE(Z33:Z40)</f>
        <v>-5.1083641249999987</v>
      </c>
      <c r="AA20" s="13">
        <f t="shared" ref="AA20:AO20" si="41">AVERAGE(AA33:AA40)</f>
        <v>-6.8276748750000014</v>
      </c>
      <c r="AB20" s="13">
        <f t="shared" si="41"/>
        <v>-24.35530825</v>
      </c>
      <c r="AC20" s="13">
        <f t="shared" si="41"/>
        <v>-27.810923750000001</v>
      </c>
      <c r="AD20" s="13">
        <f t="shared" si="41"/>
        <v>-6.6544438750000001</v>
      </c>
      <c r="AE20" s="13">
        <f t="shared" si="41"/>
        <v>-7.3355078749999993</v>
      </c>
      <c r="AF20" s="13">
        <f t="shared" si="41"/>
        <v>-23.058871749999994</v>
      </c>
      <c r="AG20" s="13">
        <f t="shared" si="41"/>
        <v>-26.186433375000004</v>
      </c>
      <c r="AH20" s="13">
        <f t="shared" si="41"/>
        <v>20.11930375</v>
      </c>
      <c r="AI20" s="13">
        <f t="shared" si="41"/>
        <v>10.326258500000002</v>
      </c>
      <c r="AJ20" s="13">
        <f t="shared" si="41"/>
        <v>17.620378375000001</v>
      </c>
      <c r="AK20" s="13">
        <f t="shared" si="41"/>
        <v>9.6319219999999977</v>
      </c>
      <c r="AL20" s="13">
        <f t="shared" si="41"/>
        <v>15.761414250000005</v>
      </c>
      <c r="AM20" s="13">
        <f t="shared" si="41"/>
        <v>11.516667499999999</v>
      </c>
      <c r="AN20" s="13">
        <f t="shared" si="41"/>
        <v>15.528320875000002</v>
      </c>
      <c r="AO20" s="13">
        <f t="shared" si="41"/>
        <v>4.4517144999999996</v>
      </c>
      <c r="AX20" s="13">
        <f>AVERAGE(AX33:AX40)</f>
        <v>-11.750896875000002</v>
      </c>
      <c r="AY20" s="13">
        <f t="shared" ref="AY20:BM20" si="42">AVERAGE(AY33:AY40)</f>
        <v>-10.758172999999999</v>
      </c>
      <c r="AZ20" s="13">
        <f t="shared" si="42"/>
        <v>8.9164578749999954</v>
      </c>
      <c r="BA20" s="13">
        <f t="shared" si="42"/>
        <v>-36.731867874999999</v>
      </c>
      <c r="BB20" s="13">
        <f t="shared" si="42"/>
        <v>-13.960995874999998</v>
      </c>
      <c r="BC20" s="13">
        <f t="shared" si="42"/>
        <v>-10.722338875</v>
      </c>
      <c r="BD20" s="13">
        <f t="shared" si="42"/>
        <v>10.232644875000002</v>
      </c>
      <c r="BE20" s="13">
        <f t="shared" si="42"/>
        <v>-38.992055749999999</v>
      </c>
      <c r="BF20" s="13">
        <f t="shared" si="42"/>
        <v>9.5443853749999974</v>
      </c>
      <c r="BG20" s="13">
        <f t="shared" si="42"/>
        <v>20.092338875000003</v>
      </c>
      <c r="BH20" s="13">
        <f t="shared" si="42"/>
        <v>36.189016999999993</v>
      </c>
      <c r="BI20" s="13">
        <f t="shared" si="42"/>
        <v>19.463309875</v>
      </c>
      <c r="BJ20" s="13">
        <f t="shared" si="42"/>
        <v>1.9011152500000019</v>
      </c>
      <c r="BK20" s="13">
        <f t="shared" si="42"/>
        <v>19.722827874999997</v>
      </c>
      <c r="BL20" s="13">
        <f t="shared" si="42"/>
        <v>36.532215375</v>
      </c>
      <c r="BM20" s="13">
        <f t="shared" si="42"/>
        <v>5.4257844999999989</v>
      </c>
      <c r="BV20" s="13">
        <f>AVERAGE(BV33:BV40)</f>
        <v>-18.498907375000002</v>
      </c>
      <c r="BW20" s="13">
        <f t="shared" ref="BW20:CK20" si="43">AVERAGE(BW33:BW40)</f>
        <v>-15.86142525</v>
      </c>
      <c r="BX20" s="13">
        <f t="shared" si="43"/>
        <v>-12.404275875</v>
      </c>
      <c r="BY20" s="13">
        <f t="shared" si="43"/>
        <v>-53.482814874999995</v>
      </c>
      <c r="BZ20" s="13">
        <f t="shared" si="43"/>
        <v>-19.049150125000004</v>
      </c>
      <c r="CA20" s="13">
        <f t="shared" si="43"/>
        <v>-16.179863624999999</v>
      </c>
      <c r="CB20" s="13">
        <f t="shared" si="43"/>
        <v>-13.726836000000002</v>
      </c>
      <c r="CC20" s="13">
        <f t="shared" si="43"/>
        <v>-56.58989725</v>
      </c>
      <c r="CD20" s="13">
        <f t="shared" si="43"/>
        <v>1.6871563750000007</v>
      </c>
      <c r="CE20" s="13">
        <f t="shared" si="43"/>
        <v>23.042523000000003</v>
      </c>
      <c r="CF20" s="13">
        <f t="shared" si="43"/>
        <v>28.116701249999995</v>
      </c>
      <c r="CG20" s="13">
        <f t="shared" si="43"/>
        <v>4.3590177499999987</v>
      </c>
      <c r="CH20" s="13">
        <f t="shared" si="43"/>
        <v>1.3802243749999956</v>
      </c>
      <c r="CI20" s="13">
        <f t="shared" si="43"/>
        <v>15.586177249999999</v>
      </c>
      <c r="CJ20" s="13">
        <f t="shared" si="43"/>
        <v>26.574355124999997</v>
      </c>
      <c r="CK20" s="13">
        <f t="shared" si="43"/>
        <v>-2.1326015000000016</v>
      </c>
      <c r="CT20" s="13">
        <f>AVERAGE(CT33:CT40)</f>
        <v>-8.6137945000000027</v>
      </c>
      <c r="CU20" s="13">
        <f t="shared" ref="CU20:DI20" si="44">AVERAGE(CU33:CU40)</f>
        <v>-31.831285374999997</v>
      </c>
      <c r="CV20" s="13">
        <f t="shared" si="44"/>
        <v>-7.0296571250000008</v>
      </c>
      <c r="CW20" s="13">
        <f t="shared" si="44"/>
        <v>-49.970706750000005</v>
      </c>
      <c r="CX20" s="13">
        <f t="shared" si="44"/>
        <v>-10.903192499999998</v>
      </c>
      <c r="CY20" s="13">
        <f t="shared" si="44"/>
        <v>-33.802572375000004</v>
      </c>
      <c r="CZ20" s="13">
        <f t="shared" si="44"/>
        <v>-11.710822750000002</v>
      </c>
      <c r="DA20" s="13">
        <f t="shared" si="44"/>
        <v>-47.128364250000004</v>
      </c>
      <c r="DB20" s="13">
        <f t="shared" si="44"/>
        <v>3.4795847500000008</v>
      </c>
      <c r="DC20" s="13">
        <f t="shared" si="44"/>
        <v>14.925138500000001</v>
      </c>
      <c r="DD20" s="13">
        <f t="shared" si="44"/>
        <v>19.825529499999998</v>
      </c>
      <c r="DE20" s="13">
        <f t="shared" si="44"/>
        <v>-1.4943449999999991</v>
      </c>
      <c r="DF20" s="13">
        <f t="shared" si="44"/>
        <v>2.7537328750000025</v>
      </c>
      <c r="DG20" s="13">
        <f t="shared" si="44"/>
        <v>10.812527749999997</v>
      </c>
      <c r="DH20" s="13">
        <f t="shared" si="44"/>
        <v>19.507558250000002</v>
      </c>
      <c r="DI20" s="13">
        <f t="shared" si="44"/>
        <v>0.40415062499999976</v>
      </c>
      <c r="DR20" s="13">
        <f>AVERAGE(DR33:DR40)</f>
        <v>-2.6349053750000007</v>
      </c>
      <c r="DS20" s="13">
        <f t="shared" ref="DS20:EG20" si="45">AVERAGE(DS33:DS40)</f>
        <v>-39.030615750000003</v>
      </c>
      <c r="DT20" s="13">
        <f t="shared" si="45"/>
        <v>5.8216224999999993</v>
      </c>
      <c r="DU20" s="13">
        <f t="shared" si="45"/>
        <v>-38.740401374999998</v>
      </c>
      <c r="DV20" s="13">
        <f t="shared" si="45"/>
        <v>-3.3576324999999994</v>
      </c>
      <c r="DW20" s="13">
        <f t="shared" si="45"/>
        <v>-31.362912999999995</v>
      </c>
      <c r="DX20" s="13">
        <f t="shared" si="45"/>
        <v>2.86255975</v>
      </c>
      <c r="DY20" s="13">
        <f t="shared" si="45"/>
        <v>-30.779118625000002</v>
      </c>
      <c r="DZ20" s="13">
        <f t="shared" si="45"/>
        <v>0.2361113750000019</v>
      </c>
      <c r="EA20" s="13">
        <f t="shared" si="45"/>
        <v>4.1925084999999989</v>
      </c>
      <c r="EB20" s="13">
        <f t="shared" si="45"/>
        <v>9.6562081250000027</v>
      </c>
      <c r="EC20" s="13">
        <f t="shared" si="45"/>
        <v>-1.0364875000000495E-2</v>
      </c>
      <c r="ED20" s="13">
        <f t="shared" si="45"/>
        <v>-0.32825162500000005</v>
      </c>
      <c r="EE20" s="13">
        <f t="shared" si="45"/>
        <v>6.4980506250000003</v>
      </c>
      <c r="EF20" s="13">
        <f t="shared" si="45"/>
        <v>8.6146159999999981</v>
      </c>
      <c r="EG20" s="13">
        <f t="shared" si="45"/>
        <v>-3.1426375000000561E-2</v>
      </c>
      <c r="EP20" s="13">
        <f>AVERAGE(EP33:EP40)</f>
        <v>0</v>
      </c>
      <c r="EQ20" s="13">
        <f t="shared" ref="EQ20:FE20" si="46">AVERAGE(EQ33:EQ40)</f>
        <v>-13.141513375000001</v>
      </c>
      <c r="ER20" s="13">
        <f t="shared" si="46"/>
        <v>0.36716499999999996</v>
      </c>
      <c r="ES20" s="13">
        <f t="shared" si="46"/>
        <v>-13.346308375000001</v>
      </c>
      <c r="ET20" s="13">
        <f t="shared" si="46"/>
        <v>-1.5546625000000702E-2</v>
      </c>
      <c r="EU20" s="13">
        <f t="shared" si="46"/>
        <v>-13.123108499999997</v>
      </c>
      <c r="EV20" s="13">
        <f t="shared" si="46"/>
        <v>0.35727924999999949</v>
      </c>
      <c r="EW20" s="13">
        <f t="shared" si="46"/>
        <v>-8.4554933750000014</v>
      </c>
      <c r="EX20" s="13">
        <f t="shared" si="46"/>
        <v>0</v>
      </c>
      <c r="EY20" s="13">
        <f t="shared" si="46"/>
        <v>0</v>
      </c>
      <c r="EZ20" s="13">
        <f t="shared" si="46"/>
        <v>1.2257264999999986</v>
      </c>
      <c r="FA20" s="13">
        <f t="shared" si="46"/>
        <v>0</v>
      </c>
      <c r="FB20" s="13">
        <f t="shared" si="46"/>
        <v>0</v>
      </c>
      <c r="FC20" s="13">
        <f t="shared" si="46"/>
        <v>0.18408462500000056</v>
      </c>
      <c r="FD20" s="13">
        <f t="shared" si="46"/>
        <v>1.601260374999999</v>
      </c>
      <c r="FE20" s="13">
        <f t="shared" si="46"/>
        <v>0</v>
      </c>
      <c r="FN20" s="13">
        <f>AVERAGE(FN33:FN40)</f>
        <v>0</v>
      </c>
      <c r="FO20" s="13">
        <f t="shared" ref="FO20:GC20" si="47">AVERAGE(FO33:FO40)</f>
        <v>-0.617023875000001</v>
      </c>
      <c r="FP20" s="13">
        <f t="shared" si="47"/>
        <v>0.3617019999999993</v>
      </c>
      <c r="FQ20" s="13">
        <f t="shared" si="47"/>
        <v>-0.84999512499999952</v>
      </c>
      <c r="FR20" s="13">
        <f t="shared" si="47"/>
        <v>0</v>
      </c>
      <c r="FS20" s="13">
        <f t="shared" si="47"/>
        <v>-0.44626262500000102</v>
      </c>
      <c r="FT20" s="13">
        <f t="shared" si="47"/>
        <v>0.48866462500000019</v>
      </c>
      <c r="FU20" s="13">
        <f t="shared" si="47"/>
        <v>-0.15333837500000058</v>
      </c>
      <c r="FV20" s="13">
        <f t="shared" si="47"/>
        <v>0</v>
      </c>
      <c r="FW20" s="13">
        <f t="shared" si="47"/>
        <v>0</v>
      </c>
      <c r="FX20" s="13">
        <f t="shared" si="47"/>
        <v>0.3242061249999999</v>
      </c>
      <c r="FY20" s="13">
        <f t="shared" si="47"/>
        <v>0</v>
      </c>
      <c r="FZ20" s="13">
        <f t="shared" si="47"/>
        <v>0</v>
      </c>
      <c r="GA20" s="13">
        <f t="shared" si="47"/>
        <v>0</v>
      </c>
      <c r="GB20" s="13">
        <f t="shared" si="47"/>
        <v>0.37619787500000079</v>
      </c>
      <c r="GC20" s="13">
        <f t="shared" si="47"/>
        <v>0</v>
      </c>
    </row>
    <row r="21" spans="1:185" x14ac:dyDescent="0.25">
      <c r="B21" s="13">
        <f>STDEV(B33:B40)</f>
        <v>7.2642749160608098</v>
      </c>
      <c r="C21" s="13">
        <f t="shared" ref="C21:Q21" si="48">STDEV(C33:C40)</f>
        <v>5.1039504278677832</v>
      </c>
      <c r="D21" s="13">
        <f t="shared" si="48"/>
        <v>9.9439339146493086</v>
      </c>
      <c r="E21" s="13">
        <f t="shared" si="48"/>
        <v>13.264599974518655</v>
      </c>
      <c r="F21" s="13">
        <f t="shared" si="48"/>
        <v>8.0996712272027587</v>
      </c>
      <c r="G21" s="13">
        <f t="shared" si="48"/>
        <v>5.7722368975175824</v>
      </c>
      <c r="H21" s="13">
        <f t="shared" si="48"/>
        <v>10.892902669433047</v>
      </c>
      <c r="I21" s="13">
        <f t="shared" si="48"/>
        <v>14.674211513823018</v>
      </c>
      <c r="J21" s="13">
        <f t="shared" si="48"/>
        <v>13.860303964516664</v>
      </c>
      <c r="K21" s="13">
        <f t="shared" si="48"/>
        <v>11.456501938513606</v>
      </c>
      <c r="L21" s="13">
        <f t="shared" si="48"/>
        <v>22.357930945128295</v>
      </c>
      <c r="M21" s="13">
        <f t="shared" si="48"/>
        <v>8.174745914470753</v>
      </c>
      <c r="N21" s="13">
        <f t="shared" si="48"/>
        <v>21.487991383238647</v>
      </c>
      <c r="O21" s="13">
        <f t="shared" si="48"/>
        <v>11.451021334010283</v>
      </c>
      <c r="P21" s="13">
        <f t="shared" si="48"/>
        <v>20.954504903628742</v>
      </c>
      <c r="Q21" s="13">
        <f t="shared" si="48"/>
        <v>10.321978836626181</v>
      </c>
      <c r="Z21" s="13">
        <f>STDEV(Z33:Z40)</f>
        <v>15.209458778882128</v>
      </c>
      <c r="AA21" s="13">
        <f t="shared" ref="AA21:AO21" si="49">STDEV(AA33:AA40)</f>
        <v>6.8971046372235341</v>
      </c>
      <c r="AB21" s="13">
        <f t="shared" si="49"/>
        <v>21.127864733427735</v>
      </c>
      <c r="AC21" s="13">
        <f t="shared" si="49"/>
        <v>25.935085262621023</v>
      </c>
      <c r="AD21" s="13">
        <f t="shared" si="49"/>
        <v>14.269988270407667</v>
      </c>
      <c r="AE21" s="13">
        <f t="shared" si="49"/>
        <v>7.3505882455034754</v>
      </c>
      <c r="AF21" s="13">
        <f t="shared" si="49"/>
        <v>22.0402625699186</v>
      </c>
      <c r="AG21" s="13">
        <f t="shared" si="49"/>
        <v>27.055360414973695</v>
      </c>
      <c r="AH21" s="13">
        <f t="shared" si="49"/>
        <v>28.199821790327306</v>
      </c>
      <c r="AI21" s="13">
        <f t="shared" si="49"/>
        <v>16.259139289405454</v>
      </c>
      <c r="AJ21" s="13">
        <f t="shared" si="49"/>
        <v>26.675246832161026</v>
      </c>
      <c r="AK21" s="13">
        <f t="shared" si="49"/>
        <v>18.932279590378531</v>
      </c>
      <c r="AL21" s="13">
        <f t="shared" si="49"/>
        <v>22.248222419179498</v>
      </c>
      <c r="AM21" s="13">
        <f t="shared" si="49"/>
        <v>18.198382606286838</v>
      </c>
      <c r="AN21" s="13">
        <f t="shared" si="49"/>
        <v>26.693254580643213</v>
      </c>
      <c r="AO21" s="13">
        <f t="shared" si="49"/>
        <v>22.897251330976133</v>
      </c>
      <c r="AX21" s="13">
        <f>STDEV(AX33:AX40)</f>
        <v>21.244092489836625</v>
      </c>
      <c r="AY21" s="13">
        <f t="shared" ref="AY21:BM21" si="50">STDEV(AY33:AY40)</f>
        <v>11.38296942890517</v>
      </c>
      <c r="AZ21" s="13">
        <f t="shared" si="50"/>
        <v>15.421640962717142</v>
      </c>
      <c r="BA21" s="13">
        <f t="shared" si="50"/>
        <v>27.376128452574161</v>
      </c>
      <c r="BB21" s="13">
        <f t="shared" si="50"/>
        <v>20.120849275559021</v>
      </c>
      <c r="BC21" s="13">
        <f t="shared" si="50"/>
        <v>12.584375428662362</v>
      </c>
      <c r="BD21" s="13">
        <f t="shared" si="50"/>
        <v>14.252463212815597</v>
      </c>
      <c r="BE21" s="13">
        <f t="shared" si="50"/>
        <v>27.189086778976804</v>
      </c>
      <c r="BF21" s="13">
        <f t="shared" si="50"/>
        <v>22.208792585511738</v>
      </c>
      <c r="BG21" s="13">
        <f t="shared" si="50"/>
        <v>26.477294207370967</v>
      </c>
      <c r="BH21" s="13">
        <f t="shared" si="50"/>
        <v>15.721965748827069</v>
      </c>
      <c r="BI21" s="13">
        <f t="shared" si="50"/>
        <v>29.967462270447761</v>
      </c>
      <c r="BJ21" s="13">
        <f t="shared" si="50"/>
        <v>17.205330666524521</v>
      </c>
      <c r="BK21" s="13">
        <f t="shared" si="50"/>
        <v>29.194715522409567</v>
      </c>
      <c r="BL21" s="13">
        <f t="shared" si="50"/>
        <v>13.575896669684514</v>
      </c>
      <c r="BM21" s="13">
        <f t="shared" si="50"/>
        <v>18.524984526958296</v>
      </c>
      <c r="BV21" s="13">
        <f>STDEV(BV33:BV40)</f>
        <v>15.743418416039205</v>
      </c>
      <c r="BW21" s="13">
        <f t="shared" ref="BW21:CK21" si="51">STDEV(BW33:BW40)</f>
        <v>12.567707891982847</v>
      </c>
      <c r="BX21" s="13">
        <f t="shared" si="51"/>
        <v>18.069940525075936</v>
      </c>
      <c r="BY21" s="13">
        <f t="shared" si="51"/>
        <v>23.687674493110784</v>
      </c>
      <c r="BZ21" s="13">
        <f t="shared" si="51"/>
        <v>15.196673985429504</v>
      </c>
      <c r="CA21" s="13">
        <f t="shared" si="51"/>
        <v>18.353126075132117</v>
      </c>
      <c r="CB21" s="13">
        <f t="shared" si="51"/>
        <v>18.956304980600049</v>
      </c>
      <c r="CC21" s="13">
        <f t="shared" si="51"/>
        <v>20.001854952202692</v>
      </c>
      <c r="CD21" s="13">
        <f t="shared" si="51"/>
        <v>13.67763790466805</v>
      </c>
      <c r="CE21" s="13">
        <f t="shared" si="51"/>
        <v>26.568706852619368</v>
      </c>
      <c r="CF21" s="13">
        <f t="shared" si="51"/>
        <v>21.899375649716557</v>
      </c>
      <c r="CG21" s="13">
        <f t="shared" si="51"/>
        <v>13.253236002972253</v>
      </c>
      <c r="CH21" s="13">
        <f t="shared" si="51"/>
        <v>15.217365289359435</v>
      </c>
      <c r="CI21" s="13">
        <f t="shared" si="51"/>
        <v>16.514336008173824</v>
      </c>
      <c r="CJ21" s="13">
        <f t="shared" si="51"/>
        <v>22.710673005195986</v>
      </c>
      <c r="CK21" s="13">
        <f t="shared" si="51"/>
        <v>12.523643052461747</v>
      </c>
      <c r="CT21" s="13">
        <f>STDEV(CT33:CT40)</f>
        <v>12.198823652543199</v>
      </c>
      <c r="CU21" s="13">
        <f t="shared" ref="CU21:DI21" si="52">STDEV(CU33:CU40)</f>
        <v>17.69894502231816</v>
      </c>
      <c r="CV21" s="13">
        <f t="shared" si="52"/>
        <v>13.42459202156015</v>
      </c>
      <c r="CW21" s="13">
        <f t="shared" si="52"/>
        <v>15.634241392708635</v>
      </c>
      <c r="CX21" s="13">
        <f t="shared" si="52"/>
        <v>12.477237498052396</v>
      </c>
      <c r="CY21" s="13">
        <f t="shared" si="52"/>
        <v>28.734138537164238</v>
      </c>
      <c r="CZ21" s="13">
        <f t="shared" si="52"/>
        <v>20.642982418923815</v>
      </c>
      <c r="DA21" s="13">
        <f t="shared" si="52"/>
        <v>22.482227479447435</v>
      </c>
      <c r="DB21" s="13">
        <f t="shared" si="52"/>
        <v>10.225267004749302</v>
      </c>
      <c r="DC21" s="13">
        <f t="shared" si="52"/>
        <v>15.922661006746761</v>
      </c>
      <c r="DD21" s="13">
        <f t="shared" si="52"/>
        <v>20.088733566472445</v>
      </c>
      <c r="DE21" s="13">
        <f t="shared" si="52"/>
        <v>11.178171540770661</v>
      </c>
      <c r="DF21" s="13">
        <f t="shared" si="52"/>
        <v>6.954816880133702</v>
      </c>
      <c r="DG21" s="13">
        <f t="shared" si="52"/>
        <v>16.252953117493245</v>
      </c>
      <c r="DH21" s="13">
        <f t="shared" si="52"/>
        <v>19.462613247009081</v>
      </c>
      <c r="DI21" s="13">
        <f t="shared" si="52"/>
        <v>6.3829960500909202</v>
      </c>
      <c r="DR21" s="13">
        <f>STDEV(DR33:DR40)</f>
        <v>2.817117372177707</v>
      </c>
      <c r="DS21" s="13">
        <f t="shared" ref="DS21:EG21" si="53">STDEV(DS33:DS40)</f>
        <v>21.712411905090789</v>
      </c>
      <c r="DT21" s="13">
        <f t="shared" si="53"/>
        <v>13.213287914060938</v>
      </c>
      <c r="DU21" s="13">
        <f t="shared" si="53"/>
        <v>17.000029859743396</v>
      </c>
      <c r="DV21" s="13">
        <f t="shared" si="53"/>
        <v>4.2185957438583426</v>
      </c>
      <c r="DW21" s="13">
        <f t="shared" si="53"/>
        <v>23.995748996136442</v>
      </c>
      <c r="DX21" s="13">
        <f t="shared" si="53"/>
        <v>12.885771230349951</v>
      </c>
      <c r="DY21" s="13">
        <f t="shared" si="53"/>
        <v>20.002556380345734</v>
      </c>
      <c r="DZ21" s="13">
        <f t="shared" si="53"/>
        <v>0.99282344515023313</v>
      </c>
      <c r="EA21" s="13">
        <f t="shared" si="53"/>
        <v>5.2775485085198133</v>
      </c>
      <c r="EB21" s="13">
        <f t="shared" si="53"/>
        <v>15.232247050387622</v>
      </c>
      <c r="EC21" s="13">
        <f t="shared" si="53"/>
        <v>1.2639564749702679</v>
      </c>
      <c r="ED21" s="13">
        <f t="shared" si="53"/>
        <v>0.66527188481486699</v>
      </c>
      <c r="EE21" s="13">
        <f t="shared" si="53"/>
        <v>9.8824093099577972</v>
      </c>
      <c r="EF21" s="13">
        <f t="shared" si="53"/>
        <v>15.691614199143768</v>
      </c>
      <c r="EG21" s="13">
        <f t="shared" si="53"/>
        <v>8.8887211482447132E-2</v>
      </c>
      <c r="EP21" s="13">
        <f>STDEV(EP33:EP40)</f>
        <v>0</v>
      </c>
      <c r="EQ21" s="13">
        <f t="shared" ref="EQ21:FE21" si="54">STDEV(EQ33:EQ40)</f>
        <v>17.160718836571746</v>
      </c>
      <c r="ER21" s="13">
        <f t="shared" si="54"/>
        <v>0.68071059076820595</v>
      </c>
      <c r="ES21" s="13">
        <f t="shared" si="54"/>
        <v>15.254138785256522</v>
      </c>
      <c r="ET21" s="13">
        <f t="shared" si="54"/>
        <v>4.397249584825922E-2</v>
      </c>
      <c r="EU21" s="13">
        <f t="shared" si="54"/>
        <v>17.443868534243919</v>
      </c>
      <c r="EV21" s="13">
        <f t="shared" si="54"/>
        <v>0.91792492629964706</v>
      </c>
      <c r="EW21" s="13">
        <f t="shared" si="54"/>
        <v>9.1637596383118378</v>
      </c>
      <c r="EX21" s="13">
        <f t="shared" si="54"/>
        <v>0</v>
      </c>
      <c r="EY21" s="13">
        <f t="shared" si="54"/>
        <v>0</v>
      </c>
      <c r="EZ21" s="13">
        <f t="shared" si="54"/>
        <v>2.7600612718993838</v>
      </c>
      <c r="FA21" s="13">
        <f t="shared" si="54"/>
        <v>0</v>
      </c>
      <c r="FB21" s="13">
        <f t="shared" si="54"/>
        <v>0</v>
      </c>
      <c r="FC21" s="13">
        <f t="shared" si="54"/>
        <v>0.34098068516263919</v>
      </c>
      <c r="FD21" s="13">
        <f t="shared" si="54"/>
        <v>3.6744480225042131</v>
      </c>
      <c r="FE21" s="13">
        <f t="shared" si="54"/>
        <v>0</v>
      </c>
      <c r="FN21" s="13">
        <f>STDEV(FN33:FN40)</f>
        <v>0</v>
      </c>
      <c r="FO21" s="13">
        <f t="shared" ref="FO21:GC21" si="55">STDEV(FO33:FO40)</f>
        <v>1.6365033186516431</v>
      </c>
      <c r="FP21" s="13">
        <f t="shared" si="55"/>
        <v>0.67180660764155564</v>
      </c>
      <c r="FQ21" s="13">
        <f t="shared" si="55"/>
        <v>2.1589694569177125</v>
      </c>
      <c r="FR21" s="13">
        <f t="shared" si="55"/>
        <v>0</v>
      </c>
      <c r="FS21" s="13">
        <f t="shared" si="55"/>
        <v>1.2473466621793585</v>
      </c>
      <c r="FT21" s="13">
        <f t="shared" si="55"/>
        <v>1.0047416591626139</v>
      </c>
      <c r="FU21" s="13">
        <f t="shared" si="55"/>
        <v>0.43370641911450475</v>
      </c>
      <c r="FV21" s="13">
        <f t="shared" si="55"/>
        <v>0</v>
      </c>
      <c r="FW21" s="13">
        <f t="shared" si="55"/>
        <v>0</v>
      </c>
      <c r="FX21" s="13">
        <f t="shared" si="55"/>
        <v>0.600944496819664</v>
      </c>
      <c r="FY21" s="13">
        <f t="shared" si="55"/>
        <v>0</v>
      </c>
      <c r="FZ21" s="13">
        <f t="shared" si="55"/>
        <v>0</v>
      </c>
      <c r="GA21" s="13">
        <f t="shared" si="55"/>
        <v>0</v>
      </c>
      <c r="GB21" s="13">
        <f t="shared" si="55"/>
        <v>0.72372120590823608</v>
      </c>
      <c r="GC21" s="13">
        <f t="shared" si="55"/>
        <v>0</v>
      </c>
    </row>
    <row r="23" spans="1:185" x14ac:dyDescent="0.25">
      <c r="B23" s="13">
        <f>B5-J5</f>
        <v>-13.167367999999996</v>
      </c>
      <c r="C23" s="13">
        <f t="shared" ref="C23:I30" si="56">C5-K5</f>
        <v>-24.249616</v>
      </c>
      <c r="D23" s="13">
        <f t="shared" si="56"/>
        <v>-22.049909999999997</v>
      </c>
      <c r="E23" s="13">
        <f t="shared" si="56"/>
        <v>-30.177622</v>
      </c>
      <c r="F23" s="13">
        <f t="shared" si="56"/>
        <v>-16.820954999999998</v>
      </c>
      <c r="G23" s="13">
        <f t="shared" si="56"/>
        <v>-24.940781999999999</v>
      </c>
      <c r="H23" s="13">
        <f t="shared" si="56"/>
        <v>-17.497088999999999</v>
      </c>
      <c r="I23" s="13">
        <f t="shared" si="56"/>
        <v>-29.610733000000003</v>
      </c>
      <c r="Z23" s="13">
        <f>Z5-AH5</f>
        <v>-4.6174940000000078</v>
      </c>
      <c r="AA23" s="13">
        <f t="shared" ref="AA23:AG30" si="57">AA5-AI5</f>
        <v>-63.808639000000007</v>
      </c>
      <c r="AB23" s="13">
        <f t="shared" si="57"/>
        <v>-47.354495000000007</v>
      </c>
      <c r="AC23" s="13">
        <f t="shared" si="57"/>
        <v>-55.345148999999999</v>
      </c>
      <c r="AD23" s="13">
        <f t="shared" si="57"/>
        <v>-5.743725000000012</v>
      </c>
      <c r="AE23" s="13">
        <f t="shared" si="57"/>
        <v>-61.089692000000007</v>
      </c>
      <c r="AF23" s="13">
        <f t="shared" si="57"/>
        <v>-42.740862999999997</v>
      </c>
      <c r="AG23" s="13">
        <f t="shared" si="57"/>
        <v>-55.076061000000003</v>
      </c>
      <c r="AX23" s="13">
        <f>AX5-BF5</f>
        <v>-33.038611999999993</v>
      </c>
      <c r="AY23" s="13">
        <f t="shared" ref="AY23:BE30" si="58">AY5-BG5</f>
        <v>-90.766353999999993</v>
      </c>
      <c r="AZ23" s="13">
        <f t="shared" si="58"/>
        <v>-33.639779000000004</v>
      </c>
      <c r="BA23" s="13">
        <f t="shared" si="58"/>
        <v>-62.239120000000007</v>
      </c>
      <c r="BB23" s="13">
        <f t="shared" si="58"/>
        <v>-33.956868</v>
      </c>
      <c r="BC23" s="13">
        <f t="shared" si="58"/>
        <v>-88.556708999999998</v>
      </c>
      <c r="BD23" s="13">
        <f t="shared" si="58"/>
        <v>-33.432779999999994</v>
      </c>
      <c r="BE23" s="13">
        <f t="shared" si="58"/>
        <v>-63.080072000000001</v>
      </c>
      <c r="BV23" s="13">
        <f>BV5-CD5</f>
        <v>-43.105801000000007</v>
      </c>
      <c r="BW23" s="13">
        <f t="shared" ref="BW23:CC30" si="59">BW5-CE5</f>
        <v>-82.048451999999997</v>
      </c>
      <c r="BX23" s="13">
        <f t="shared" si="59"/>
        <v>-42.013274999999993</v>
      </c>
      <c r="BY23" s="13">
        <f t="shared" si="59"/>
        <v>-81.217163999999997</v>
      </c>
      <c r="BZ23" s="13">
        <f t="shared" si="59"/>
        <v>-40.741397999999997</v>
      </c>
      <c r="CA23" s="13">
        <f t="shared" si="59"/>
        <v>-82.292730999999989</v>
      </c>
      <c r="CB23" s="13">
        <f t="shared" si="59"/>
        <v>-43.012918999999997</v>
      </c>
      <c r="CC23" s="13">
        <f t="shared" si="59"/>
        <v>-79.227959999999996</v>
      </c>
      <c r="CT23" s="13">
        <f>CT5-DB5</f>
        <v>-33.182459999999992</v>
      </c>
      <c r="CU23" s="13">
        <f t="shared" ref="CU23:DA30" si="60">CU5-DC5</f>
        <v>-90.789061999999987</v>
      </c>
      <c r="CV23" s="13">
        <f t="shared" si="60"/>
        <v>-38.946589000000003</v>
      </c>
      <c r="CW23" s="13">
        <f t="shared" si="60"/>
        <v>-63.521197999999998</v>
      </c>
      <c r="CX23" s="13">
        <f t="shared" si="60"/>
        <v>-32.279310000000009</v>
      </c>
      <c r="CY23" s="13">
        <f t="shared" si="60"/>
        <v>-90.383948000000004</v>
      </c>
      <c r="CZ23" s="13">
        <f t="shared" si="60"/>
        <v>-38.245276000000004</v>
      </c>
      <c r="DA23" s="13">
        <f t="shared" si="60"/>
        <v>-57.555002999999999</v>
      </c>
      <c r="DR23" s="13">
        <f>DR5-DZ5</f>
        <v>-10.224461000000005</v>
      </c>
      <c r="DS23" s="13">
        <f t="shared" ref="DS23:DY30" si="61">DS5-EA5</f>
        <v>-32.440303999999998</v>
      </c>
      <c r="DT23" s="13">
        <f t="shared" si="61"/>
        <v>-9.8648680000000013</v>
      </c>
      <c r="DU23" s="13">
        <f t="shared" si="61"/>
        <v>-36.771144</v>
      </c>
      <c r="DV23" s="13">
        <f t="shared" si="61"/>
        <v>-5.9972209999999961</v>
      </c>
      <c r="DW23" s="13">
        <f t="shared" si="61"/>
        <v>-29.058138</v>
      </c>
      <c r="DX23" s="13">
        <f t="shared" si="61"/>
        <v>-8.7173159999999967</v>
      </c>
      <c r="DY23" s="13">
        <f t="shared" si="61"/>
        <v>-30.715327000000002</v>
      </c>
      <c r="EP23" s="13">
        <f>EP5-EX5</f>
        <v>0</v>
      </c>
      <c r="EQ23" s="13">
        <f t="shared" ref="EQ23:EW30" si="62">EQ5-EY5</f>
        <v>-7.1760500000000036</v>
      </c>
      <c r="ER23" s="13">
        <f t="shared" si="62"/>
        <v>0</v>
      </c>
      <c r="ES23" s="13">
        <f t="shared" si="62"/>
        <v>-7.9502470000000045</v>
      </c>
      <c r="ET23" s="13">
        <f t="shared" si="62"/>
        <v>0</v>
      </c>
      <c r="EU23" s="13">
        <f t="shared" si="62"/>
        <v>-5.1740489999999966</v>
      </c>
      <c r="EV23" s="13">
        <f t="shared" si="62"/>
        <v>0</v>
      </c>
      <c r="EW23" s="13">
        <f t="shared" si="62"/>
        <v>-3.5073210000000046</v>
      </c>
      <c r="FN23" s="13">
        <f>FN5-FV5</f>
        <v>0</v>
      </c>
      <c r="FO23" s="13">
        <f t="shared" ref="FO23:FU30" si="63">FO5-FW5</f>
        <v>0</v>
      </c>
      <c r="FP23" s="13">
        <f t="shared" si="63"/>
        <v>0</v>
      </c>
      <c r="FQ23" s="13">
        <f t="shared" si="63"/>
        <v>0</v>
      </c>
      <c r="FR23" s="13">
        <f t="shared" si="63"/>
        <v>0</v>
      </c>
      <c r="FS23" s="13">
        <f t="shared" si="63"/>
        <v>0</v>
      </c>
      <c r="FT23" s="13">
        <f t="shared" si="63"/>
        <v>0</v>
      </c>
      <c r="FU23" s="13">
        <f t="shared" si="63"/>
        <v>0</v>
      </c>
    </row>
    <row r="24" spans="1:185" x14ac:dyDescent="0.25">
      <c r="B24" s="13">
        <f t="shared" ref="B24:B30" si="64">B6-J6</f>
        <v>-47.425699999999999</v>
      </c>
      <c r="C24" s="13">
        <f t="shared" si="56"/>
        <v>-31.509965000000001</v>
      </c>
      <c r="D24" s="13">
        <f t="shared" si="56"/>
        <v>-49.883009000000001</v>
      </c>
      <c r="E24" s="13">
        <f t="shared" si="56"/>
        <v>-22.468577</v>
      </c>
      <c r="F24" s="13">
        <f t="shared" si="56"/>
        <v>-38.583116000000004</v>
      </c>
      <c r="G24" s="13">
        <f t="shared" si="56"/>
        <v>-37.011108999999998</v>
      </c>
      <c r="H24" s="13">
        <f t="shared" si="56"/>
        <v>-49.100021999999996</v>
      </c>
      <c r="I24" s="13">
        <f t="shared" si="56"/>
        <v>-29.674796000000001</v>
      </c>
      <c r="Z24" s="13">
        <f t="shared" ref="Z24:Z30" si="65">Z6-AH6</f>
        <v>-59.848294999999993</v>
      </c>
      <c r="AA24" s="13">
        <f t="shared" si="57"/>
        <v>-26.689387</v>
      </c>
      <c r="AB24" s="13">
        <f t="shared" si="57"/>
        <v>-58.505867000000002</v>
      </c>
      <c r="AC24" s="13">
        <f t="shared" si="57"/>
        <v>-45.422158000000003</v>
      </c>
      <c r="AD24" s="13">
        <f t="shared" si="57"/>
        <v>-37.834304000000003</v>
      </c>
      <c r="AE24" s="13">
        <f t="shared" si="57"/>
        <v>-43.561432000000003</v>
      </c>
      <c r="AF24" s="13">
        <f t="shared" si="57"/>
        <v>-55.577637999999993</v>
      </c>
      <c r="AG24" s="13">
        <f t="shared" si="57"/>
        <v>-57.471040000000002</v>
      </c>
      <c r="AX24" s="13">
        <f t="shared" ref="AX24:AX30" si="66">AX6-BF6</f>
        <v>-27.625418999999994</v>
      </c>
      <c r="AY24" s="13">
        <f t="shared" si="58"/>
        <v>-68.012602000000001</v>
      </c>
      <c r="AZ24" s="13">
        <f t="shared" si="58"/>
        <v>-54.031401999999993</v>
      </c>
      <c r="BA24" s="13">
        <f t="shared" si="58"/>
        <v>-76.785246000000001</v>
      </c>
      <c r="BB24" s="13">
        <f t="shared" si="58"/>
        <v>-3.8928799999999981</v>
      </c>
      <c r="BC24" s="13">
        <f t="shared" si="58"/>
        <v>-87.006333999999995</v>
      </c>
      <c r="BD24" s="13">
        <f t="shared" si="58"/>
        <v>-42.676219000000003</v>
      </c>
      <c r="BE24" s="13">
        <f t="shared" si="58"/>
        <v>-81.621869999999987</v>
      </c>
      <c r="BV24" s="13">
        <f t="shared" ref="BV24:BV30" si="67">BV6-CD6</f>
        <v>-37.53698</v>
      </c>
      <c r="BW24" s="13">
        <f t="shared" si="59"/>
        <v>-82.569511000000006</v>
      </c>
      <c r="BX24" s="13">
        <f t="shared" si="59"/>
        <v>-80.853145999999995</v>
      </c>
      <c r="BY24" s="13">
        <f t="shared" si="59"/>
        <v>-79.040978999999993</v>
      </c>
      <c r="BZ24" s="13">
        <f t="shared" si="59"/>
        <v>-31.136671999999997</v>
      </c>
      <c r="CA24" s="13">
        <f t="shared" si="59"/>
        <v>-87.593674000000007</v>
      </c>
      <c r="CB24" s="13">
        <f t="shared" si="59"/>
        <v>-78.306804999999997</v>
      </c>
      <c r="CC24" s="13">
        <f t="shared" si="59"/>
        <v>-80.748521000000011</v>
      </c>
      <c r="CT24" s="13">
        <f t="shared" ref="CT24:CT30" si="68">CT6-DB6</f>
        <v>-15.764581000000007</v>
      </c>
      <c r="CU24" s="13">
        <f t="shared" si="60"/>
        <v>-81.330912999999995</v>
      </c>
      <c r="CV24" s="13">
        <f t="shared" si="60"/>
        <v>-75.356139999999996</v>
      </c>
      <c r="CW24" s="13">
        <f t="shared" si="60"/>
        <v>-52.488526999999998</v>
      </c>
      <c r="CX24" s="13">
        <f t="shared" si="60"/>
        <v>-8.9682949999999977</v>
      </c>
      <c r="CY24" s="13">
        <f t="shared" si="60"/>
        <v>-80.974211999999994</v>
      </c>
      <c r="CZ24" s="13">
        <f t="shared" si="60"/>
        <v>-70.599879000000001</v>
      </c>
      <c r="DA24" s="13">
        <f t="shared" si="60"/>
        <v>-63.094621000000004</v>
      </c>
      <c r="DR24" s="13">
        <f t="shared" ref="DR24:DR30" si="69">DR6-DZ6</f>
        <v>-2.8377370000000042</v>
      </c>
      <c r="DS24" s="13">
        <f t="shared" si="61"/>
        <v>-26.482906999999997</v>
      </c>
      <c r="DT24" s="13">
        <f t="shared" si="61"/>
        <v>-28.291286999999997</v>
      </c>
      <c r="DU24" s="13">
        <f t="shared" si="61"/>
        <v>-20.789619999999999</v>
      </c>
      <c r="DV24" s="13">
        <f t="shared" si="61"/>
        <v>-9.6454990000000009</v>
      </c>
      <c r="DW24" s="13">
        <f t="shared" si="61"/>
        <v>-13.777895999999998</v>
      </c>
      <c r="DX24" s="13">
        <f t="shared" si="61"/>
        <v>-31.357534999999999</v>
      </c>
      <c r="DY24" s="13">
        <f t="shared" si="61"/>
        <v>-42.603379999999994</v>
      </c>
      <c r="EP24" s="13">
        <f t="shared" ref="EP24:EP30" si="70">EP6-EX6</f>
        <v>0</v>
      </c>
      <c r="EQ24" s="13">
        <f t="shared" si="62"/>
        <v>-1.3831389999999999</v>
      </c>
      <c r="ER24" s="13">
        <f t="shared" si="62"/>
        <v>-6.4363369999999946</v>
      </c>
      <c r="ES24" s="13">
        <f t="shared" si="62"/>
        <v>-0.34204300000000387</v>
      </c>
      <c r="ET24" s="13">
        <f t="shared" si="62"/>
        <v>-0.12437300000000562</v>
      </c>
      <c r="EU24" s="13">
        <f t="shared" si="62"/>
        <v>0</v>
      </c>
      <c r="EV24" s="13">
        <f t="shared" si="62"/>
        <v>-9.9778510000000011</v>
      </c>
      <c r="EW24" s="13">
        <f t="shared" si="62"/>
        <v>-27.956424999999996</v>
      </c>
      <c r="FN24" s="13">
        <f t="shared" ref="FN24:FN30" si="71">FN6-FV6</f>
        <v>0</v>
      </c>
      <c r="FO24" s="13">
        <f t="shared" si="63"/>
        <v>0</v>
      </c>
      <c r="FP24" s="13">
        <f t="shared" si="63"/>
        <v>0</v>
      </c>
      <c r="FQ24" s="13">
        <f t="shared" si="63"/>
        <v>0</v>
      </c>
      <c r="FR24" s="13">
        <f t="shared" si="63"/>
        <v>0</v>
      </c>
      <c r="FS24" s="13">
        <f t="shared" si="63"/>
        <v>0</v>
      </c>
      <c r="FT24" s="13">
        <f t="shared" si="63"/>
        <v>0</v>
      </c>
      <c r="FU24" s="13">
        <f t="shared" si="63"/>
        <v>-1.2267070000000047</v>
      </c>
    </row>
    <row r="25" spans="1:185" x14ac:dyDescent="0.25">
      <c r="B25" s="13">
        <f t="shared" si="64"/>
        <v>-32.998526000000005</v>
      </c>
      <c r="C25" s="13">
        <f t="shared" si="56"/>
        <v>-7.1011439999999997</v>
      </c>
      <c r="D25" s="13">
        <f t="shared" si="56"/>
        <v>-21.285812</v>
      </c>
      <c r="E25" s="13">
        <f t="shared" si="56"/>
        <v>-20.211739000000001</v>
      </c>
      <c r="F25" s="13">
        <f t="shared" si="56"/>
        <v>-57.956032999999998</v>
      </c>
      <c r="G25" s="13">
        <f t="shared" si="56"/>
        <v>-3.7292169999999998</v>
      </c>
      <c r="H25" s="13">
        <f t="shared" si="56"/>
        <v>-10.997824999999999</v>
      </c>
      <c r="I25" s="13">
        <f t="shared" si="56"/>
        <v>-19.428456000000001</v>
      </c>
      <c r="Z25" s="13">
        <f t="shared" si="65"/>
        <v>-56.058560999999997</v>
      </c>
      <c r="AA25" s="13">
        <f t="shared" si="57"/>
        <v>-10.203775</v>
      </c>
      <c r="AB25" s="13">
        <f t="shared" si="57"/>
        <v>-8.742407</v>
      </c>
      <c r="AC25" s="13">
        <f t="shared" si="57"/>
        <v>-26.598952000000001</v>
      </c>
      <c r="AD25" s="13">
        <f t="shared" si="57"/>
        <v>-53.888472000000007</v>
      </c>
      <c r="AE25" s="13">
        <f t="shared" si="57"/>
        <v>-12.290365999999999</v>
      </c>
      <c r="AF25" s="13">
        <f t="shared" si="57"/>
        <v>0.97295599999999638</v>
      </c>
      <c r="AG25" s="13">
        <f t="shared" si="57"/>
        <v>-19.590303000000002</v>
      </c>
      <c r="AX25" s="13">
        <f t="shared" si="66"/>
        <v>-34.927653000000007</v>
      </c>
      <c r="AY25" s="13">
        <f t="shared" si="58"/>
        <v>-18.466383999999998</v>
      </c>
      <c r="AZ25" s="13">
        <f t="shared" si="58"/>
        <v>-39.335345000000004</v>
      </c>
      <c r="BA25" s="13">
        <f t="shared" si="58"/>
        <v>-82.855728999999997</v>
      </c>
      <c r="BB25" s="13">
        <f t="shared" si="58"/>
        <v>-23.155633999999999</v>
      </c>
      <c r="BC25" s="13">
        <f t="shared" si="58"/>
        <v>-6.4577629999999999</v>
      </c>
      <c r="BD25" s="13">
        <f t="shared" si="58"/>
        <v>-47.526121999999994</v>
      </c>
      <c r="BE25" s="13">
        <f t="shared" si="58"/>
        <v>-37.715838000000005</v>
      </c>
      <c r="BV25" s="13">
        <f t="shared" si="67"/>
        <v>-21.703994000000002</v>
      </c>
      <c r="BW25" s="13">
        <f t="shared" si="59"/>
        <v>-60.576103000000003</v>
      </c>
      <c r="BX25" s="13">
        <f t="shared" si="59"/>
        <v>-70.689053999999999</v>
      </c>
      <c r="BY25" s="13">
        <f t="shared" si="59"/>
        <v>-74.154898000000003</v>
      </c>
      <c r="BZ25" s="13">
        <f t="shared" si="59"/>
        <v>-24.415974000000006</v>
      </c>
      <c r="CA25" s="13">
        <f t="shared" si="59"/>
        <v>-19.470262000000002</v>
      </c>
      <c r="CB25" s="13">
        <f t="shared" si="59"/>
        <v>-61.856085000000007</v>
      </c>
      <c r="CC25" s="13">
        <f t="shared" si="59"/>
        <v>-56.037722000000002</v>
      </c>
      <c r="CT25" s="13">
        <f t="shared" si="68"/>
        <v>0.9666650000000061</v>
      </c>
      <c r="CU25" s="13">
        <f t="shared" si="60"/>
        <v>-23.244583000000006</v>
      </c>
      <c r="CV25" s="13">
        <f t="shared" si="60"/>
        <v>-28.757098999999997</v>
      </c>
      <c r="CW25" s="13">
        <f t="shared" si="60"/>
        <v>-37.036665999999997</v>
      </c>
      <c r="CX25" s="13">
        <f t="shared" si="60"/>
        <v>-4.9348700000000036</v>
      </c>
      <c r="CY25" s="13">
        <f t="shared" si="60"/>
        <v>-24.911333999999997</v>
      </c>
      <c r="CZ25" s="13">
        <f t="shared" si="60"/>
        <v>-12.678106999999997</v>
      </c>
      <c r="DA25" s="13">
        <f t="shared" si="60"/>
        <v>-25.676247000000004</v>
      </c>
      <c r="DR25" s="13">
        <f t="shared" si="69"/>
        <v>-0.22715300000000127</v>
      </c>
      <c r="DS25" s="13">
        <f t="shared" si="61"/>
        <v>-4.3228859999999969</v>
      </c>
      <c r="DT25" s="13">
        <f t="shared" si="61"/>
        <v>0</v>
      </c>
      <c r="DU25" s="13">
        <f t="shared" si="61"/>
        <v>-17.950351999999995</v>
      </c>
      <c r="DV25" s="13">
        <f t="shared" si="61"/>
        <v>0</v>
      </c>
      <c r="DW25" s="13">
        <f t="shared" si="61"/>
        <v>-1.4655970000000025</v>
      </c>
      <c r="DX25" s="13">
        <f t="shared" si="61"/>
        <v>0</v>
      </c>
      <c r="DY25" s="13">
        <f t="shared" si="61"/>
        <v>-0.49906900000000576</v>
      </c>
      <c r="EP25" s="13">
        <f t="shared" si="70"/>
        <v>0</v>
      </c>
      <c r="EQ25" s="13">
        <f t="shared" si="62"/>
        <v>0</v>
      </c>
      <c r="ER25" s="13">
        <f t="shared" si="62"/>
        <v>0</v>
      </c>
      <c r="ES25" s="13">
        <f t="shared" si="62"/>
        <v>-0.3506930000000068</v>
      </c>
      <c r="ET25" s="13">
        <f t="shared" si="62"/>
        <v>0</v>
      </c>
      <c r="EU25" s="13">
        <f t="shared" si="62"/>
        <v>0</v>
      </c>
      <c r="EV25" s="13">
        <f t="shared" si="62"/>
        <v>0</v>
      </c>
      <c r="EW25" s="13">
        <f t="shared" si="62"/>
        <v>0</v>
      </c>
      <c r="FN25" s="13">
        <f t="shared" si="71"/>
        <v>0</v>
      </c>
      <c r="FO25" s="13">
        <f t="shared" si="63"/>
        <v>0</v>
      </c>
      <c r="FP25" s="13">
        <f t="shared" si="63"/>
        <v>0</v>
      </c>
      <c r="FQ25" s="13">
        <f t="shared" si="63"/>
        <v>0</v>
      </c>
      <c r="FR25" s="13">
        <f t="shared" si="63"/>
        <v>0</v>
      </c>
      <c r="FS25" s="13">
        <f t="shared" si="63"/>
        <v>0</v>
      </c>
      <c r="FT25" s="13">
        <f t="shared" si="63"/>
        <v>0</v>
      </c>
      <c r="FU25" s="13">
        <f t="shared" si="63"/>
        <v>0</v>
      </c>
    </row>
    <row r="26" spans="1:185" x14ac:dyDescent="0.25">
      <c r="B26" s="13">
        <f t="shared" si="64"/>
        <v>-43.839728000000001</v>
      </c>
      <c r="C26" s="13">
        <f t="shared" si="56"/>
        <v>-1.044996</v>
      </c>
      <c r="D26" s="13">
        <f t="shared" si="56"/>
        <v>-13.888970999999998</v>
      </c>
      <c r="E26" s="13">
        <f t="shared" si="56"/>
        <v>-17.424005000000001</v>
      </c>
      <c r="F26" s="13">
        <f t="shared" si="56"/>
        <v>-32.705747000000002</v>
      </c>
      <c r="G26" s="13">
        <f t="shared" si="56"/>
        <v>-1.8638950000000001</v>
      </c>
      <c r="H26" s="13">
        <f t="shared" si="56"/>
        <v>-18.097776000000003</v>
      </c>
      <c r="I26" s="13">
        <f t="shared" si="56"/>
        <v>-22.500379000000002</v>
      </c>
      <c r="Z26" s="13">
        <f t="shared" si="65"/>
        <v>-32.496965000000003</v>
      </c>
      <c r="AA26" s="13">
        <f t="shared" si="57"/>
        <v>-5.4012130000000003</v>
      </c>
      <c r="AB26" s="13">
        <f t="shared" si="57"/>
        <v>-31.725265</v>
      </c>
      <c r="AC26" s="13">
        <f t="shared" si="57"/>
        <v>-15.543394000000001</v>
      </c>
      <c r="AD26" s="13">
        <f t="shared" si="57"/>
        <v>-22.922062000000004</v>
      </c>
      <c r="AE26" s="13">
        <f t="shared" si="57"/>
        <v>-5.2961939999999998</v>
      </c>
      <c r="AF26" s="13">
        <f t="shared" si="57"/>
        <v>-33.330897999999998</v>
      </c>
      <c r="AG26" s="13">
        <f t="shared" si="57"/>
        <v>-14.884538000000001</v>
      </c>
      <c r="AX26" s="13">
        <f t="shared" si="66"/>
        <v>-20.280811</v>
      </c>
      <c r="AY26" s="13">
        <f t="shared" si="58"/>
        <v>-4.1278269999999999</v>
      </c>
      <c r="AZ26" s="13">
        <f t="shared" si="58"/>
        <v>18.138841000000003</v>
      </c>
      <c r="BA26" s="13">
        <f t="shared" si="58"/>
        <v>-19.387374999999999</v>
      </c>
      <c r="BB26" s="13">
        <f t="shared" si="58"/>
        <v>-13.685403999999998</v>
      </c>
      <c r="BC26" s="13">
        <f t="shared" si="58"/>
        <v>-4.7203280000000003</v>
      </c>
      <c r="BD26" s="13">
        <f t="shared" si="58"/>
        <v>21.424284</v>
      </c>
      <c r="BE26" s="13">
        <f t="shared" si="58"/>
        <v>-18.904250999999999</v>
      </c>
      <c r="BV26" s="13">
        <f t="shared" si="67"/>
        <v>-15.959211999999994</v>
      </c>
      <c r="BW26" s="13">
        <f t="shared" si="59"/>
        <v>-10.974511</v>
      </c>
      <c r="BX26" s="13">
        <f t="shared" si="59"/>
        <v>-4.9606060000000021</v>
      </c>
      <c r="BY26" s="13">
        <f t="shared" si="59"/>
        <v>-33.391151999999998</v>
      </c>
      <c r="BZ26" s="13">
        <f t="shared" si="59"/>
        <v>-24.236378999999999</v>
      </c>
      <c r="CA26" s="13">
        <f t="shared" si="59"/>
        <v>-13.895898000000001</v>
      </c>
      <c r="CB26" s="13">
        <f t="shared" si="59"/>
        <v>-3.6541360000000012</v>
      </c>
      <c r="CC26" s="13">
        <f t="shared" si="59"/>
        <v>-38.386187999999997</v>
      </c>
      <c r="CT26" s="13">
        <f t="shared" si="68"/>
        <v>-12.76067900000001</v>
      </c>
      <c r="CU26" s="13">
        <f t="shared" si="60"/>
        <v>-23.884640999999998</v>
      </c>
      <c r="CV26" s="13">
        <f t="shared" si="60"/>
        <v>-8.0812650000000019</v>
      </c>
      <c r="CW26" s="13">
        <f t="shared" si="60"/>
        <v>-56.131493999999996</v>
      </c>
      <c r="CX26" s="13">
        <f t="shared" si="60"/>
        <v>-12.082624999999993</v>
      </c>
      <c r="CY26" s="13">
        <f t="shared" si="60"/>
        <v>-25.378678999999998</v>
      </c>
      <c r="CZ26" s="13">
        <f t="shared" si="60"/>
        <v>-11.999841</v>
      </c>
      <c r="DA26" s="13">
        <f t="shared" si="60"/>
        <v>-54.117665000000002</v>
      </c>
      <c r="DR26" s="13">
        <f t="shared" si="69"/>
        <v>-0.94538000000000011</v>
      </c>
      <c r="DS26" s="13">
        <f t="shared" si="61"/>
        <v>-37.158462</v>
      </c>
      <c r="DT26" s="13">
        <f t="shared" si="61"/>
        <v>13.850930999999989</v>
      </c>
      <c r="DU26" s="13">
        <f t="shared" si="61"/>
        <v>-62.913916</v>
      </c>
      <c r="DV26" s="13">
        <f t="shared" si="61"/>
        <v>-9.8505000000002951E-2</v>
      </c>
      <c r="DW26" s="13">
        <f t="shared" si="61"/>
        <v>-45.732437000000004</v>
      </c>
      <c r="DX26" s="13">
        <f t="shared" si="61"/>
        <v>12.647655</v>
      </c>
      <c r="DY26" s="13">
        <f t="shared" si="61"/>
        <v>-41.524763</v>
      </c>
      <c r="EP26" s="13">
        <f t="shared" si="70"/>
        <v>0</v>
      </c>
      <c r="EQ26" s="13">
        <f t="shared" si="62"/>
        <v>-4.7353870000000029</v>
      </c>
      <c r="ER26" s="13">
        <f t="shared" si="62"/>
        <v>-0.43215499999999452</v>
      </c>
      <c r="ES26" s="13">
        <f t="shared" si="62"/>
        <v>-45.082459999999998</v>
      </c>
      <c r="ET26" s="13">
        <f t="shared" si="62"/>
        <v>0</v>
      </c>
      <c r="EU26" s="13">
        <f t="shared" si="62"/>
        <v>-9.083800999999994</v>
      </c>
      <c r="EV26" s="13">
        <f t="shared" si="62"/>
        <v>0.23202600000000473</v>
      </c>
      <c r="EW26" s="13">
        <f t="shared" si="62"/>
        <v>-8.9004460000000023</v>
      </c>
      <c r="FN26" s="13">
        <f t="shared" si="71"/>
        <v>0</v>
      </c>
      <c r="FO26" s="13">
        <f t="shared" si="63"/>
        <v>0</v>
      </c>
      <c r="FP26" s="13">
        <f t="shared" si="63"/>
        <v>0.29996699999999521</v>
      </c>
      <c r="FQ26" s="13">
        <f t="shared" si="63"/>
        <v>-6.1814870000000042</v>
      </c>
      <c r="FR26" s="13">
        <f t="shared" si="63"/>
        <v>0</v>
      </c>
      <c r="FS26" s="13">
        <f t="shared" si="63"/>
        <v>0</v>
      </c>
      <c r="FT26" s="13">
        <f t="shared" si="63"/>
        <v>0.89973399999999515</v>
      </c>
      <c r="FU26" s="13">
        <f t="shared" si="63"/>
        <v>0</v>
      </c>
    </row>
    <row r="27" spans="1:185" x14ac:dyDescent="0.25">
      <c r="B27" s="13">
        <f t="shared" si="64"/>
        <v>-35.655476000000007</v>
      </c>
      <c r="C27" s="13">
        <f t="shared" si="56"/>
        <v>-2.2922180000000001</v>
      </c>
      <c r="D27" s="13">
        <f t="shared" si="56"/>
        <v>-72.313878000000003</v>
      </c>
      <c r="E27" s="13">
        <f t="shared" si="56"/>
        <v>-3.6886480000000006</v>
      </c>
      <c r="F27" s="13">
        <f t="shared" si="56"/>
        <v>-26.775777999999995</v>
      </c>
      <c r="G27" s="13">
        <f t="shared" si="56"/>
        <v>-2.0694530000000002</v>
      </c>
      <c r="H27" s="13">
        <f t="shared" si="56"/>
        <v>-72.778402</v>
      </c>
      <c r="I27" s="13">
        <f t="shared" si="56"/>
        <v>11.385156</v>
      </c>
      <c r="Z27" s="13">
        <f t="shared" si="65"/>
        <v>-21.984106999999998</v>
      </c>
      <c r="AA27" s="13">
        <f t="shared" si="57"/>
        <v>-1.4192610000000001</v>
      </c>
      <c r="AB27" s="13">
        <f t="shared" si="57"/>
        <v>-73.835847000000001</v>
      </c>
      <c r="AC27" s="13">
        <f t="shared" si="57"/>
        <v>-41.621120000000005</v>
      </c>
      <c r="AD27" s="13">
        <f t="shared" si="57"/>
        <v>-11.865209</v>
      </c>
      <c r="AE27" s="13">
        <f t="shared" si="57"/>
        <v>-1.127548</v>
      </c>
      <c r="AF27" s="13">
        <f t="shared" si="57"/>
        <v>-71.547758000000002</v>
      </c>
      <c r="AG27" s="13">
        <f t="shared" si="57"/>
        <v>18.890331</v>
      </c>
      <c r="AX27" s="13">
        <f t="shared" si="66"/>
        <v>-16.380191000000003</v>
      </c>
      <c r="AY27" s="13">
        <f t="shared" si="58"/>
        <v>-9.7740799999999997</v>
      </c>
      <c r="AZ27" s="13">
        <f t="shared" si="58"/>
        <v>-33.171822999999996</v>
      </c>
      <c r="BA27" s="13">
        <f t="shared" si="58"/>
        <v>-70.807363999999993</v>
      </c>
      <c r="BB27" s="13">
        <f t="shared" si="58"/>
        <v>-17.763770999999998</v>
      </c>
      <c r="BC27" s="13">
        <f t="shared" si="58"/>
        <v>-9.1740580000000005</v>
      </c>
      <c r="BD27" s="13">
        <f t="shared" si="58"/>
        <v>-30.414396000000004</v>
      </c>
      <c r="BE27" s="13">
        <f t="shared" si="58"/>
        <v>-22.999314000000005</v>
      </c>
      <c r="BV27" s="13">
        <f t="shared" si="67"/>
        <v>-3.7674980000000033</v>
      </c>
      <c r="BW27" s="13">
        <f t="shared" si="59"/>
        <v>-30.836030999999998</v>
      </c>
      <c r="BX27" s="13">
        <f t="shared" si="59"/>
        <v>-24.312819000000005</v>
      </c>
      <c r="BY27" s="13">
        <f t="shared" si="59"/>
        <v>-54.695383000000007</v>
      </c>
      <c r="BZ27" s="13">
        <f t="shared" si="59"/>
        <v>-6.6567830000000043</v>
      </c>
      <c r="CA27" s="13">
        <f t="shared" si="59"/>
        <v>-8.5471590000000006</v>
      </c>
      <c r="CB27" s="13">
        <f t="shared" si="59"/>
        <v>-20.109337999999994</v>
      </c>
      <c r="CC27" s="13">
        <f t="shared" si="59"/>
        <v>-38.105497999999997</v>
      </c>
      <c r="CT27" s="13">
        <f t="shared" si="68"/>
        <v>0.65622999999999365</v>
      </c>
      <c r="CU27" s="13">
        <f t="shared" si="60"/>
        <v>-44.221153000000001</v>
      </c>
      <c r="CV27" s="13">
        <f t="shared" si="60"/>
        <v>-1.3440769999999986</v>
      </c>
      <c r="CW27" s="13">
        <f t="shared" si="60"/>
        <v>-34.454842000000006</v>
      </c>
      <c r="CX27" s="13">
        <f t="shared" si="60"/>
        <v>-8.1791999999992981E-2</v>
      </c>
      <c r="CY27" s="13">
        <f t="shared" si="60"/>
        <v>-27.488403999999999</v>
      </c>
      <c r="CZ27" s="13">
        <f t="shared" si="60"/>
        <v>-1.2556830000000048</v>
      </c>
      <c r="DA27" s="13">
        <f t="shared" si="60"/>
        <v>-11.666291000000001</v>
      </c>
      <c r="DR27" s="13">
        <f t="shared" si="69"/>
        <v>0</v>
      </c>
      <c r="DS27" s="13">
        <f t="shared" si="61"/>
        <v>-61.884388999999999</v>
      </c>
      <c r="DT27" s="13">
        <f t="shared" si="61"/>
        <v>0</v>
      </c>
      <c r="DU27" s="13">
        <f t="shared" si="61"/>
        <v>-21.857710999999995</v>
      </c>
      <c r="DV27" s="13">
        <f t="shared" si="61"/>
        <v>0</v>
      </c>
      <c r="DW27" s="13">
        <f t="shared" si="61"/>
        <v>-55.031905999999992</v>
      </c>
      <c r="DX27" s="13">
        <f t="shared" si="61"/>
        <v>0</v>
      </c>
      <c r="DY27" s="13">
        <f t="shared" si="61"/>
        <v>0</v>
      </c>
      <c r="EP27" s="13">
        <f t="shared" si="70"/>
        <v>0</v>
      </c>
      <c r="EQ27" s="13">
        <f t="shared" si="62"/>
        <v>-26.075325000000007</v>
      </c>
      <c r="ER27" s="13">
        <f t="shared" si="62"/>
        <v>0</v>
      </c>
      <c r="ES27" s="13">
        <f t="shared" si="62"/>
        <v>-5.6925509999999946</v>
      </c>
      <c r="ET27" s="13">
        <f t="shared" si="62"/>
        <v>0</v>
      </c>
      <c r="EU27" s="13">
        <f t="shared" si="62"/>
        <v>-34.246814999999998</v>
      </c>
      <c r="EV27" s="13">
        <f t="shared" si="62"/>
        <v>0</v>
      </c>
      <c r="EW27" s="13">
        <f t="shared" si="62"/>
        <v>0</v>
      </c>
      <c r="FN27" s="13">
        <f t="shared" si="71"/>
        <v>0</v>
      </c>
      <c r="FO27" s="13">
        <f t="shared" si="63"/>
        <v>0</v>
      </c>
      <c r="FP27" s="13">
        <f t="shared" si="63"/>
        <v>0</v>
      </c>
      <c r="FQ27" s="13">
        <f t="shared" si="63"/>
        <v>-0.2547349999999966</v>
      </c>
      <c r="FR27" s="13">
        <f t="shared" si="63"/>
        <v>0</v>
      </c>
      <c r="FS27" s="13">
        <f t="shared" si="63"/>
        <v>0</v>
      </c>
      <c r="FT27" s="13">
        <f t="shared" si="63"/>
        <v>0</v>
      </c>
      <c r="FU27" s="13">
        <f t="shared" si="63"/>
        <v>0</v>
      </c>
    </row>
    <row r="28" spans="1:185" x14ac:dyDescent="0.25">
      <c r="B28" s="13">
        <f t="shared" si="64"/>
        <v>-30.589768999999997</v>
      </c>
      <c r="C28" s="13">
        <f t="shared" si="56"/>
        <v>0</v>
      </c>
      <c r="D28" s="13">
        <f t="shared" si="56"/>
        <v>-31.691473000000002</v>
      </c>
      <c r="E28" s="13">
        <f t="shared" si="56"/>
        <v>-60.414113999999998</v>
      </c>
      <c r="F28" s="13">
        <f t="shared" si="56"/>
        <v>-31.760665000000003</v>
      </c>
      <c r="G28" s="13">
        <f t="shared" si="56"/>
        <v>-0.71334699999999995</v>
      </c>
      <c r="H28" s="13">
        <f t="shared" si="56"/>
        <v>-31.923898999999992</v>
      </c>
      <c r="I28" s="13">
        <f t="shared" si="56"/>
        <v>-61.381287</v>
      </c>
      <c r="Z28" s="13">
        <f t="shared" si="65"/>
        <v>-9.0921769999999995</v>
      </c>
      <c r="AA28" s="13">
        <f t="shared" si="57"/>
        <v>-1.7379150000000001</v>
      </c>
      <c r="AB28" s="13">
        <f t="shared" si="57"/>
        <v>-10.693691000000001</v>
      </c>
      <c r="AC28" s="13">
        <f t="shared" si="57"/>
        <v>-50.082504</v>
      </c>
      <c r="AD28" s="13">
        <f t="shared" si="57"/>
        <v>-3.0279969999999992</v>
      </c>
      <c r="AE28" s="13">
        <f t="shared" si="57"/>
        <v>-1.6480319999999999</v>
      </c>
      <c r="AF28" s="13">
        <f t="shared" si="57"/>
        <v>-13.415596999999998</v>
      </c>
      <c r="AG28" s="13">
        <f t="shared" si="57"/>
        <v>-50.893573000000004</v>
      </c>
      <c r="AX28" s="13">
        <f t="shared" si="66"/>
        <v>-9.1411719999999974</v>
      </c>
      <c r="AY28" s="13">
        <f t="shared" si="58"/>
        <v>-16.153850000000002</v>
      </c>
      <c r="AZ28" s="13">
        <f t="shared" si="58"/>
        <v>-44.134275999999993</v>
      </c>
      <c r="BA28" s="13">
        <f t="shared" si="58"/>
        <v>-66.081638999999996</v>
      </c>
      <c r="BB28" s="13">
        <f t="shared" si="58"/>
        <v>-9.2779629999999997</v>
      </c>
      <c r="BC28" s="13">
        <f t="shared" si="58"/>
        <v>-15.396862</v>
      </c>
      <c r="BD28" s="13">
        <f t="shared" si="58"/>
        <v>-54.269635000000001</v>
      </c>
      <c r="BE28" s="13">
        <f t="shared" si="58"/>
        <v>-69.724874999999997</v>
      </c>
      <c r="BV28" s="13">
        <f t="shared" si="67"/>
        <v>-20.869182000000002</v>
      </c>
      <c r="BW28" s="13">
        <f t="shared" si="59"/>
        <v>-14.099622000000002</v>
      </c>
      <c r="BX28" s="13">
        <f t="shared" si="59"/>
        <v>-42.987681999999992</v>
      </c>
      <c r="BY28" s="13">
        <f t="shared" si="59"/>
        <v>-77.138362000000001</v>
      </c>
      <c r="BZ28" s="13">
        <f t="shared" si="59"/>
        <v>-32.299923000000007</v>
      </c>
      <c r="CA28" s="13">
        <f t="shared" si="59"/>
        <v>-16.034283000000002</v>
      </c>
      <c r="CB28" s="13">
        <f t="shared" si="59"/>
        <v>-56.616373999999993</v>
      </c>
      <c r="CC28" s="13">
        <f t="shared" si="59"/>
        <v>-75.124499999999998</v>
      </c>
      <c r="CT28" s="13">
        <f t="shared" si="68"/>
        <v>-26.725315000000009</v>
      </c>
      <c r="CU28" s="13">
        <f t="shared" si="60"/>
        <v>-30.241889</v>
      </c>
      <c r="CV28" s="13">
        <f t="shared" si="60"/>
        <v>-23.445679999999996</v>
      </c>
      <c r="CW28" s="13">
        <f t="shared" si="60"/>
        <v>-73.242784999999998</v>
      </c>
      <c r="CX28" s="13">
        <f t="shared" si="60"/>
        <v>-40.239201000000001</v>
      </c>
      <c r="CY28" s="13">
        <f t="shared" si="60"/>
        <v>-37.288330999999999</v>
      </c>
      <c r="CZ28" s="13">
        <f t="shared" si="60"/>
        <v>-48.135109999999997</v>
      </c>
      <c r="DA28" s="13">
        <f t="shared" si="60"/>
        <v>-67.705836000000005</v>
      </c>
      <c r="DR28" s="13">
        <f t="shared" si="69"/>
        <v>-5.48235600000001</v>
      </c>
      <c r="DS28" s="13">
        <f t="shared" si="61"/>
        <v>-43.005584000000006</v>
      </c>
      <c r="DT28" s="13">
        <f t="shared" si="61"/>
        <v>-4.689501000000007</v>
      </c>
      <c r="DU28" s="13">
        <f t="shared" si="61"/>
        <v>-47.930396999999999</v>
      </c>
      <c r="DV28" s="13">
        <f t="shared" si="61"/>
        <v>-6.613506000000001</v>
      </c>
      <c r="DW28" s="13">
        <f t="shared" si="61"/>
        <v>-29.368640999999997</v>
      </c>
      <c r="DX28" s="13">
        <f t="shared" si="61"/>
        <v>-16.055515999999997</v>
      </c>
      <c r="DY28" s="13">
        <f t="shared" si="61"/>
        <v>-45.15672</v>
      </c>
      <c r="EP28" s="13">
        <f t="shared" si="70"/>
        <v>0</v>
      </c>
      <c r="EQ28" s="13">
        <f t="shared" si="62"/>
        <v>-2.3450999999994337E-2</v>
      </c>
      <c r="ER28" s="13">
        <f t="shared" si="62"/>
        <v>0</v>
      </c>
      <c r="ES28" s="13">
        <f t="shared" si="62"/>
        <v>-5.4679110000000009</v>
      </c>
      <c r="ET28" s="13">
        <f t="shared" si="62"/>
        <v>0</v>
      </c>
      <c r="EU28" s="13">
        <f t="shared" si="62"/>
        <v>0</v>
      </c>
      <c r="EV28" s="13">
        <f t="shared" si="62"/>
        <v>-0.20602399999999932</v>
      </c>
      <c r="EW28" s="13">
        <f t="shared" si="62"/>
        <v>-4.933794000000006</v>
      </c>
      <c r="FN28" s="13">
        <f t="shared" si="71"/>
        <v>0</v>
      </c>
      <c r="FO28" s="13">
        <f t="shared" si="63"/>
        <v>0</v>
      </c>
      <c r="FP28" s="13">
        <f t="shared" si="63"/>
        <v>0</v>
      </c>
      <c r="FQ28" s="13">
        <f t="shared" si="63"/>
        <v>0</v>
      </c>
      <c r="FR28" s="13">
        <f t="shared" si="63"/>
        <v>0</v>
      </c>
      <c r="FS28" s="13">
        <f t="shared" si="63"/>
        <v>0</v>
      </c>
      <c r="FT28" s="13">
        <f t="shared" si="63"/>
        <v>0</v>
      </c>
      <c r="FU28" s="13">
        <f t="shared" si="63"/>
        <v>0</v>
      </c>
    </row>
    <row r="29" spans="1:185" x14ac:dyDescent="0.25">
      <c r="B29" s="13">
        <f t="shared" si="64"/>
        <v>-24.931430000000006</v>
      </c>
      <c r="C29" s="13">
        <f t="shared" si="56"/>
        <v>-1.7705249999999999</v>
      </c>
      <c r="D29" s="13">
        <f t="shared" si="56"/>
        <v>-37.903227000000001</v>
      </c>
      <c r="E29" s="13">
        <f t="shared" si="56"/>
        <v>-31.340350000000001</v>
      </c>
      <c r="F29" s="13">
        <f t="shared" si="56"/>
        <v>-50.725132999999992</v>
      </c>
      <c r="G29" s="13">
        <f t="shared" si="56"/>
        <v>-0.84756699999999996</v>
      </c>
      <c r="H29" s="13">
        <f t="shared" si="56"/>
        <v>-33.053887000000003</v>
      </c>
      <c r="I29" s="13">
        <f t="shared" si="56"/>
        <v>-43.929918000000001</v>
      </c>
      <c r="Z29" s="13">
        <f t="shared" si="65"/>
        <v>-17.810061000000005</v>
      </c>
      <c r="AA29" s="13">
        <f t="shared" si="57"/>
        <v>-13.642744</v>
      </c>
      <c r="AB29" s="13">
        <f t="shared" si="57"/>
        <v>-73.349884000000003</v>
      </c>
      <c r="AC29" s="13">
        <f t="shared" si="57"/>
        <v>-65.701391999999998</v>
      </c>
      <c r="AD29" s="13">
        <f t="shared" si="57"/>
        <v>-41.936023000000006</v>
      </c>
      <c r="AE29" s="13">
        <f t="shared" si="57"/>
        <v>-10.777101999999999</v>
      </c>
      <c r="AF29" s="13">
        <f t="shared" si="57"/>
        <v>-64.252014000000003</v>
      </c>
      <c r="AG29" s="13">
        <f t="shared" si="57"/>
        <v>-65.707539999999995</v>
      </c>
      <c r="AX29" s="13">
        <f t="shared" si="66"/>
        <v>-19.582056999999999</v>
      </c>
      <c r="AY29" s="13">
        <f t="shared" si="58"/>
        <v>-14.182694999999999</v>
      </c>
      <c r="AZ29" s="13">
        <f t="shared" si="58"/>
        <v>-9.8590860000000049</v>
      </c>
      <c r="BA29" s="13">
        <f t="shared" si="58"/>
        <v>-60.218406000000002</v>
      </c>
      <c r="BB29" s="13">
        <f t="shared" si="58"/>
        <v>-10.251552000000004</v>
      </c>
      <c r="BC29" s="13">
        <f t="shared" si="58"/>
        <v>-15.027381999999999</v>
      </c>
      <c r="BD29" s="13">
        <f t="shared" si="58"/>
        <v>-12.638573999999991</v>
      </c>
      <c r="BE29" s="13">
        <f t="shared" si="58"/>
        <v>-51.898627000000005</v>
      </c>
      <c r="BV29" s="13">
        <f t="shared" si="67"/>
        <v>1.3107590000000044</v>
      </c>
      <c r="BW29" s="13">
        <f t="shared" si="59"/>
        <v>-10.205686000000002</v>
      </c>
      <c r="BX29" s="13">
        <f t="shared" si="59"/>
        <v>-17.404882999999998</v>
      </c>
      <c r="BY29" s="13">
        <f t="shared" si="59"/>
        <v>-44.540343999999997</v>
      </c>
      <c r="BZ29" s="13">
        <f t="shared" si="59"/>
        <v>10.249267000000003</v>
      </c>
      <c r="CA29" s="13">
        <f t="shared" si="59"/>
        <v>-11.811537000000001</v>
      </c>
      <c r="CB29" s="13">
        <f t="shared" si="59"/>
        <v>-18.505189000000001</v>
      </c>
      <c r="CC29" s="13">
        <f t="shared" si="59"/>
        <v>-37.908754000000002</v>
      </c>
      <c r="CT29" s="13">
        <f t="shared" si="68"/>
        <v>2.1415980000000019</v>
      </c>
      <c r="CU29" s="13">
        <f t="shared" si="60"/>
        <v>-39.473879000000004</v>
      </c>
      <c r="CV29" s="13">
        <f t="shared" si="60"/>
        <v>-19.141801000000001</v>
      </c>
      <c r="CW29" s="13">
        <f t="shared" si="60"/>
        <v>-49.732213999999999</v>
      </c>
      <c r="CX29" s="13">
        <f t="shared" si="60"/>
        <v>-4.0539350000000098</v>
      </c>
      <c r="CY29" s="13">
        <f t="shared" si="60"/>
        <v>-31.044447000000002</v>
      </c>
      <c r="CZ29" s="13">
        <f t="shared" si="60"/>
        <v>-24.561549000000014</v>
      </c>
      <c r="DA29" s="13">
        <f t="shared" si="60"/>
        <v>-52.784403999999995</v>
      </c>
      <c r="DR29" s="13">
        <f t="shared" si="69"/>
        <v>-1.9584760000000045</v>
      </c>
      <c r="DS29" s="13">
        <f t="shared" si="61"/>
        <v>-75.121224999999995</v>
      </c>
      <c r="DT29" s="13">
        <f t="shared" si="61"/>
        <v>-0.33099400000000401</v>
      </c>
      <c r="DU29" s="13">
        <f t="shared" si="61"/>
        <v>-56.877823000000006</v>
      </c>
      <c r="DV29" s="13">
        <f t="shared" si="61"/>
        <v>-1.3900139999999936</v>
      </c>
      <c r="DW29" s="13">
        <f t="shared" si="61"/>
        <v>-64.363779999999991</v>
      </c>
      <c r="DX29" s="13">
        <f t="shared" si="61"/>
        <v>-0.33099400000000401</v>
      </c>
      <c r="DY29" s="13">
        <f t="shared" si="61"/>
        <v>-52.288133000000002</v>
      </c>
      <c r="EP29" s="13">
        <f t="shared" si="70"/>
        <v>0</v>
      </c>
      <c r="EQ29" s="13">
        <f t="shared" si="62"/>
        <v>-49.094037</v>
      </c>
      <c r="ER29" s="13">
        <f t="shared" si="62"/>
        <v>0</v>
      </c>
      <c r="ES29" s="13">
        <f t="shared" si="62"/>
        <v>-17.902810000000002</v>
      </c>
      <c r="ET29" s="13">
        <f t="shared" si="62"/>
        <v>0</v>
      </c>
      <c r="EU29" s="13">
        <f t="shared" si="62"/>
        <v>-46.439763999999997</v>
      </c>
      <c r="EV29" s="13">
        <f t="shared" si="62"/>
        <v>0</v>
      </c>
      <c r="EW29" s="13">
        <f t="shared" si="62"/>
        <v>-13.691922000000005</v>
      </c>
      <c r="FN29" s="13">
        <f t="shared" si="71"/>
        <v>0</v>
      </c>
      <c r="FO29" s="13">
        <f t="shared" si="63"/>
        <v>-4.6600990000000024</v>
      </c>
      <c r="FP29" s="13">
        <f t="shared" si="63"/>
        <v>0</v>
      </c>
      <c r="FQ29" s="13">
        <f t="shared" si="63"/>
        <v>0</v>
      </c>
      <c r="FR29" s="13">
        <f t="shared" si="63"/>
        <v>0</v>
      </c>
      <c r="FS29" s="13">
        <f t="shared" si="63"/>
        <v>-3.5331220000000059</v>
      </c>
      <c r="FT29" s="13">
        <f t="shared" si="63"/>
        <v>0</v>
      </c>
      <c r="FU29" s="13">
        <f t="shared" si="63"/>
        <v>0</v>
      </c>
    </row>
    <row r="30" spans="1:185" x14ac:dyDescent="0.25">
      <c r="B30" s="13">
        <f t="shared" si="64"/>
        <v>-3.1487800000000021</v>
      </c>
      <c r="C30" s="13">
        <f t="shared" si="56"/>
        <v>-10.623367999999999</v>
      </c>
      <c r="D30" s="13">
        <f t="shared" si="56"/>
        <v>-2.8797239999999995</v>
      </c>
      <c r="E30" s="13">
        <f t="shared" si="56"/>
        <v>-13.295384</v>
      </c>
      <c r="F30" s="13">
        <f t="shared" si="56"/>
        <v>-2.4427410000000052</v>
      </c>
      <c r="G30" s="13">
        <f t="shared" si="56"/>
        <v>-12.931801</v>
      </c>
      <c r="H30" s="13">
        <f t="shared" si="56"/>
        <v>-1.0568520000000028</v>
      </c>
      <c r="I30" s="13">
        <f t="shared" si="56"/>
        <v>-14.810950000000002</v>
      </c>
      <c r="Z30" s="13">
        <f t="shared" si="65"/>
        <v>8.6316999999993982E-2</v>
      </c>
      <c r="AA30" s="13">
        <f t="shared" si="57"/>
        <v>-14.328533</v>
      </c>
      <c r="AB30" s="13">
        <f t="shared" si="57"/>
        <v>-31.598036999999998</v>
      </c>
      <c r="AC30" s="13">
        <f t="shared" si="57"/>
        <v>0.77190300000000001</v>
      </c>
      <c r="AD30" s="13">
        <f t="shared" si="57"/>
        <v>-2.1090729999999951</v>
      </c>
      <c r="AE30" s="13">
        <f t="shared" si="57"/>
        <v>-15.027037</v>
      </c>
      <c r="AF30" s="13">
        <f t="shared" si="57"/>
        <v>-28.805729000000003</v>
      </c>
      <c r="AG30" s="13">
        <f t="shared" si="57"/>
        <v>-0.37245899999999921</v>
      </c>
      <c r="AX30" s="13">
        <f t="shared" si="66"/>
        <v>-9.3863430000000108</v>
      </c>
      <c r="AY30" s="13">
        <f t="shared" si="58"/>
        <v>-25.320303000000003</v>
      </c>
      <c r="AZ30" s="13">
        <f t="shared" si="58"/>
        <v>-22.147602999999997</v>
      </c>
      <c r="BA30" s="13">
        <f t="shared" si="58"/>
        <v>-11.186543</v>
      </c>
      <c r="BB30" s="13">
        <f t="shared" si="58"/>
        <v>-14.912817000000004</v>
      </c>
      <c r="BC30" s="13">
        <f t="shared" si="58"/>
        <v>-17.221897999999999</v>
      </c>
      <c r="BD30" s="13">
        <f t="shared" si="58"/>
        <v>-10.863121999999997</v>
      </c>
      <c r="BE30" s="13">
        <f t="shared" si="58"/>
        <v>-9.3978749999999991</v>
      </c>
      <c r="BV30" s="13">
        <f t="shared" si="67"/>
        <v>-19.856601999999995</v>
      </c>
      <c r="BW30" s="13">
        <f t="shared" si="59"/>
        <v>-19.921669999999999</v>
      </c>
      <c r="BX30" s="13">
        <f t="shared" si="59"/>
        <v>-40.946352000000005</v>
      </c>
      <c r="BY30" s="13">
        <f t="shared" si="59"/>
        <v>-18.556379</v>
      </c>
      <c r="BZ30" s="13">
        <f t="shared" si="59"/>
        <v>-14.197134000000005</v>
      </c>
      <c r="CA30" s="13">
        <f t="shared" si="59"/>
        <v>-14.482783000000001</v>
      </c>
      <c r="CB30" s="13">
        <f t="shared" si="59"/>
        <v>-40.348682999999994</v>
      </c>
      <c r="CC30" s="13">
        <f t="shared" si="59"/>
        <v>-30.119222999999998</v>
      </c>
      <c r="CT30" s="13">
        <f t="shared" si="68"/>
        <v>-12.078492000000011</v>
      </c>
      <c r="CU30" s="13">
        <f t="shared" si="60"/>
        <v>-40.865271</v>
      </c>
      <c r="CV30" s="13">
        <f t="shared" si="60"/>
        <v>-19.768841999999992</v>
      </c>
      <c r="CW30" s="13">
        <f t="shared" si="60"/>
        <v>-21.203168000000005</v>
      </c>
      <c r="CX30" s="13">
        <f t="shared" si="60"/>
        <v>-6.6153750000000002</v>
      </c>
      <c r="CY30" s="13">
        <f t="shared" si="60"/>
        <v>-39.451446000000004</v>
      </c>
      <c r="CZ30" s="13">
        <f t="shared" si="60"/>
        <v>-42.271602999999999</v>
      </c>
      <c r="DA30" s="13">
        <f t="shared" si="60"/>
        <v>-47.660051999999993</v>
      </c>
      <c r="DR30" s="13">
        <f t="shared" si="69"/>
        <v>-1.2925709999999953</v>
      </c>
      <c r="DS30" s="13">
        <f t="shared" si="61"/>
        <v>-65.369236999999998</v>
      </c>
      <c r="DT30" s="13">
        <f t="shared" si="61"/>
        <v>-1.3509659999999997</v>
      </c>
      <c r="DU30" s="13">
        <f t="shared" si="61"/>
        <v>-44.749328999999996</v>
      </c>
      <c r="DV30" s="13">
        <f t="shared" si="61"/>
        <v>-0.49030199999999979</v>
      </c>
      <c r="DW30" s="13">
        <f t="shared" si="61"/>
        <v>-64.089314000000002</v>
      </c>
      <c r="DX30" s="13">
        <f t="shared" si="61"/>
        <v>-2.2027439999999956</v>
      </c>
      <c r="DY30" s="13">
        <f t="shared" si="61"/>
        <v>-33.194146000000003</v>
      </c>
      <c r="EP30" s="13">
        <f t="shared" si="70"/>
        <v>0</v>
      </c>
      <c r="EQ30" s="13">
        <f t="shared" si="62"/>
        <v>-16.644717999999997</v>
      </c>
      <c r="ER30" s="13">
        <f t="shared" si="62"/>
        <v>0</v>
      </c>
      <c r="ES30" s="13">
        <f t="shared" si="62"/>
        <v>-23.981752</v>
      </c>
      <c r="ET30" s="13">
        <f t="shared" si="62"/>
        <v>0</v>
      </c>
      <c r="EU30" s="13">
        <f t="shared" si="62"/>
        <v>-11.513115999999997</v>
      </c>
      <c r="EV30" s="13">
        <f t="shared" si="62"/>
        <v>0</v>
      </c>
      <c r="EW30" s="13">
        <f t="shared" si="62"/>
        <v>-8.6540389999999974</v>
      </c>
      <c r="FN30" s="13">
        <f t="shared" si="71"/>
        <v>0</v>
      </c>
      <c r="FO30" s="13">
        <f t="shared" si="63"/>
        <v>-0.27609200000000556</v>
      </c>
      <c r="FP30" s="13">
        <f t="shared" si="63"/>
        <v>0</v>
      </c>
      <c r="FQ30" s="13">
        <f t="shared" si="63"/>
        <v>-0.36373899999999537</v>
      </c>
      <c r="FR30" s="13">
        <f t="shared" si="63"/>
        <v>0</v>
      </c>
      <c r="FS30" s="13">
        <f t="shared" si="63"/>
        <v>-3.6979000000002316E-2</v>
      </c>
      <c r="FT30" s="13">
        <f t="shared" si="63"/>
        <v>0</v>
      </c>
      <c r="FU30" s="13">
        <f t="shared" si="63"/>
        <v>0</v>
      </c>
    </row>
    <row r="33" spans="2:185" x14ac:dyDescent="0.25">
      <c r="B33" s="13">
        <f>B5-R5</f>
        <v>1.1831450000000032</v>
      </c>
      <c r="C33" s="13">
        <f t="shared" ref="C33:I40" si="72">C5-S5</f>
        <v>-12.634346000000001</v>
      </c>
      <c r="D33" s="13">
        <f t="shared" si="72"/>
        <v>-22.499273000000002</v>
      </c>
      <c r="E33" s="13">
        <f t="shared" si="72"/>
        <v>-24.825047999999995</v>
      </c>
      <c r="F33" s="13">
        <f t="shared" si="72"/>
        <v>0.2170240000000021</v>
      </c>
      <c r="G33" s="13">
        <f t="shared" si="72"/>
        <v>-14.119655</v>
      </c>
      <c r="H33" s="13">
        <f t="shared" si="72"/>
        <v>-23.637538000000003</v>
      </c>
      <c r="I33" s="13">
        <f t="shared" si="72"/>
        <v>-23.182128000000006</v>
      </c>
      <c r="J33" s="13">
        <f>J5-R5</f>
        <v>14.350512999999999</v>
      </c>
      <c r="K33" s="13">
        <f t="shared" ref="K33:Q40" si="73">K5-S5</f>
        <v>11.615269999999999</v>
      </c>
      <c r="L33" s="13">
        <f t="shared" si="73"/>
        <v>-0.44936300000000529</v>
      </c>
      <c r="M33" s="13">
        <f t="shared" si="73"/>
        <v>5.3525740000000042</v>
      </c>
      <c r="N33" s="13">
        <f t="shared" si="73"/>
        <v>17.037979</v>
      </c>
      <c r="O33" s="13">
        <f t="shared" si="73"/>
        <v>10.821126999999999</v>
      </c>
      <c r="P33" s="13">
        <f t="shared" si="73"/>
        <v>-6.1404490000000038</v>
      </c>
      <c r="Q33" s="13">
        <f t="shared" si="73"/>
        <v>6.4286049999999975</v>
      </c>
      <c r="Z33" s="13">
        <f>Z5-AP5</f>
        <v>-9.3568829999999963</v>
      </c>
      <c r="AA33" s="13">
        <f t="shared" ref="AA33:AG40" si="74">AA5-AQ5</f>
        <v>-19.261924</v>
      </c>
      <c r="AB33" s="13">
        <f t="shared" si="74"/>
        <v>-28.236715000000004</v>
      </c>
      <c r="AC33" s="13">
        <f t="shared" si="74"/>
        <v>-82.828958999999998</v>
      </c>
      <c r="AD33" s="13">
        <f t="shared" si="74"/>
        <v>-14.618127999999999</v>
      </c>
      <c r="AE33" s="13">
        <f t="shared" si="74"/>
        <v>-21.509701</v>
      </c>
      <c r="AF33" s="13">
        <f t="shared" si="74"/>
        <v>-27.294867999999994</v>
      </c>
      <c r="AG33" s="13">
        <f t="shared" si="74"/>
        <v>-82.996696</v>
      </c>
      <c r="AH33" s="13">
        <f>AH5-AP5</f>
        <v>-4.7393889999999885</v>
      </c>
      <c r="AI33" s="13">
        <f t="shared" ref="AI33:AO40" si="75">AI5-AQ5</f>
        <v>44.546715000000006</v>
      </c>
      <c r="AJ33" s="13">
        <f t="shared" si="75"/>
        <v>19.117780000000003</v>
      </c>
      <c r="AK33" s="13">
        <f t="shared" si="75"/>
        <v>-27.483810000000005</v>
      </c>
      <c r="AL33" s="13">
        <f t="shared" si="75"/>
        <v>-8.8744029999999867</v>
      </c>
      <c r="AM33" s="13">
        <f t="shared" si="75"/>
        <v>39.579991000000007</v>
      </c>
      <c r="AN33" s="13">
        <f t="shared" si="75"/>
        <v>15.445995000000003</v>
      </c>
      <c r="AO33" s="13">
        <f t="shared" si="75"/>
        <v>-27.920635000000004</v>
      </c>
      <c r="AX33" s="13">
        <f>AX5-BN5</f>
        <v>-31.281060000000004</v>
      </c>
      <c r="AY33" s="13">
        <f t="shared" ref="AY33:BE40" si="76">AY5-BO5</f>
        <v>-33.590649999999997</v>
      </c>
      <c r="AZ33" s="13">
        <f t="shared" si="76"/>
        <v>19.310135999999993</v>
      </c>
      <c r="BA33" s="13">
        <f t="shared" si="76"/>
        <v>-86.228088999999997</v>
      </c>
      <c r="BB33" s="13">
        <f t="shared" si="76"/>
        <v>-34.438057000000001</v>
      </c>
      <c r="BC33" s="13">
        <f t="shared" si="76"/>
        <v>-36.230414000000003</v>
      </c>
      <c r="BD33" s="13">
        <f t="shared" si="76"/>
        <v>16.789517000000004</v>
      </c>
      <c r="BE33" s="13">
        <f t="shared" si="76"/>
        <v>-85.303875000000005</v>
      </c>
      <c r="BF33" s="13">
        <f>BF5-BN5</f>
        <v>1.7575519999999898</v>
      </c>
      <c r="BG33" s="13">
        <f t="shared" ref="BG33:BM40" si="77">BG5-BO5</f>
        <v>57.175703999999996</v>
      </c>
      <c r="BH33" s="13">
        <f t="shared" si="77"/>
        <v>52.949914999999997</v>
      </c>
      <c r="BI33" s="13">
        <f t="shared" si="77"/>
        <v>-23.988968999999997</v>
      </c>
      <c r="BJ33" s="13">
        <f t="shared" si="77"/>
        <v>-0.48118900000000053</v>
      </c>
      <c r="BK33" s="13">
        <f t="shared" si="77"/>
        <v>52.326294999999995</v>
      </c>
      <c r="BL33" s="13">
        <f t="shared" si="77"/>
        <v>50.222296999999998</v>
      </c>
      <c r="BM33" s="13">
        <f t="shared" si="77"/>
        <v>-22.223803000000004</v>
      </c>
      <c r="BV33" s="13">
        <f>BV5-CL5</f>
        <v>-39.063947000000006</v>
      </c>
      <c r="BW33" s="13">
        <f t="shared" ref="BW33:CC40" si="78">BW5-CM5</f>
        <v>-45.473759000000001</v>
      </c>
      <c r="BX33" s="13">
        <f t="shared" si="78"/>
        <v>-31.745440000000002</v>
      </c>
      <c r="BY33" s="13">
        <f t="shared" si="78"/>
        <v>-82.362119000000007</v>
      </c>
      <c r="BZ33" s="13">
        <f t="shared" si="78"/>
        <v>-36.320281999999999</v>
      </c>
      <c r="CA33" s="13">
        <f t="shared" si="78"/>
        <v>-49.187427</v>
      </c>
      <c r="CB33" s="13">
        <f t="shared" si="78"/>
        <v>-33.324583000000004</v>
      </c>
      <c r="CC33" s="13">
        <f t="shared" si="78"/>
        <v>-79.898110000000003</v>
      </c>
      <c r="CD33" s="13">
        <f>CD5-CL5</f>
        <v>4.0418540000000007</v>
      </c>
      <c r="CE33" s="13">
        <f t="shared" ref="CE33:CK40" si="79">CE5-CM5</f>
        <v>36.574693000000003</v>
      </c>
      <c r="CF33" s="13">
        <f t="shared" si="79"/>
        <v>10.267834999999991</v>
      </c>
      <c r="CG33" s="13">
        <f t="shared" si="79"/>
        <v>-1.1449549999999959</v>
      </c>
      <c r="CH33" s="13">
        <f t="shared" si="79"/>
        <v>4.4211159999999978</v>
      </c>
      <c r="CI33" s="13">
        <f t="shared" si="79"/>
        <v>33.105303999999997</v>
      </c>
      <c r="CJ33" s="13">
        <f t="shared" si="79"/>
        <v>9.6883359999999925</v>
      </c>
      <c r="CK33" s="13">
        <f t="shared" si="79"/>
        <v>-0.67015000000000668</v>
      </c>
      <c r="CT33" s="13">
        <f>CT5-DJ5</f>
        <v>-14.723669000000001</v>
      </c>
      <c r="CU33" s="13">
        <f t="shared" ref="CU33:DA40" si="80">CU5-DK5</f>
        <v>-66.064370999999994</v>
      </c>
      <c r="CV33" s="13">
        <f t="shared" si="80"/>
        <v>-28.344081000000003</v>
      </c>
      <c r="CW33" s="13">
        <f t="shared" si="80"/>
        <v>-63.521197999999998</v>
      </c>
      <c r="CX33" s="13">
        <f t="shared" si="80"/>
        <v>-19.353211999999999</v>
      </c>
      <c r="CY33" s="13">
        <f t="shared" si="80"/>
        <v>-75.798274000000006</v>
      </c>
      <c r="CZ33" s="13">
        <f t="shared" si="80"/>
        <v>-28.589871000000002</v>
      </c>
      <c r="DA33" s="13">
        <f t="shared" si="80"/>
        <v>-57.555002999999999</v>
      </c>
      <c r="DB33" s="13">
        <f>DB5-DJ5</f>
        <v>18.458790999999991</v>
      </c>
      <c r="DC33" s="13">
        <f t="shared" ref="DC33:DI40" si="81">DC5-DK5</f>
        <v>24.724690999999993</v>
      </c>
      <c r="DD33" s="13">
        <f t="shared" si="81"/>
        <v>10.602508</v>
      </c>
      <c r="DE33" s="13">
        <f t="shared" si="81"/>
        <v>0</v>
      </c>
      <c r="DF33" s="13">
        <f t="shared" si="81"/>
        <v>12.92609800000001</v>
      </c>
      <c r="DG33" s="13">
        <f t="shared" si="81"/>
        <v>14.585673999999997</v>
      </c>
      <c r="DH33" s="13">
        <f t="shared" si="81"/>
        <v>9.6554050000000018</v>
      </c>
      <c r="DI33" s="13">
        <f t="shared" si="81"/>
        <v>0</v>
      </c>
      <c r="DR33" s="13">
        <f>DR5-EH5</f>
        <v>-7.715471000000008</v>
      </c>
      <c r="DS33" s="13">
        <f t="shared" ref="DS33:DY40" si="82">DS5-EI5</f>
        <v>-31.106695999999999</v>
      </c>
      <c r="DT33" s="13">
        <f t="shared" si="82"/>
        <v>-7.3180990000000037</v>
      </c>
      <c r="DU33" s="13">
        <f t="shared" si="82"/>
        <v>-36.771144</v>
      </c>
      <c r="DV33" s="13">
        <f t="shared" si="82"/>
        <v>-5.9972209999999961</v>
      </c>
      <c r="DW33" s="13">
        <f t="shared" si="82"/>
        <v>-27.724530000000001</v>
      </c>
      <c r="DX33" s="13">
        <f t="shared" si="82"/>
        <v>-7.3905969999999996</v>
      </c>
      <c r="DY33" s="13">
        <f t="shared" si="82"/>
        <v>-30.715327000000002</v>
      </c>
      <c r="DZ33" s="13">
        <f>DZ5-EH5</f>
        <v>2.5089899999999972</v>
      </c>
      <c r="EA33" s="13">
        <f t="shared" ref="EA33:EG40" si="83">EA5-EI5</f>
        <v>1.3336079999999981</v>
      </c>
      <c r="EB33" s="13">
        <f t="shared" si="83"/>
        <v>2.5467689999999976</v>
      </c>
      <c r="EC33" s="13">
        <f t="shared" si="83"/>
        <v>0</v>
      </c>
      <c r="ED33" s="13">
        <f t="shared" si="83"/>
        <v>0</v>
      </c>
      <c r="EE33" s="13">
        <f t="shared" si="83"/>
        <v>1.3336079999999981</v>
      </c>
      <c r="EF33" s="13">
        <f t="shared" si="83"/>
        <v>1.3267189999999971</v>
      </c>
      <c r="EG33" s="13">
        <f t="shared" si="83"/>
        <v>0</v>
      </c>
      <c r="EP33" s="13">
        <f>EP5-FF5</f>
        <v>0</v>
      </c>
      <c r="EQ33" s="13">
        <f t="shared" ref="EQ33:EW40" si="84">EQ5-FG5</f>
        <v>-7.1760500000000036</v>
      </c>
      <c r="ER33" s="13">
        <f t="shared" si="84"/>
        <v>0</v>
      </c>
      <c r="ES33" s="13">
        <f t="shared" si="84"/>
        <v>-7.9502470000000045</v>
      </c>
      <c r="ET33" s="13">
        <f t="shared" si="84"/>
        <v>0</v>
      </c>
      <c r="EU33" s="13">
        <f t="shared" si="84"/>
        <v>-5.1740489999999966</v>
      </c>
      <c r="EV33" s="13">
        <f t="shared" si="84"/>
        <v>0</v>
      </c>
      <c r="EW33" s="13">
        <f t="shared" si="84"/>
        <v>-3.5073210000000046</v>
      </c>
      <c r="EX33" s="13">
        <f>EX5-FF5</f>
        <v>0</v>
      </c>
      <c r="EY33" s="13">
        <f t="shared" ref="EY33:FE40" si="85">EY5-FG5</f>
        <v>0</v>
      </c>
      <c r="EZ33" s="13">
        <f t="shared" si="85"/>
        <v>0</v>
      </c>
      <c r="FA33" s="13">
        <f t="shared" si="85"/>
        <v>0</v>
      </c>
      <c r="FB33" s="13">
        <f t="shared" si="85"/>
        <v>0</v>
      </c>
      <c r="FC33" s="13">
        <f t="shared" si="85"/>
        <v>0</v>
      </c>
      <c r="FD33" s="13">
        <f t="shared" si="85"/>
        <v>0</v>
      </c>
      <c r="FE33" s="13">
        <f t="shared" si="85"/>
        <v>0</v>
      </c>
      <c r="FN33" s="13">
        <f>FN5-GD5</f>
        <v>0</v>
      </c>
      <c r="FO33" s="13">
        <f t="shared" ref="FO33:FU40" si="86">FO5-GE5</f>
        <v>0</v>
      </c>
      <c r="FP33" s="13">
        <f t="shared" si="86"/>
        <v>0</v>
      </c>
      <c r="FQ33" s="13">
        <f t="shared" si="86"/>
        <v>0</v>
      </c>
      <c r="FR33" s="13">
        <f t="shared" si="86"/>
        <v>0</v>
      </c>
      <c r="FS33" s="13">
        <f t="shared" si="86"/>
        <v>0</v>
      </c>
      <c r="FT33" s="13">
        <f t="shared" si="86"/>
        <v>0</v>
      </c>
      <c r="FU33" s="13">
        <f t="shared" si="86"/>
        <v>0</v>
      </c>
      <c r="FV33" s="13">
        <f>FV5-GD5</f>
        <v>0</v>
      </c>
      <c r="FW33" s="13">
        <f t="shared" ref="FW33:GC40" si="87">FW5-GE5</f>
        <v>0</v>
      </c>
      <c r="FX33" s="13">
        <f t="shared" si="87"/>
        <v>0</v>
      </c>
      <c r="FY33" s="13">
        <f t="shared" si="87"/>
        <v>0</v>
      </c>
      <c r="FZ33" s="13">
        <f t="shared" si="87"/>
        <v>0</v>
      </c>
      <c r="GA33" s="13">
        <f t="shared" si="87"/>
        <v>0</v>
      </c>
      <c r="GB33" s="13">
        <f t="shared" si="87"/>
        <v>0</v>
      </c>
      <c r="GC33" s="13">
        <f t="shared" si="87"/>
        <v>0</v>
      </c>
    </row>
    <row r="34" spans="2:185" x14ac:dyDescent="0.25">
      <c r="B34" s="13">
        <f t="shared" ref="B34:B40" si="88">B6-R6</f>
        <v>-0.62623200000000168</v>
      </c>
      <c r="C34" s="13">
        <f t="shared" si="72"/>
        <v>-2.8865219999999998</v>
      </c>
      <c r="D34" s="13">
        <f t="shared" si="72"/>
        <v>-10.649562</v>
      </c>
      <c r="E34" s="13">
        <f t="shared" si="72"/>
        <v>-5.8854040000000003</v>
      </c>
      <c r="F34" s="13">
        <f t="shared" si="72"/>
        <v>1.2171820000000011</v>
      </c>
      <c r="G34" s="13">
        <f t="shared" si="72"/>
        <v>-11.744484</v>
      </c>
      <c r="H34" s="13">
        <f t="shared" si="72"/>
        <v>-12.963261999999997</v>
      </c>
      <c r="I34" s="13">
        <f t="shared" si="72"/>
        <v>-12.221812000000002</v>
      </c>
      <c r="J34" s="13">
        <f t="shared" ref="J34:J40" si="89">J6-R6</f>
        <v>46.799467999999997</v>
      </c>
      <c r="K34" s="13">
        <f t="shared" si="73"/>
        <v>28.623443000000002</v>
      </c>
      <c r="L34" s="13">
        <f t="shared" si="73"/>
        <v>39.233447000000005</v>
      </c>
      <c r="M34" s="13">
        <f t="shared" si="73"/>
        <v>16.583172999999999</v>
      </c>
      <c r="N34" s="13">
        <f t="shared" si="73"/>
        <v>39.800297999999998</v>
      </c>
      <c r="O34" s="13">
        <f t="shared" si="73"/>
        <v>25.266624999999998</v>
      </c>
      <c r="P34" s="13">
        <f t="shared" si="73"/>
        <v>36.136760000000002</v>
      </c>
      <c r="Q34" s="13">
        <f t="shared" si="73"/>
        <v>17.452984000000001</v>
      </c>
      <c r="Z34" s="13">
        <f t="shared" ref="Z34:Z40" si="90">Z6-AP6</f>
        <v>10.608951000000001</v>
      </c>
      <c r="AA34" s="13">
        <f t="shared" si="74"/>
        <v>-2.256907</v>
      </c>
      <c r="AB34" s="13">
        <f t="shared" si="74"/>
        <v>2.2328299999999999</v>
      </c>
      <c r="AC34" s="13">
        <f t="shared" si="74"/>
        <v>-12.662030999999999</v>
      </c>
      <c r="AD34" s="13">
        <f t="shared" si="74"/>
        <v>9.4605579999999989</v>
      </c>
      <c r="AE34" s="13">
        <f t="shared" si="74"/>
        <v>-2.886336</v>
      </c>
      <c r="AF34" s="13">
        <f t="shared" si="74"/>
        <v>7.1203200000000031</v>
      </c>
      <c r="AG34" s="13">
        <f t="shared" si="74"/>
        <v>-19.245203999999998</v>
      </c>
      <c r="AH34" s="13">
        <f t="shared" ref="AH34:AH40" si="91">AH6-AP6</f>
        <v>70.457245999999998</v>
      </c>
      <c r="AI34" s="13">
        <f t="shared" si="75"/>
        <v>24.432479999999998</v>
      </c>
      <c r="AJ34" s="13">
        <f t="shared" si="75"/>
        <v>60.738697000000002</v>
      </c>
      <c r="AK34" s="13">
        <f t="shared" si="75"/>
        <v>32.760126999999997</v>
      </c>
      <c r="AL34" s="13">
        <f t="shared" si="75"/>
        <v>47.294861999999995</v>
      </c>
      <c r="AM34" s="13">
        <f t="shared" si="75"/>
        <v>40.675096000000003</v>
      </c>
      <c r="AN34" s="13">
        <f t="shared" si="75"/>
        <v>62.697958</v>
      </c>
      <c r="AO34" s="13">
        <f t="shared" si="75"/>
        <v>38.225836000000001</v>
      </c>
      <c r="AX34" s="13">
        <f t="shared" ref="AX34:AX40" si="92">AX6-BN6</f>
        <v>11.869807999999999</v>
      </c>
      <c r="AY34" s="13">
        <f t="shared" si="76"/>
        <v>-3.136495</v>
      </c>
      <c r="AZ34" s="13">
        <f t="shared" si="76"/>
        <v>7.7625779999999995</v>
      </c>
      <c r="BA34" s="13">
        <f t="shared" si="76"/>
        <v>-16.343707999999999</v>
      </c>
      <c r="BB34" s="13">
        <f t="shared" si="76"/>
        <v>21.104148000000002</v>
      </c>
      <c r="BC34" s="13">
        <f t="shared" si="76"/>
        <v>-9.2855980000000002</v>
      </c>
      <c r="BD34" s="13">
        <f t="shared" si="76"/>
        <v>6.69156</v>
      </c>
      <c r="BE34" s="13">
        <f t="shared" si="76"/>
        <v>-48.982953000000002</v>
      </c>
      <c r="BF34" s="13">
        <f t="shared" ref="BF34:BF40" si="93">BF6-BN6</f>
        <v>39.495226999999993</v>
      </c>
      <c r="BG34" s="13">
        <f t="shared" si="77"/>
        <v>64.87610699999999</v>
      </c>
      <c r="BH34" s="13">
        <f t="shared" si="77"/>
        <v>61.793979999999991</v>
      </c>
      <c r="BI34" s="13">
        <f t="shared" si="77"/>
        <v>60.441538000000008</v>
      </c>
      <c r="BJ34" s="13">
        <f t="shared" si="77"/>
        <v>24.997028</v>
      </c>
      <c r="BK34" s="13">
        <f t="shared" si="77"/>
        <v>77.720735999999988</v>
      </c>
      <c r="BL34" s="13">
        <f t="shared" si="77"/>
        <v>49.367778999999999</v>
      </c>
      <c r="BM34" s="13">
        <f t="shared" si="77"/>
        <v>32.638916999999992</v>
      </c>
      <c r="BV34" s="13">
        <f t="shared" ref="BV34:BV40" si="94">BV6-CL6</f>
        <v>-23.731707999999998</v>
      </c>
      <c r="BW34" s="13">
        <f t="shared" si="78"/>
        <v>-9.3149820000000005</v>
      </c>
      <c r="BX34" s="13">
        <f t="shared" si="78"/>
        <v>-9.9374399999999987</v>
      </c>
      <c r="BY34" s="13">
        <f t="shared" si="78"/>
        <v>-64.919061999999997</v>
      </c>
      <c r="BZ34" s="13">
        <f t="shared" si="78"/>
        <v>-16.472898000000008</v>
      </c>
      <c r="CA34" s="13">
        <f t="shared" si="78"/>
        <v>-40.839355999999995</v>
      </c>
      <c r="CB34" s="13">
        <f t="shared" si="78"/>
        <v>-9.4491760000000014</v>
      </c>
      <c r="CC34" s="13">
        <f t="shared" si="78"/>
        <v>-81.527289999999994</v>
      </c>
      <c r="CD34" s="13">
        <f t="shared" ref="CD34:CD40" si="95">CD6-CL6</f>
        <v>13.805272000000002</v>
      </c>
      <c r="CE34" s="13">
        <f t="shared" si="79"/>
        <v>73.254529000000005</v>
      </c>
      <c r="CF34" s="13">
        <f t="shared" si="79"/>
        <v>70.915706</v>
      </c>
      <c r="CG34" s="13">
        <f t="shared" si="79"/>
        <v>14.121916999999996</v>
      </c>
      <c r="CH34" s="13">
        <f t="shared" si="79"/>
        <v>14.663773999999989</v>
      </c>
      <c r="CI34" s="13">
        <f t="shared" si="79"/>
        <v>46.754318000000005</v>
      </c>
      <c r="CJ34" s="13">
        <f t="shared" si="79"/>
        <v>68.857629000000003</v>
      </c>
      <c r="CK34" s="13">
        <f t="shared" si="79"/>
        <v>-0.77876899999999694</v>
      </c>
      <c r="CT34" s="13">
        <f t="shared" ref="CT34:CT40" si="96">CT6-DJ6</f>
        <v>-4.0082529999999963</v>
      </c>
      <c r="CU34" s="13">
        <f t="shared" si="80"/>
        <v>-37.002296000000001</v>
      </c>
      <c r="CV34" s="13">
        <f t="shared" si="80"/>
        <v>-15.294273</v>
      </c>
      <c r="CW34" s="13">
        <f t="shared" si="80"/>
        <v>-52.488526999999998</v>
      </c>
      <c r="CX34" s="13">
        <f t="shared" si="80"/>
        <v>-1.0483710000000031</v>
      </c>
      <c r="CY34" s="13">
        <f t="shared" si="80"/>
        <v>-60.538533000000008</v>
      </c>
      <c r="CZ34" s="13">
        <f t="shared" si="80"/>
        <v>-11.151128</v>
      </c>
      <c r="DA34" s="13">
        <f t="shared" si="80"/>
        <v>-63.637844999999999</v>
      </c>
      <c r="DB34" s="13">
        <f t="shared" ref="DB34:DB40" si="97">DB6-DJ6</f>
        <v>11.756328000000011</v>
      </c>
      <c r="DC34" s="13">
        <f t="shared" si="81"/>
        <v>44.328617000000001</v>
      </c>
      <c r="DD34" s="13">
        <f t="shared" si="81"/>
        <v>60.061866999999999</v>
      </c>
      <c r="DE34" s="13">
        <f t="shared" si="81"/>
        <v>0</v>
      </c>
      <c r="DF34" s="13">
        <f t="shared" si="81"/>
        <v>7.9199239999999946</v>
      </c>
      <c r="DG34" s="13">
        <f t="shared" si="81"/>
        <v>20.435678999999993</v>
      </c>
      <c r="DH34" s="13">
        <f t="shared" si="81"/>
        <v>59.448751000000001</v>
      </c>
      <c r="DI34" s="13">
        <f t="shared" si="81"/>
        <v>-0.54322399999999504</v>
      </c>
      <c r="DR34" s="13">
        <f t="shared" ref="DR34:DR40" si="98">DR6-EH6</f>
        <v>-3.452021000000002</v>
      </c>
      <c r="DS34" s="13">
        <f t="shared" si="82"/>
        <v>-20.848765999999998</v>
      </c>
      <c r="DT34" s="13">
        <f t="shared" si="82"/>
        <v>14.960071000000006</v>
      </c>
      <c r="DU34" s="13">
        <f t="shared" si="82"/>
        <v>-20.789619999999999</v>
      </c>
      <c r="DV34" s="13">
        <f t="shared" si="82"/>
        <v>-11.464533000000003</v>
      </c>
      <c r="DW34" s="13">
        <f t="shared" si="82"/>
        <v>-8.3506730000000005</v>
      </c>
      <c r="DX34" s="13">
        <f t="shared" si="82"/>
        <v>14.256373000000004</v>
      </c>
      <c r="DY34" s="13">
        <f t="shared" si="82"/>
        <v>-42.854790999999999</v>
      </c>
      <c r="DZ34" s="13">
        <f t="shared" ref="DZ34:DZ40" si="99">DZ6-EH6</f>
        <v>-0.61428399999999783</v>
      </c>
      <c r="EA34" s="13">
        <f t="shared" si="83"/>
        <v>5.6341409999999996</v>
      </c>
      <c r="EB34" s="13">
        <f t="shared" si="83"/>
        <v>43.251358000000003</v>
      </c>
      <c r="EC34" s="13">
        <f t="shared" si="83"/>
        <v>0</v>
      </c>
      <c r="ED34" s="13">
        <f t="shared" si="83"/>
        <v>-1.819034000000002</v>
      </c>
      <c r="EE34" s="13">
        <f t="shared" si="83"/>
        <v>5.4272229999999979</v>
      </c>
      <c r="EF34" s="13">
        <f t="shared" si="83"/>
        <v>45.613908000000002</v>
      </c>
      <c r="EG34" s="13">
        <f t="shared" si="83"/>
        <v>-0.25141100000000449</v>
      </c>
      <c r="EP34" s="13">
        <f t="shared" ref="EP34:EP40" si="100">EP6-FF6</f>
        <v>0</v>
      </c>
      <c r="EQ34" s="13">
        <f t="shared" si="84"/>
        <v>-1.3831389999999999</v>
      </c>
      <c r="ER34" s="13">
        <f t="shared" si="84"/>
        <v>1.4049219999999991</v>
      </c>
      <c r="ES34" s="13">
        <f t="shared" si="84"/>
        <v>-0.34204300000000387</v>
      </c>
      <c r="ET34" s="13">
        <f t="shared" si="84"/>
        <v>-0.12437300000000562</v>
      </c>
      <c r="EU34" s="13">
        <f t="shared" si="84"/>
        <v>0</v>
      </c>
      <c r="EV34" s="13">
        <f t="shared" si="84"/>
        <v>0.48761799999999766</v>
      </c>
      <c r="EW34" s="13">
        <f t="shared" si="84"/>
        <v>-27.956424999999996</v>
      </c>
      <c r="EX34" s="13">
        <f t="shared" ref="EX34:EX40" si="101">EX6-FF6</f>
        <v>0</v>
      </c>
      <c r="EY34" s="13">
        <f t="shared" si="85"/>
        <v>0</v>
      </c>
      <c r="EZ34" s="13">
        <f t="shared" si="85"/>
        <v>7.8412589999999938</v>
      </c>
      <c r="FA34" s="13">
        <f t="shared" si="85"/>
        <v>0</v>
      </c>
      <c r="FB34" s="13">
        <f t="shared" si="85"/>
        <v>0</v>
      </c>
      <c r="FC34" s="13">
        <f t="shared" si="85"/>
        <v>0</v>
      </c>
      <c r="FD34" s="13">
        <f t="shared" si="85"/>
        <v>10.465468999999999</v>
      </c>
      <c r="FE34" s="13">
        <f t="shared" si="85"/>
        <v>0</v>
      </c>
      <c r="FN34" s="13">
        <f t="shared" ref="FN34:FN40" si="102">FN6-GD6</f>
        <v>0</v>
      </c>
      <c r="FO34" s="13">
        <f t="shared" si="86"/>
        <v>0</v>
      </c>
      <c r="FP34" s="13">
        <f t="shared" si="86"/>
        <v>1.3483480000000014</v>
      </c>
      <c r="FQ34" s="13">
        <f t="shared" si="86"/>
        <v>0</v>
      </c>
      <c r="FR34" s="13">
        <f t="shared" si="86"/>
        <v>0</v>
      </c>
      <c r="FS34" s="13">
        <f t="shared" si="86"/>
        <v>0</v>
      </c>
      <c r="FT34" s="13">
        <f t="shared" si="86"/>
        <v>1.1374969999999962</v>
      </c>
      <c r="FU34" s="13">
        <f t="shared" si="86"/>
        <v>-1.2267070000000047</v>
      </c>
      <c r="FV34" s="13">
        <f t="shared" ref="FV34:FV40" si="103">FV6-GD6</f>
        <v>0</v>
      </c>
      <c r="FW34" s="13">
        <f t="shared" si="87"/>
        <v>0</v>
      </c>
      <c r="FX34" s="13">
        <f t="shared" si="87"/>
        <v>1.3483480000000014</v>
      </c>
      <c r="FY34" s="13">
        <f t="shared" si="87"/>
        <v>0</v>
      </c>
      <c r="FZ34" s="13">
        <f t="shared" si="87"/>
        <v>0</v>
      </c>
      <c r="GA34" s="13">
        <f t="shared" si="87"/>
        <v>0</v>
      </c>
      <c r="GB34" s="13">
        <f t="shared" si="87"/>
        <v>1.1374969999999962</v>
      </c>
      <c r="GC34" s="13">
        <f t="shared" si="87"/>
        <v>0</v>
      </c>
    </row>
    <row r="35" spans="2:185" x14ac:dyDescent="0.25">
      <c r="B35" s="13">
        <f t="shared" si="88"/>
        <v>4.5790709999999999</v>
      </c>
      <c r="C35" s="13">
        <f t="shared" si="72"/>
        <v>-11.875119</v>
      </c>
      <c r="D35" s="13">
        <f t="shared" si="72"/>
        <v>2.8225160000000002</v>
      </c>
      <c r="E35" s="13">
        <f t="shared" si="72"/>
        <v>-7.3159600000000005</v>
      </c>
      <c r="F35" s="13">
        <f t="shared" si="72"/>
        <v>4.9970919999999994</v>
      </c>
      <c r="G35" s="13">
        <f t="shared" si="72"/>
        <v>-10.636744999999999</v>
      </c>
      <c r="H35" s="13">
        <f t="shared" si="72"/>
        <v>2.9122589999999988</v>
      </c>
      <c r="I35" s="13">
        <f t="shared" si="72"/>
        <v>-4.2679909999999994</v>
      </c>
      <c r="J35" s="13">
        <f t="shared" si="89"/>
        <v>37.577597000000004</v>
      </c>
      <c r="K35" s="13">
        <f t="shared" si="73"/>
        <v>-4.7739750000000001</v>
      </c>
      <c r="L35" s="13">
        <f t="shared" si="73"/>
        <v>24.108328</v>
      </c>
      <c r="M35" s="13">
        <f t="shared" si="73"/>
        <v>12.895778999999999</v>
      </c>
      <c r="N35" s="13">
        <f t="shared" si="73"/>
        <v>62.953124999999993</v>
      </c>
      <c r="O35" s="13">
        <f t="shared" si="73"/>
        <v>-6.9075279999999992</v>
      </c>
      <c r="P35" s="13">
        <f t="shared" si="73"/>
        <v>13.910083999999998</v>
      </c>
      <c r="Q35" s="13">
        <f t="shared" si="73"/>
        <v>15.160465000000002</v>
      </c>
      <c r="Z35" s="13">
        <f t="shared" si="90"/>
        <v>-22.891074999999997</v>
      </c>
      <c r="AA35" s="13">
        <f t="shared" si="74"/>
        <v>0.26255399999999796</v>
      </c>
      <c r="AB35" s="13">
        <f t="shared" si="74"/>
        <v>3.7925479999999965</v>
      </c>
      <c r="AC35" s="13">
        <f t="shared" si="74"/>
        <v>-8.3371850000000016</v>
      </c>
      <c r="AD35" s="13">
        <f t="shared" si="74"/>
        <v>-23.162965000000003</v>
      </c>
      <c r="AE35" s="13">
        <f t="shared" si="74"/>
        <v>-0.88675200000000132</v>
      </c>
      <c r="AF35" s="13">
        <f t="shared" si="74"/>
        <v>9.847282000000007</v>
      </c>
      <c r="AG35" s="13">
        <f t="shared" si="74"/>
        <v>-6.3862910000000008</v>
      </c>
      <c r="AH35" s="13">
        <f t="shared" si="91"/>
        <v>33.167485999999997</v>
      </c>
      <c r="AI35" s="13">
        <f t="shared" si="75"/>
        <v>10.466328999999998</v>
      </c>
      <c r="AJ35" s="13">
        <f t="shared" si="75"/>
        <v>12.534954999999997</v>
      </c>
      <c r="AK35" s="13">
        <f t="shared" si="75"/>
        <v>18.261766999999999</v>
      </c>
      <c r="AL35" s="13">
        <f t="shared" si="75"/>
        <v>30.725507</v>
      </c>
      <c r="AM35" s="13">
        <f t="shared" si="75"/>
        <v>11.403613999999997</v>
      </c>
      <c r="AN35" s="13">
        <f t="shared" si="75"/>
        <v>8.8743260000000106</v>
      </c>
      <c r="AO35" s="13">
        <f t="shared" si="75"/>
        <v>13.204012000000001</v>
      </c>
      <c r="AX35" s="13">
        <f t="shared" si="92"/>
        <v>-26.140495000000001</v>
      </c>
      <c r="AY35" s="13">
        <f t="shared" si="76"/>
        <v>4.4420799999999998</v>
      </c>
      <c r="AZ35" s="13">
        <f t="shared" si="76"/>
        <v>-12.452538000000001</v>
      </c>
      <c r="BA35" s="13">
        <f t="shared" si="76"/>
        <v>-18.615645000000001</v>
      </c>
      <c r="BB35" s="13">
        <f t="shared" si="76"/>
        <v>-20.041387999999991</v>
      </c>
      <c r="BC35" s="13">
        <f t="shared" si="76"/>
        <v>8.3442100000000003</v>
      </c>
      <c r="BD35" s="13">
        <f t="shared" si="76"/>
        <v>-1.5702929999999995</v>
      </c>
      <c r="BE35" s="13">
        <f t="shared" si="76"/>
        <v>-16.858792000000001</v>
      </c>
      <c r="BF35" s="13">
        <f t="shared" si="93"/>
        <v>8.7871580000000051</v>
      </c>
      <c r="BG35" s="13">
        <f t="shared" si="77"/>
        <v>22.908463999999999</v>
      </c>
      <c r="BH35" s="13">
        <f t="shared" si="77"/>
        <v>26.882807</v>
      </c>
      <c r="BI35" s="13">
        <f t="shared" si="77"/>
        <v>64.240083999999996</v>
      </c>
      <c r="BJ35" s="13">
        <f t="shared" si="77"/>
        <v>3.1142460000000085</v>
      </c>
      <c r="BK35" s="13">
        <f t="shared" si="77"/>
        <v>14.801973</v>
      </c>
      <c r="BL35" s="13">
        <f t="shared" si="77"/>
        <v>45.955828999999994</v>
      </c>
      <c r="BM35" s="13">
        <f t="shared" si="77"/>
        <v>20.857046</v>
      </c>
      <c r="BV35" s="13">
        <f t="shared" si="94"/>
        <v>-3.4700500000000076</v>
      </c>
      <c r="BW35" s="13">
        <f t="shared" si="78"/>
        <v>-14.386760000000001</v>
      </c>
      <c r="BX35" s="13">
        <f t="shared" si="78"/>
        <v>-31.999323</v>
      </c>
      <c r="BY35" s="13">
        <f t="shared" si="78"/>
        <v>-46.716447000000002</v>
      </c>
      <c r="BZ35" s="13">
        <f t="shared" si="78"/>
        <v>2.7939909999999912</v>
      </c>
      <c r="CA35" s="13">
        <f t="shared" si="78"/>
        <v>1.3056999999999981</v>
      </c>
      <c r="CB35" s="13">
        <f t="shared" si="78"/>
        <v>-20.25441</v>
      </c>
      <c r="CC35" s="13">
        <f t="shared" si="78"/>
        <v>-36.578057999999999</v>
      </c>
      <c r="CD35" s="13">
        <f t="shared" si="95"/>
        <v>18.233943999999994</v>
      </c>
      <c r="CE35" s="13">
        <f t="shared" si="79"/>
        <v>46.189343000000008</v>
      </c>
      <c r="CF35" s="13">
        <f t="shared" si="79"/>
        <v>38.689730999999995</v>
      </c>
      <c r="CG35" s="13">
        <f t="shared" si="79"/>
        <v>27.438451000000001</v>
      </c>
      <c r="CH35" s="13">
        <f t="shared" si="79"/>
        <v>27.209964999999997</v>
      </c>
      <c r="CI35" s="13">
        <f t="shared" si="79"/>
        <v>20.775962</v>
      </c>
      <c r="CJ35" s="13">
        <f t="shared" si="79"/>
        <v>41.601675000000007</v>
      </c>
      <c r="CK35" s="13">
        <f t="shared" si="79"/>
        <v>19.459663999999997</v>
      </c>
      <c r="CT35" s="13">
        <f t="shared" si="96"/>
        <v>11.756095000000002</v>
      </c>
      <c r="CU35" s="13">
        <f t="shared" si="80"/>
        <v>-1.042351999999994</v>
      </c>
      <c r="CV35" s="13">
        <f t="shared" si="80"/>
        <v>7.4679849999999988</v>
      </c>
      <c r="CW35" s="13">
        <f t="shared" si="80"/>
        <v>-37.036665999999997</v>
      </c>
      <c r="CX35" s="13">
        <f t="shared" si="80"/>
        <v>2.2808929999999918</v>
      </c>
      <c r="CY35" s="13">
        <f t="shared" si="80"/>
        <v>14.781457000000003</v>
      </c>
      <c r="CZ35" s="13">
        <f t="shared" si="80"/>
        <v>17.493284000000003</v>
      </c>
      <c r="DA35" s="13">
        <f t="shared" si="80"/>
        <v>-12.798144000000008</v>
      </c>
      <c r="DB35" s="13">
        <f t="shared" si="97"/>
        <v>10.789429999999996</v>
      </c>
      <c r="DC35" s="13">
        <f t="shared" si="81"/>
        <v>22.202231000000012</v>
      </c>
      <c r="DD35" s="13">
        <f t="shared" si="81"/>
        <v>36.225083999999995</v>
      </c>
      <c r="DE35" s="13">
        <f t="shared" si="81"/>
        <v>0</v>
      </c>
      <c r="DF35" s="13">
        <f t="shared" si="81"/>
        <v>7.2157629999999955</v>
      </c>
      <c r="DG35" s="13">
        <f t="shared" si="81"/>
        <v>39.692791</v>
      </c>
      <c r="DH35" s="13">
        <f t="shared" si="81"/>
        <v>30.171391</v>
      </c>
      <c r="DI35" s="13">
        <f t="shared" si="81"/>
        <v>12.878102999999996</v>
      </c>
      <c r="DR35" s="13">
        <f t="shared" si="98"/>
        <v>0.34532000000000096</v>
      </c>
      <c r="DS35" s="13">
        <f t="shared" si="82"/>
        <v>0.37780999999999665</v>
      </c>
      <c r="DT35" s="13">
        <f t="shared" si="82"/>
        <v>12.632664000000005</v>
      </c>
      <c r="DU35" s="13">
        <f t="shared" si="82"/>
        <v>-17.950351999999995</v>
      </c>
      <c r="DV35" s="13">
        <f t="shared" si="82"/>
        <v>0</v>
      </c>
      <c r="DW35" s="13">
        <f t="shared" si="82"/>
        <v>3.0064040000000034</v>
      </c>
      <c r="DX35" s="13">
        <f t="shared" si="82"/>
        <v>5.7193309999999968</v>
      </c>
      <c r="DY35" s="13">
        <f t="shared" si="82"/>
        <v>-0.49906900000000576</v>
      </c>
      <c r="DZ35" s="13">
        <f t="shared" si="99"/>
        <v>0.57247300000000223</v>
      </c>
      <c r="EA35" s="13">
        <f t="shared" si="83"/>
        <v>4.7006959999999935</v>
      </c>
      <c r="EB35" s="13">
        <f t="shared" si="83"/>
        <v>12.632664000000005</v>
      </c>
      <c r="EC35" s="13">
        <f t="shared" si="83"/>
        <v>0</v>
      </c>
      <c r="ED35" s="13">
        <f t="shared" si="83"/>
        <v>0</v>
      </c>
      <c r="EE35" s="13">
        <f t="shared" si="83"/>
        <v>4.4720010000000059</v>
      </c>
      <c r="EF35" s="13">
        <f t="shared" si="83"/>
        <v>5.7193309999999968</v>
      </c>
      <c r="EG35" s="13">
        <f t="shared" si="83"/>
        <v>0</v>
      </c>
      <c r="EP35" s="13">
        <f t="shared" si="100"/>
        <v>0</v>
      </c>
      <c r="EQ35" s="13">
        <f t="shared" si="84"/>
        <v>0</v>
      </c>
      <c r="ER35" s="13">
        <f t="shared" si="84"/>
        <v>0</v>
      </c>
      <c r="ES35" s="13">
        <f t="shared" si="84"/>
        <v>-0.3506930000000068</v>
      </c>
      <c r="ET35" s="13">
        <f t="shared" si="84"/>
        <v>0</v>
      </c>
      <c r="EU35" s="13">
        <f t="shared" si="84"/>
        <v>0</v>
      </c>
      <c r="EV35" s="13">
        <f t="shared" si="84"/>
        <v>0</v>
      </c>
      <c r="EW35" s="13">
        <f t="shared" si="84"/>
        <v>0</v>
      </c>
      <c r="EX35" s="13">
        <f t="shared" si="101"/>
        <v>0</v>
      </c>
      <c r="EY35" s="13">
        <f t="shared" si="85"/>
        <v>0</v>
      </c>
      <c r="EZ35" s="13">
        <f t="shared" si="85"/>
        <v>0</v>
      </c>
      <c r="FA35" s="13">
        <f t="shared" si="85"/>
        <v>0</v>
      </c>
      <c r="FB35" s="13">
        <f t="shared" si="85"/>
        <v>0</v>
      </c>
      <c r="FC35" s="13">
        <f t="shared" si="85"/>
        <v>0</v>
      </c>
      <c r="FD35" s="13">
        <f t="shared" si="85"/>
        <v>0</v>
      </c>
      <c r="FE35" s="13">
        <f t="shared" si="85"/>
        <v>0</v>
      </c>
      <c r="FN35" s="13">
        <f t="shared" si="102"/>
        <v>0</v>
      </c>
      <c r="FO35" s="13">
        <f t="shared" si="86"/>
        <v>0</v>
      </c>
      <c r="FP35" s="13">
        <f t="shared" si="86"/>
        <v>0</v>
      </c>
      <c r="FQ35" s="13">
        <f t="shared" si="86"/>
        <v>0</v>
      </c>
      <c r="FR35" s="13">
        <f t="shared" si="86"/>
        <v>0</v>
      </c>
      <c r="FS35" s="13">
        <f t="shared" si="86"/>
        <v>0</v>
      </c>
      <c r="FT35" s="13">
        <f t="shared" si="86"/>
        <v>0</v>
      </c>
      <c r="FU35" s="13">
        <f t="shared" si="86"/>
        <v>0</v>
      </c>
      <c r="FV35" s="13">
        <f t="shared" si="103"/>
        <v>0</v>
      </c>
      <c r="FW35" s="13">
        <f t="shared" si="87"/>
        <v>0</v>
      </c>
      <c r="FX35" s="13">
        <f t="shared" si="87"/>
        <v>0</v>
      </c>
      <c r="FY35" s="13">
        <f t="shared" si="87"/>
        <v>0</v>
      </c>
      <c r="FZ35" s="13">
        <f t="shared" si="87"/>
        <v>0</v>
      </c>
      <c r="GA35" s="13">
        <f t="shared" si="87"/>
        <v>0</v>
      </c>
      <c r="GB35" s="13">
        <f t="shared" si="87"/>
        <v>0</v>
      </c>
      <c r="GC35" s="13">
        <f t="shared" si="87"/>
        <v>0</v>
      </c>
    </row>
    <row r="36" spans="2:185" x14ac:dyDescent="0.25">
      <c r="B36" s="13">
        <f t="shared" si="88"/>
        <v>-17.757693</v>
      </c>
      <c r="C36" s="13">
        <f t="shared" si="72"/>
        <v>-3.4904510000000002</v>
      </c>
      <c r="D36" s="13">
        <f t="shared" si="72"/>
        <v>-6.1102209999999992</v>
      </c>
      <c r="E36" s="13">
        <f t="shared" si="72"/>
        <v>-6.1730820000000008</v>
      </c>
      <c r="F36" s="13">
        <f t="shared" si="72"/>
        <v>-14.662578</v>
      </c>
      <c r="G36" s="13">
        <f t="shared" si="72"/>
        <v>-4.4628649999999999</v>
      </c>
      <c r="H36" s="13">
        <f t="shared" si="72"/>
        <v>-11.886641000000001</v>
      </c>
      <c r="I36" s="13">
        <f t="shared" si="72"/>
        <v>-9.142656999999998</v>
      </c>
      <c r="J36" s="13">
        <f t="shared" si="89"/>
        <v>26.082035000000001</v>
      </c>
      <c r="K36" s="13">
        <f t="shared" si="73"/>
        <v>-2.4454549999999999</v>
      </c>
      <c r="L36" s="13">
        <f t="shared" si="73"/>
        <v>7.7787499999999987</v>
      </c>
      <c r="M36" s="13">
        <f t="shared" si="73"/>
        <v>11.250923</v>
      </c>
      <c r="N36" s="13">
        <f t="shared" si="73"/>
        <v>18.043168999999999</v>
      </c>
      <c r="O36" s="13">
        <f t="shared" si="73"/>
        <v>-2.5989699999999996</v>
      </c>
      <c r="P36" s="13">
        <f t="shared" si="73"/>
        <v>6.2111350000000023</v>
      </c>
      <c r="Q36" s="13">
        <f t="shared" si="73"/>
        <v>13.357722000000003</v>
      </c>
      <c r="Z36" s="13">
        <f t="shared" si="90"/>
        <v>-8.3151000000000863E-2</v>
      </c>
      <c r="AA36" s="13">
        <f t="shared" si="74"/>
        <v>-5.2961939999999998</v>
      </c>
      <c r="AB36" s="13">
        <f t="shared" si="74"/>
        <v>-22.839272000000001</v>
      </c>
      <c r="AC36" s="13">
        <f t="shared" si="74"/>
        <v>-13.421664000000002</v>
      </c>
      <c r="AD36" s="13">
        <f t="shared" si="74"/>
        <v>-0.87638000000000105</v>
      </c>
      <c r="AE36" s="13">
        <f t="shared" si="74"/>
        <v>-3.7909290000000002</v>
      </c>
      <c r="AF36" s="13">
        <f t="shared" si="74"/>
        <v>-24.198231999999997</v>
      </c>
      <c r="AG36" s="13">
        <f t="shared" si="74"/>
        <v>-12.431938000000001</v>
      </c>
      <c r="AH36" s="13">
        <f t="shared" si="91"/>
        <v>32.413814000000002</v>
      </c>
      <c r="AI36" s="13">
        <f t="shared" si="75"/>
        <v>0.10501900000000042</v>
      </c>
      <c r="AJ36" s="13">
        <f t="shared" si="75"/>
        <v>8.8859929999999991</v>
      </c>
      <c r="AK36" s="13">
        <f t="shared" si="75"/>
        <v>2.1217299999999994</v>
      </c>
      <c r="AL36" s="13">
        <f t="shared" si="75"/>
        <v>22.045682000000003</v>
      </c>
      <c r="AM36" s="13">
        <f t="shared" si="75"/>
        <v>1.5052649999999996</v>
      </c>
      <c r="AN36" s="13">
        <f t="shared" si="75"/>
        <v>9.1326660000000004</v>
      </c>
      <c r="AO36" s="13">
        <f t="shared" si="75"/>
        <v>2.4526000000000003</v>
      </c>
      <c r="AX36" s="13">
        <f t="shared" si="92"/>
        <v>22.206704999999999</v>
      </c>
      <c r="AY36" s="13">
        <f t="shared" si="76"/>
        <v>-4.7722670000000003</v>
      </c>
      <c r="AZ36" s="13">
        <f t="shared" si="76"/>
        <v>32.120041999999998</v>
      </c>
      <c r="BA36" s="13">
        <f t="shared" si="76"/>
        <v>-19.092580999999996</v>
      </c>
      <c r="BB36" s="13">
        <f t="shared" si="76"/>
        <v>10.401220000000002</v>
      </c>
      <c r="BC36" s="13">
        <f t="shared" si="76"/>
        <v>-4.3516690000000002</v>
      </c>
      <c r="BD36" s="13">
        <f t="shared" si="76"/>
        <v>32.903468000000004</v>
      </c>
      <c r="BE36" s="13">
        <f t="shared" si="76"/>
        <v>-28.208506000000003</v>
      </c>
      <c r="BF36" s="13">
        <f t="shared" si="93"/>
        <v>42.487515999999999</v>
      </c>
      <c r="BG36" s="13">
        <f t="shared" si="77"/>
        <v>-0.64444000000000035</v>
      </c>
      <c r="BH36" s="13">
        <f t="shared" si="77"/>
        <v>13.981200999999999</v>
      </c>
      <c r="BI36" s="13">
        <f t="shared" si="77"/>
        <v>0.29479400000000311</v>
      </c>
      <c r="BJ36" s="13">
        <f t="shared" si="77"/>
        <v>24.086624</v>
      </c>
      <c r="BK36" s="13">
        <f t="shared" si="77"/>
        <v>0.36865900000000007</v>
      </c>
      <c r="BL36" s="13">
        <f t="shared" si="77"/>
        <v>11.479184000000002</v>
      </c>
      <c r="BM36" s="13">
        <f t="shared" si="77"/>
        <v>-9.3042550000000048</v>
      </c>
      <c r="BV36" s="13">
        <f t="shared" si="94"/>
        <v>-0.87056099999999503</v>
      </c>
      <c r="BW36" s="13">
        <f t="shared" si="78"/>
        <v>-15.122611000000001</v>
      </c>
      <c r="BX36" s="13">
        <f t="shared" si="78"/>
        <v>-5.5302720000000001</v>
      </c>
      <c r="BY36" s="13">
        <f t="shared" si="78"/>
        <v>-24.006912999999997</v>
      </c>
      <c r="BZ36" s="13">
        <f t="shared" si="78"/>
        <v>-20.674573000000009</v>
      </c>
      <c r="CA36" s="13">
        <f t="shared" si="78"/>
        <v>-10.965261</v>
      </c>
      <c r="CB36" s="13">
        <f t="shared" si="78"/>
        <v>-2.962237</v>
      </c>
      <c r="CC36" s="13">
        <f t="shared" si="78"/>
        <v>-46.960045000000001</v>
      </c>
      <c r="CD36" s="13">
        <f t="shared" si="95"/>
        <v>15.088650999999999</v>
      </c>
      <c r="CE36" s="13">
        <f t="shared" si="79"/>
        <v>-4.1481000000000012</v>
      </c>
      <c r="CF36" s="13">
        <f t="shared" si="79"/>
        <v>-0.56966599999999801</v>
      </c>
      <c r="CG36" s="13">
        <f t="shared" si="79"/>
        <v>9.3842390000000009</v>
      </c>
      <c r="CH36" s="13">
        <f t="shared" si="79"/>
        <v>3.56180599999999</v>
      </c>
      <c r="CI36" s="13">
        <f t="shared" si="79"/>
        <v>2.9306370000000008</v>
      </c>
      <c r="CJ36" s="13">
        <f t="shared" si="79"/>
        <v>0.69189900000000115</v>
      </c>
      <c r="CK36" s="13">
        <f t="shared" si="79"/>
        <v>-8.5738570000000038</v>
      </c>
      <c r="CT36" s="13">
        <f t="shared" si="96"/>
        <v>-6.0309410000000128</v>
      </c>
      <c r="CU36" s="13">
        <f t="shared" si="80"/>
        <v>-30.528373999999996</v>
      </c>
      <c r="CV36" s="13">
        <f t="shared" si="80"/>
        <v>-0.87065399999999826</v>
      </c>
      <c r="CW36" s="13">
        <f t="shared" si="80"/>
        <v>-34.608608999999994</v>
      </c>
      <c r="CX36" s="13">
        <f t="shared" si="80"/>
        <v>-9.6462609999999955</v>
      </c>
      <c r="CY36" s="13">
        <f t="shared" si="80"/>
        <v>-20.204369999999997</v>
      </c>
      <c r="CZ36" s="13">
        <f t="shared" si="80"/>
        <v>-6.1046469999999999</v>
      </c>
      <c r="DA36" s="13">
        <f t="shared" si="80"/>
        <v>-50.095275999999998</v>
      </c>
      <c r="DB36" s="13">
        <f t="shared" si="97"/>
        <v>6.7297379999999976</v>
      </c>
      <c r="DC36" s="13">
        <f t="shared" si="81"/>
        <v>-6.6437329999999974</v>
      </c>
      <c r="DD36" s="13">
        <f t="shared" si="81"/>
        <v>7.2106110000000037</v>
      </c>
      <c r="DE36" s="13">
        <f t="shared" si="81"/>
        <v>21.522885000000002</v>
      </c>
      <c r="DF36" s="13">
        <f t="shared" si="81"/>
        <v>2.4363639999999975</v>
      </c>
      <c r="DG36" s="13">
        <f t="shared" si="81"/>
        <v>5.1743090000000009</v>
      </c>
      <c r="DH36" s="13">
        <f t="shared" si="81"/>
        <v>5.895194</v>
      </c>
      <c r="DI36" s="13">
        <f t="shared" si="81"/>
        <v>4.022389000000004</v>
      </c>
      <c r="DR36" s="13">
        <f t="shared" si="98"/>
        <v>-0.89040099999999711</v>
      </c>
      <c r="DS36" s="13">
        <f t="shared" si="82"/>
        <v>-41.423467000000002</v>
      </c>
      <c r="DT36" s="13">
        <f t="shared" si="82"/>
        <v>32.085724999999996</v>
      </c>
      <c r="DU36" s="13">
        <f t="shared" si="82"/>
        <v>-60.213041000000004</v>
      </c>
      <c r="DV36" s="13">
        <f t="shared" si="82"/>
        <v>-9.8505000000002951E-2</v>
      </c>
      <c r="DW36" s="13">
        <f t="shared" si="82"/>
        <v>-23.244440999999995</v>
      </c>
      <c r="DX36" s="13">
        <f t="shared" si="82"/>
        <v>26.787876999999995</v>
      </c>
      <c r="DY36" s="13">
        <f t="shared" si="82"/>
        <v>-41.524763</v>
      </c>
      <c r="DZ36" s="13">
        <f t="shared" si="99"/>
        <v>5.4979000000002998E-2</v>
      </c>
      <c r="EA36" s="13">
        <f t="shared" si="83"/>
        <v>-4.2650050000000022</v>
      </c>
      <c r="EB36" s="13">
        <f t="shared" si="83"/>
        <v>18.234794000000008</v>
      </c>
      <c r="EC36" s="13">
        <f t="shared" si="83"/>
        <v>2.7008749999999964</v>
      </c>
      <c r="ED36" s="13">
        <f t="shared" si="83"/>
        <v>0</v>
      </c>
      <c r="EE36" s="13">
        <f t="shared" si="83"/>
        <v>22.48799600000001</v>
      </c>
      <c r="EF36" s="13">
        <f t="shared" si="83"/>
        <v>14.140221999999994</v>
      </c>
      <c r="EG36" s="13">
        <f t="shared" si="83"/>
        <v>0</v>
      </c>
      <c r="EP36" s="13">
        <f t="shared" si="100"/>
        <v>0</v>
      </c>
      <c r="EQ36" s="13">
        <f t="shared" si="84"/>
        <v>-4.7353870000000029</v>
      </c>
      <c r="ER36" s="13">
        <f t="shared" si="84"/>
        <v>1.5323980000000006</v>
      </c>
      <c r="ES36" s="13">
        <f t="shared" si="84"/>
        <v>-45.082459999999998</v>
      </c>
      <c r="ET36" s="13">
        <f t="shared" si="84"/>
        <v>0</v>
      </c>
      <c r="EU36" s="13">
        <f t="shared" si="84"/>
        <v>-8.3645389999999935</v>
      </c>
      <c r="EV36" s="13">
        <f t="shared" si="84"/>
        <v>2.5766399999999976</v>
      </c>
      <c r="EW36" s="13">
        <f t="shared" si="84"/>
        <v>-8.9004460000000023</v>
      </c>
      <c r="EX36" s="13">
        <f t="shared" si="101"/>
        <v>0</v>
      </c>
      <c r="EY36" s="13">
        <f t="shared" si="85"/>
        <v>0</v>
      </c>
      <c r="EZ36" s="13">
        <f t="shared" si="85"/>
        <v>1.9645529999999951</v>
      </c>
      <c r="FA36" s="13">
        <f t="shared" si="85"/>
        <v>0</v>
      </c>
      <c r="FB36" s="13">
        <f t="shared" si="85"/>
        <v>0</v>
      </c>
      <c r="FC36" s="13">
        <f t="shared" si="85"/>
        <v>0.71926200000000051</v>
      </c>
      <c r="FD36" s="13">
        <f t="shared" si="85"/>
        <v>2.3446139999999929</v>
      </c>
      <c r="FE36" s="13">
        <f t="shared" si="85"/>
        <v>0</v>
      </c>
      <c r="FN36" s="13">
        <f t="shared" si="102"/>
        <v>0</v>
      </c>
      <c r="FO36" s="13">
        <f t="shared" si="86"/>
        <v>0</v>
      </c>
      <c r="FP36" s="13">
        <f t="shared" si="86"/>
        <v>1.545267999999993</v>
      </c>
      <c r="FQ36" s="13">
        <f t="shared" si="86"/>
        <v>-6.1814870000000042</v>
      </c>
      <c r="FR36" s="13">
        <f t="shared" si="86"/>
        <v>0</v>
      </c>
      <c r="FS36" s="13">
        <f t="shared" si="86"/>
        <v>0</v>
      </c>
      <c r="FT36" s="13">
        <f t="shared" si="86"/>
        <v>2.7718200000000053</v>
      </c>
      <c r="FU36" s="13">
        <f t="shared" si="86"/>
        <v>0</v>
      </c>
      <c r="FV36" s="13">
        <f t="shared" si="103"/>
        <v>0</v>
      </c>
      <c r="FW36" s="13">
        <f t="shared" si="87"/>
        <v>0</v>
      </c>
      <c r="FX36" s="13">
        <f t="shared" si="87"/>
        <v>1.2453009999999978</v>
      </c>
      <c r="FY36" s="13">
        <f t="shared" si="87"/>
        <v>0</v>
      </c>
      <c r="FZ36" s="13">
        <f t="shared" si="87"/>
        <v>0</v>
      </c>
      <c r="GA36" s="13">
        <f t="shared" si="87"/>
        <v>0</v>
      </c>
      <c r="GB36" s="13">
        <f t="shared" si="87"/>
        <v>1.8720860000000101</v>
      </c>
      <c r="GC36" s="13">
        <f t="shared" si="87"/>
        <v>0</v>
      </c>
    </row>
    <row r="37" spans="2:185" x14ac:dyDescent="0.25">
      <c r="B37" s="13">
        <f t="shared" si="88"/>
        <v>-2.085566</v>
      </c>
      <c r="C37" s="13">
        <f t="shared" si="72"/>
        <v>-1.2555160000000001</v>
      </c>
      <c r="D37" s="13">
        <f t="shared" si="72"/>
        <v>-15.030321000000001</v>
      </c>
      <c r="E37" s="13">
        <f t="shared" si="72"/>
        <v>-8.6370170000000002</v>
      </c>
      <c r="F37" s="13">
        <f t="shared" si="72"/>
        <v>-15.533429999999996</v>
      </c>
      <c r="G37" s="13">
        <f t="shared" si="72"/>
        <v>-0.77347999999999995</v>
      </c>
      <c r="H37" s="13">
        <f t="shared" si="72"/>
        <v>-28.067678999999998</v>
      </c>
      <c r="I37" s="13">
        <f t="shared" si="72"/>
        <v>0.63885700000000156</v>
      </c>
      <c r="J37" s="13">
        <f t="shared" si="89"/>
        <v>33.569910000000007</v>
      </c>
      <c r="K37" s="13">
        <f t="shared" si="73"/>
        <v>1.036702</v>
      </c>
      <c r="L37" s="13">
        <f t="shared" si="73"/>
        <v>57.283557000000002</v>
      </c>
      <c r="M37" s="13">
        <f t="shared" si="73"/>
        <v>-4.9483689999999996</v>
      </c>
      <c r="N37" s="13">
        <f t="shared" si="73"/>
        <v>11.242348</v>
      </c>
      <c r="O37" s="13">
        <f t="shared" si="73"/>
        <v>1.2959730000000003</v>
      </c>
      <c r="P37" s="13">
        <f t="shared" si="73"/>
        <v>44.710722999999994</v>
      </c>
      <c r="Q37" s="13">
        <f t="shared" si="73"/>
        <v>-10.746298999999999</v>
      </c>
      <c r="Z37" s="13">
        <f t="shared" si="90"/>
        <v>13.667743000000002</v>
      </c>
      <c r="AA37" s="13">
        <f t="shared" si="74"/>
        <v>-1.127548</v>
      </c>
      <c r="AB37" s="13">
        <f t="shared" si="74"/>
        <v>-25.296199999999999</v>
      </c>
      <c r="AC37" s="13">
        <f t="shared" si="74"/>
        <v>-29.315587000000001</v>
      </c>
      <c r="AD37" s="13">
        <f t="shared" si="74"/>
        <v>7.231340000000003</v>
      </c>
      <c r="AE37" s="13">
        <f t="shared" si="74"/>
        <v>-0.75887400000000005</v>
      </c>
      <c r="AF37" s="13">
        <f t="shared" si="74"/>
        <v>-26.805451999999999</v>
      </c>
      <c r="AG37" s="13">
        <f t="shared" si="74"/>
        <v>-3.9835379999999994</v>
      </c>
      <c r="AH37" s="13">
        <f t="shared" si="91"/>
        <v>35.651849999999996</v>
      </c>
      <c r="AI37" s="13">
        <f t="shared" si="75"/>
        <v>0.29171300000000011</v>
      </c>
      <c r="AJ37" s="13">
        <f t="shared" si="75"/>
        <v>48.539646999999995</v>
      </c>
      <c r="AK37" s="13">
        <f t="shared" si="75"/>
        <v>12.305533000000004</v>
      </c>
      <c r="AL37" s="13">
        <f t="shared" si="75"/>
        <v>19.096549000000003</v>
      </c>
      <c r="AM37" s="13">
        <f t="shared" si="75"/>
        <v>0.36867399999999995</v>
      </c>
      <c r="AN37" s="13">
        <f t="shared" si="75"/>
        <v>44.742306000000006</v>
      </c>
      <c r="AO37" s="13">
        <f t="shared" si="75"/>
        <v>-22.873868999999999</v>
      </c>
      <c r="AX37" s="13">
        <f t="shared" si="92"/>
        <v>-2.6982290000000013</v>
      </c>
      <c r="AY37" s="13">
        <f t="shared" si="76"/>
        <v>-9.0014789999999998</v>
      </c>
      <c r="AZ37" s="13">
        <f t="shared" si="76"/>
        <v>9.8094669999999979</v>
      </c>
      <c r="BA37" s="13">
        <f t="shared" si="76"/>
        <v>-45.084850000000003</v>
      </c>
      <c r="BB37" s="13">
        <f t="shared" si="76"/>
        <v>-12.541123999999996</v>
      </c>
      <c r="BC37" s="13">
        <f t="shared" si="76"/>
        <v>-7.8050890000000006</v>
      </c>
      <c r="BD37" s="13">
        <f t="shared" si="76"/>
        <v>9.251497999999998</v>
      </c>
      <c r="BE37" s="13">
        <f t="shared" si="76"/>
        <v>-3.0528100000000009</v>
      </c>
      <c r="BF37" s="13">
        <f t="shared" si="93"/>
        <v>13.681962000000002</v>
      </c>
      <c r="BG37" s="13">
        <f t="shared" si="77"/>
        <v>0.77260099999999987</v>
      </c>
      <c r="BH37" s="13">
        <f t="shared" si="77"/>
        <v>42.981289999999994</v>
      </c>
      <c r="BI37" s="13">
        <f t="shared" si="77"/>
        <v>25.72251399999999</v>
      </c>
      <c r="BJ37" s="13">
        <f t="shared" si="77"/>
        <v>5.222647000000002</v>
      </c>
      <c r="BK37" s="13">
        <f t="shared" si="77"/>
        <v>1.3689689999999999</v>
      </c>
      <c r="BL37" s="13">
        <f t="shared" si="77"/>
        <v>39.665894000000002</v>
      </c>
      <c r="BM37" s="13">
        <f t="shared" si="77"/>
        <v>19.946504000000004</v>
      </c>
      <c r="BV37" s="13">
        <f t="shared" si="94"/>
        <v>-5.6626619999999974</v>
      </c>
      <c r="BW37" s="13">
        <f t="shared" si="78"/>
        <v>-15.493026</v>
      </c>
      <c r="BX37" s="13">
        <f t="shared" si="78"/>
        <v>2.8159220000000005</v>
      </c>
      <c r="BY37" s="13">
        <f t="shared" si="78"/>
        <v>-68.992941000000002</v>
      </c>
      <c r="BZ37" s="13">
        <f t="shared" si="78"/>
        <v>-4.2665510000000069</v>
      </c>
      <c r="CA37" s="13">
        <f t="shared" si="78"/>
        <v>-6.2880569999999993</v>
      </c>
      <c r="CB37" s="13">
        <f t="shared" si="78"/>
        <v>3.3888019999999983</v>
      </c>
      <c r="CC37" s="13">
        <f t="shared" si="78"/>
        <v>-29.698175000000006</v>
      </c>
      <c r="CD37" s="13">
        <f t="shared" si="95"/>
        <v>-1.8951639999999941</v>
      </c>
      <c r="CE37" s="13">
        <f t="shared" si="79"/>
        <v>15.343004999999998</v>
      </c>
      <c r="CF37" s="13">
        <f t="shared" si="79"/>
        <v>27.128741000000005</v>
      </c>
      <c r="CG37" s="13">
        <f t="shared" si="79"/>
        <v>-14.297557999999995</v>
      </c>
      <c r="CH37" s="13">
        <f t="shared" si="79"/>
        <v>2.3902319999999975</v>
      </c>
      <c r="CI37" s="13">
        <f t="shared" si="79"/>
        <v>2.2591020000000004</v>
      </c>
      <c r="CJ37" s="13">
        <f t="shared" si="79"/>
        <v>23.498139999999992</v>
      </c>
      <c r="CK37" s="13">
        <f t="shared" si="79"/>
        <v>8.407322999999991</v>
      </c>
      <c r="CT37" s="13">
        <f t="shared" si="96"/>
        <v>-0.81294100000000924</v>
      </c>
      <c r="CU37" s="13">
        <f t="shared" si="80"/>
        <v>-33.278252000000002</v>
      </c>
      <c r="CV37" s="13">
        <f t="shared" si="80"/>
        <v>2.8786240000000021</v>
      </c>
      <c r="CW37" s="13">
        <f t="shared" si="80"/>
        <v>-39.642518000000003</v>
      </c>
      <c r="CX37" s="13">
        <f t="shared" si="80"/>
        <v>-8.1791999999992981E-2</v>
      </c>
      <c r="CY37" s="13">
        <f t="shared" si="80"/>
        <v>-16.023997000000001</v>
      </c>
      <c r="CZ37" s="13">
        <f t="shared" si="80"/>
        <v>2.5696219999999954</v>
      </c>
      <c r="DA37" s="13">
        <f t="shared" si="80"/>
        <v>-11.666291000000001</v>
      </c>
      <c r="DB37" s="13">
        <f t="shared" si="97"/>
        <v>-1.4691710000000029</v>
      </c>
      <c r="DC37" s="13">
        <f t="shared" si="81"/>
        <v>10.942900999999999</v>
      </c>
      <c r="DD37" s="13">
        <f t="shared" si="81"/>
        <v>4.2227010000000007</v>
      </c>
      <c r="DE37" s="13">
        <f t="shared" si="81"/>
        <v>-5.1876759999999962</v>
      </c>
      <c r="DF37" s="13">
        <f t="shared" si="81"/>
        <v>0</v>
      </c>
      <c r="DG37" s="13">
        <f t="shared" si="81"/>
        <v>11.464406999999998</v>
      </c>
      <c r="DH37" s="13">
        <f t="shared" si="81"/>
        <v>3.8253050000000002</v>
      </c>
      <c r="DI37" s="13">
        <f t="shared" si="81"/>
        <v>0</v>
      </c>
      <c r="DR37" s="13">
        <f t="shared" si="98"/>
        <v>0</v>
      </c>
      <c r="DS37" s="13">
        <f t="shared" si="82"/>
        <v>-49.738151999999999</v>
      </c>
      <c r="DT37" s="13">
        <f t="shared" si="82"/>
        <v>0</v>
      </c>
      <c r="DU37" s="13">
        <f t="shared" si="82"/>
        <v>-21.857710999999995</v>
      </c>
      <c r="DV37" s="13">
        <f t="shared" si="82"/>
        <v>0</v>
      </c>
      <c r="DW37" s="13">
        <f t="shared" si="82"/>
        <v>-35.739550000000001</v>
      </c>
      <c r="DX37" s="13">
        <f t="shared" si="82"/>
        <v>0</v>
      </c>
      <c r="DY37" s="13">
        <f t="shared" si="82"/>
        <v>0</v>
      </c>
      <c r="DZ37" s="13">
        <f t="shared" si="99"/>
        <v>0</v>
      </c>
      <c r="EA37" s="13">
        <f t="shared" si="83"/>
        <v>12.146236999999999</v>
      </c>
      <c r="EB37" s="13">
        <f t="shared" si="83"/>
        <v>0</v>
      </c>
      <c r="EC37" s="13">
        <f t="shared" si="83"/>
        <v>0</v>
      </c>
      <c r="ED37" s="13">
        <f t="shared" si="83"/>
        <v>0</v>
      </c>
      <c r="EE37" s="13">
        <f t="shared" si="83"/>
        <v>19.292355999999991</v>
      </c>
      <c r="EF37" s="13">
        <f t="shared" si="83"/>
        <v>0</v>
      </c>
      <c r="EG37" s="13">
        <f t="shared" si="83"/>
        <v>0</v>
      </c>
      <c r="EP37" s="13">
        <f t="shared" si="100"/>
        <v>0</v>
      </c>
      <c r="EQ37" s="13">
        <f t="shared" si="84"/>
        <v>-26.075325000000007</v>
      </c>
      <c r="ER37" s="13">
        <f t="shared" si="84"/>
        <v>0</v>
      </c>
      <c r="ES37" s="13">
        <f t="shared" si="84"/>
        <v>-5.6925509999999946</v>
      </c>
      <c r="ET37" s="13">
        <f t="shared" si="84"/>
        <v>0</v>
      </c>
      <c r="EU37" s="13">
        <f t="shared" si="84"/>
        <v>-33.493399999999994</v>
      </c>
      <c r="EV37" s="13">
        <f t="shared" si="84"/>
        <v>0</v>
      </c>
      <c r="EW37" s="13">
        <f t="shared" si="84"/>
        <v>0</v>
      </c>
      <c r="EX37" s="13">
        <f t="shared" si="101"/>
        <v>0</v>
      </c>
      <c r="EY37" s="13">
        <f t="shared" si="85"/>
        <v>0</v>
      </c>
      <c r="EZ37" s="13">
        <f t="shared" si="85"/>
        <v>0</v>
      </c>
      <c r="FA37" s="13">
        <f t="shared" si="85"/>
        <v>0</v>
      </c>
      <c r="FB37" s="13">
        <f t="shared" si="85"/>
        <v>0</v>
      </c>
      <c r="FC37" s="13">
        <f t="shared" si="85"/>
        <v>0.75341500000000394</v>
      </c>
      <c r="FD37" s="13">
        <f t="shared" si="85"/>
        <v>0</v>
      </c>
      <c r="FE37" s="13">
        <f t="shared" si="85"/>
        <v>0</v>
      </c>
      <c r="FN37" s="13">
        <f t="shared" si="102"/>
        <v>0</v>
      </c>
      <c r="FO37" s="13">
        <f t="shared" si="86"/>
        <v>0</v>
      </c>
      <c r="FP37" s="13">
        <f t="shared" si="86"/>
        <v>0</v>
      </c>
      <c r="FQ37" s="13">
        <f t="shared" si="86"/>
        <v>-0.2547349999999966</v>
      </c>
      <c r="FR37" s="13">
        <f t="shared" si="86"/>
        <v>0</v>
      </c>
      <c r="FS37" s="13">
        <f t="shared" si="86"/>
        <v>0</v>
      </c>
      <c r="FT37" s="13">
        <f t="shared" si="86"/>
        <v>0</v>
      </c>
      <c r="FU37" s="13">
        <f t="shared" si="86"/>
        <v>0</v>
      </c>
      <c r="FV37" s="13">
        <f t="shared" si="103"/>
        <v>0</v>
      </c>
      <c r="FW37" s="13">
        <f t="shared" si="87"/>
        <v>0</v>
      </c>
      <c r="FX37" s="13">
        <f t="shared" si="87"/>
        <v>0</v>
      </c>
      <c r="FY37" s="13">
        <f t="shared" si="87"/>
        <v>0</v>
      </c>
      <c r="FZ37" s="13">
        <f t="shared" si="87"/>
        <v>0</v>
      </c>
      <c r="GA37" s="13">
        <f t="shared" si="87"/>
        <v>0</v>
      </c>
      <c r="GB37" s="13">
        <f t="shared" si="87"/>
        <v>0</v>
      </c>
      <c r="GC37" s="13">
        <f t="shared" si="87"/>
        <v>0</v>
      </c>
    </row>
    <row r="38" spans="2:185" x14ac:dyDescent="0.25">
      <c r="B38" s="13">
        <f t="shared" si="88"/>
        <v>-10.654960000000003</v>
      </c>
      <c r="C38" s="13">
        <f t="shared" si="72"/>
        <v>-4.5766359999999997</v>
      </c>
      <c r="D38" s="13">
        <f t="shared" si="72"/>
        <v>-15.855074999999999</v>
      </c>
      <c r="E38" s="13">
        <f t="shared" si="72"/>
        <v>-38.258843999999996</v>
      </c>
      <c r="F38" s="13">
        <f t="shared" si="72"/>
        <v>-9.0930919999999986</v>
      </c>
      <c r="G38" s="13">
        <f t="shared" si="72"/>
        <v>-11.586643</v>
      </c>
      <c r="H38" s="13">
        <f t="shared" si="72"/>
        <v>-18.046800999999995</v>
      </c>
      <c r="I38" s="13">
        <f t="shared" si="72"/>
        <v>-42.399177000000002</v>
      </c>
      <c r="J38" s="13">
        <f t="shared" si="89"/>
        <v>19.934808999999994</v>
      </c>
      <c r="K38" s="13">
        <f t="shared" si="73"/>
        <v>-4.5766359999999997</v>
      </c>
      <c r="L38" s="13">
        <f t="shared" si="73"/>
        <v>15.836398000000003</v>
      </c>
      <c r="M38" s="13">
        <f t="shared" si="73"/>
        <v>22.155270000000002</v>
      </c>
      <c r="N38" s="13">
        <f t="shared" si="73"/>
        <v>22.667573000000004</v>
      </c>
      <c r="O38" s="13">
        <f t="shared" si="73"/>
        <v>-10.873296</v>
      </c>
      <c r="P38" s="13">
        <f t="shared" si="73"/>
        <v>13.877097999999997</v>
      </c>
      <c r="Q38" s="13">
        <f t="shared" si="73"/>
        <v>18.982109999999999</v>
      </c>
      <c r="Z38" s="13">
        <f t="shared" si="90"/>
        <v>-27.098864999999996</v>
      </c>
      <c r="AA38" s="13">
        <f t="shared" si="74"/>
        <v>-2.8521809999999999</v>
      </c>
      <c r="AB38" s="13">
        <f t="shared" si="74"/>
        <v>-19.588576000000003</v>
      </c>
      <c r="AC38" s="13">
        <f t="shared" si="74"/>
        <v>-34.888850000000005</v>
      </c>
      <c r="AD38" s="13">
        <f t="shared" si="74"/>
        <v>-24.888407000000001</v>
      </c>
      <c r="AE38" s="13">
        <f t="shared" si="74"/>
        <v>-4.2695970000000001</v>
      </c>
      <c r="AF38" s="13">
        <f t="shared" si="74"/>
        <v>-25.020218</v>
      </c>
      <c r="AG38" s="13">
        <f t="shared" si="74"/>
        <v>-40.443879999999993</v>
      </c>
      <c r="AH38" s="13">
        <f t="shared" si="91"/>
        <v>-18.006687999999997</v>
      </c>
      <c r="AI38" s="13">
        <f t="shared" si="75"/>
        <v>-1.1142659999999998</v>
      </c>
      <c r="AJ38" s="13">
        <f t="shared" si="75"/>
        <v>-8.8948850000000022</v>
      </c>
      <c r="AK38" s="13">
        <f t="shared" si="75"/>
        <v>15.193653999999995</v>
      </c>
      <c r="AL38" s="13">
        <f t="shared" si="75"/>
        <v>-21.860410000000002</v>
      </c>
      <c r="AM38" s="13">
        <f t="shared" si="75"/>
        <v>-2.6215650000000004</v>
      </c>
      <c r="AN38" s="13">
        <f t="shared" si="75"/>
        <v>-11.604621000000002</v>
      </c>
      <c r="AO38" s="13">
        <f t="shared" si="75"/>
        <v>10.449693000000003</v>
      </c>
      <c r="AX38" s="13">
        <f t="shared" si="92"/>
        <v>-26.934837000000002</v>
      </c>
      <c r="AY38" s="13">
        <f t="shared" si="76"/>
        <v>-16.292082000000001</v>
      </c>
      <c r="AZ38" s="13">
        <f t="shared" si="76"/>
        <v>-9.2892569999999992</v>
      </c>
      <c r="BA38" s="13">
        <f t="shared" si="76"/>
        <v>-58.117808000000004</v>
      </c>
      <c r="BB38" s="13">
        <f t="shared" si="76"/>
        <v>-28.347824999999993</v>
      </c>
      <c r="BC38" s="13">
        <f t="shared" si="76"/>
        <v>-16.471567</v>
      </c>
      <c r="BD38" s="13">
        <f t="shared" si="76"/>
        <v>-14.437007000000001</v>
      </c>
      <c r="BE38" s="13">
        <f t="shared" si="76"/>
        <v>-62.325638999999995</v>
      </c>
      <c r="BF38" s="13">
        <f t="shared" si="93"/>
        <v>-17.793665000000004</v>
      </c>
      <c r="BG38" s="13">
        <f t="shared" si="77"/>
        <v>-0.13823199999999858</v>
      </c>
      <c r="BH38" s="13">
        <f t="shared" si="77"/>
        <v>34.845018999999994</v>
      </c>
      <c r="BI38" s="13">
        <f t="shared" si="77"/>
        <v>7.963830999999999</v>
      </c>
      <c r="BJ38" s="13">
        <f t="shared" si="77"/>
        <v>-19.069861999999993</v>
      </c>
      <c r="BK38" s="13">
        <f t="shared" si="77"/>
        <v>-1.0747050000000016</v>
      </c>
      <c r="BL38" s="13">
        <f t="shared" si="77"/>
        <v>39.832628</v>
      </c>
      <c r="BM38" s="13">
        <f t="shared" si="77"/>
        <v>7.3992360000000019</v>
      </c>
      <c r="BV38" s="13">
        <f t="shared" si="94"/>
        <v>-40.876794999999994</v>
      </c>
      <c r="BW38" s="13">
        <f t="shared" si="78"/>
        <v>-7.6264920000000007</v>
      </c>
      <c r="BX38" s="13">
        <f t="shared" si="78"/>
        <v>-15.901736</v>
      </c>
      <c r="BY38" s="13">
        <f t="shared" si="78"/>
        <v>-71.641772000000003</v>
      </c>
      <c r="BZ38" s="13">
        <f t="shared" si="78"/>
        <v>-41.37181600000001</v>
      </c>
      <c r="CA38" s="13">
        <f t="shared" si="78"/>
        <v>-8.9194759999999995</v>
      </c>
      <c r="CB38" s="13">
        <f t="shared" si="78"/>
        <v>-27.000095000000002</v>
      </c>
      <c r="CC38" s="13">
        <f t="shared" si="78"/>
        <v>-75.101517999999999</v>
      </c>
      <c r="CD38" s="13">
        <f t="shared" si="95"/>
        <v>-20.007612999999992</v>
      </c>
      <c r="CE38" s="13">
        <f t="shared" si="79"/>
        <v>6.4731300000000012</v>
      </c>
      <c r="CF38" s="13">
        <f t="shared" si="79"/>
        <v>27.085945999999993</v>
      </c>
      <c r="CG38" s="13">
        <f t="shared" si="79"/>
        <v>5.4965899999999976</v>
      </c>
      <c r="CH38" s="13">
        <f t="shared" si="79"/>
        <v>-9.0718930000000029</v>
      </c>
      <c r="CI38" s="13">
        <f t="shared" si="79"/>
        <v>7.1148070000000025</v>
      </c>
      <c r="CJ38" s="13">
        <f t="shared" si="79"/>
        <v>29.616278999999992</v>
      </c>
      <c r="CK38" s="13">
        <f t="shared" si="79"/>
        <v>2.2981999999998948E-2</v>
      </c>
      <c r="CT38" s="13">
        <f t="shared" si="96"/>
        <v>-30.218547999999998</v>
      </c>
      <c r="CU38" s="13">
        <f t="shared" si="80"/>
        <v>-31.159497999999999</v>
      </c>
      <c r="CV38" s="13">
        <f t="shared" si="80"/>
        <v>-15.018366999999998</v>
      </c>
      <c r="CW38" s="13">
        <f t="shared" si="80"/>
        <v>-73.242784999999998</v>
      </c>
      <c r="CX38" s="13">
        <f t="shared" si="80"/>
        <v>-35.626007999999992</v>
      </c>
      <c r="CY38" s="13">
        <f t="shared" si="80"/>
        <v>-53.569759000000005</v>
      </c>
      <c r="CZ38" s="13">
        <f t="shared" si="80"/>
        <v>-36.252804999999995</v>
      </c>
      <c r="DA38" s="13">
        <f t="shared" si="80"/>
        <v>-68.619748999999999</v>
      </c>
      <c r="DB38" s="13">
        <f t="shared" si="97"/>
        <v>-3.4932329999999894</v>
      </c>
      <c r="DC38" s="13">
        <f t="shared" si="81"/>
        <v>-0.91760899999999879</v>
      </c>
      <c r="DD38" s="13">
        <f t="shared" si="81"/>
        <v>8.4273129999999981</v>
      </c>
      <c r="DE38" s="13">
        <f t="shared" si="81"/>
        <v>0</v>
      </c>
      <c r="DF38" s="13">
        <f t="shared" si="81"/>
        <v>4.6131930000000096</v>
      </c>
      <c r="DG38" s="13">
        <f t="shared" si="81"/>
        <v>-16.281428000000005</v>
      </c>
      <c r="DH38" s="13">
        <f t="shared" si="81"/>
        <v>11.882305000000002</v>
      </c>
      <c r="DI38" s="13">
        <f t="shared" si="81"/>
        <v>-0.91391299999999376</v>
      </c>
      <c r="DR38" s="13">
        <f t="shared" si="98"/>
        <v>-5.5323060000000055</v>
      </c>
      <c r="DS38" s="13">
        <f t="shared" si="82"/>
        <v>-43.845143999999998</v>
      </c>
      <c r="DT38" s="13">
        <f t="shared" si="82"/>
        <v>-4.9718330000000037</v>
      </c>
      <c r="DU38" s="13">
        <f t="shared" si="82"/>
        <v>-47.930396999999999</v>
      </c>
      <c r="DV38" s="13">
        <f t="shared" si="82"/>
        <v>-6.613506000000001</v>
      </c>
      <c r="DW38" s="13">
        <f t="shared" si="82"/>
        <v>-30.891794999999988</v>
      </c>
      <c r="DX38" s="13">
        <f t="shared" si="82"/>
        <v>-14.681781000000001</v>
      </c>
      <c r="DY38" s="13">
        <f t="shared" si="82"/>
        <v>-45.15672</v>
      </c>
      <c r="DZ38" s="13">
        <f t="shared" si="99"/>
        <v>-4.9949999999995498E-2</v>
      </c>
      <c r="EA38" s="13">
        <f t="shared" si="83"/>
        <v>-0.83955999999999165</v>
      </c>
      <c r="EB38" s="13">
        <f t="shared" si="83"/>
        <v>-0.2823319999999967</v>
      </c>
      <c r="EC38" s="13">
        <f t="shared" si="83"/>
        <v>0</v>
      </c>
      <c r="ED38" s="13">
        <f t="shared" si="83"/>
        <v>0</v>
      </c>
      <c r="EE38" s="13">
        <f t="shared" si="83"/>
        <v>-1.523153999999991</v>
      </c>
      <c r="EF38" s="13">
        <f t="shared" si="83"/>
        <v>1.3737349999999964</v>
      </c>
      <c r="EG38" s="13">
        <f t="shared" si="83"/>
        <v>0</v>
      </c>
      <c r="EP38" s="13">
        <f t="shared" si="100"/>
        <v>0</v>
      </c>
      <c r="EQ38" s="13">
        <f t="shared" si="84"/>
        <v>-2.3450999999994337E-2</v>
      </c>
      <c r="ER38" s="13">
        <f t="shared" si="84"/>
        <v>0</v>
      </c>
      <c r="ES38" s="13">
        <f t="shared" si="84"/>
        <v>-5.4679110000000009</v>
      </c>
      <c r="ET38" s="13">
        <f t="shared" si="84"/>
        <v>0</v>
      </c>
      <c r="EU38" s="13">
        <f t="shared" si="84"/>
        <v>0</v>
      </c>
      <c r="EV38" s="13">
        <f t="shared" si="84"/>
        <v>-0.20602399999999932</v>
      </c>
      <c r="EW38" s="13">
        <f t="shared" si="84"/>
        <v>-4.933794000000006</v>
      </c>
      <c r="EX38" s="13">
        <f t="shared" si="101"/>
        <v>0</v>
      </c>
      <c r="EY38" s="13">
        <f t="shared" si="85"/>
        <v>0</v>
      </c>
      <c r="EZ38" s="13">
        <f t="shared" si="85"/>
        <v>0</v>
      </c>
      <c r="FA38" s="13">
        <f t="shared" si="85"/>
        <v>0</v>
      </c>
      <c r="FB38" s="13">
        <f t="shared" si="85"/>
        <v>0</v>
      </c>
      <c r="FC38" s="13">
        <f t="shared" si="85"/>
        <v>0</v>
      </c>
      <c r="FD38" s="13">
        <f t="shared" si="85"/>
        <v>0</v>
      </c>
      <c r="FE38" s="13">
        <f t="shared" si="85"/>
        <v>0</v>
      </c>
      <c r="FN38" s="13">
        <f t="shared" si="102"/>
        <v>0</v>
      </c>
      <c r="FO38" s="13">
        <f t="shared" si="86"/>
        <v>0</v>
      </c>
      <c r="FP38" s="13">
        <f t="shared" si="86"/>
        <v>0</v>
      </c>
      <c r="FQ38" s="13">
        <f t="shared" si="86"/>
        <v>0</v>
      </c>
      <c r="FR38" s="13">
        <f t="shared" si="86"/>
        <v>0</v>
      </c>
      <c r="FS38" s="13">
        <f t="shared" si="86"/>
        <v>0</v>
      </c>
      <c r="FT38" s="13">
        <f t="shared" si="86"/>
        <v>0</v>
      </c>
      <c r="FU38" s="13">
        <f t="shared" si="86"/>
        <v>0</v>
      </c>
      <c r="FV38" s="13">
        <f t="shared" si="103"/>
        <v>0</v>
      </c>
      <c r="FW38" s="13">
        <f t="shared" si="87"/>
        <v>0</v>
      </c>
      <c r="FX38" s="13">
        <f t="shared" si="87"/>
        <v>0</v>
      </c>
      <c r="FY38" s="13">
        <f t="shared" si="87"/>
        <v>0</v>
      </c>
      <c r="FZ38" s="13">
        <f t="shared" si="87"/>
        <v>0</v>
      </c>
      <c r="GA38" s="13">
        <f t="shared" si="87"/>
        <v>0</v>
      </c>
      <c r="GB38" s="13">
        <f t="shared" si="87"/>
        <v>0</v>
      </c>
      <c r="GC38" s="13">
        <f t="shared" si="87"/>
        <v>0</v>
      </c>
    </row>
    <row r="39" spans="2:185" x14ac:dyDescent="0.25">
      <c r="B39" s="13">
        <f t="shared" si="88"/>
        <v>-0.50862300000000005</v>
      </c>
      <c r="C39" s="13">
        <f t="shared" si="72"/>
        <v>-1.886941</v>
      </c>
      <c r="D39" s="13">
        <f t="shared" si="72"/>
        <v>-30.050279</v>
      </c>
      <c r="E39" s="13">
        <f t="shared" si="72"/>
        <v>-22.598497999999999</v>
      </c>
      <c r="F39" s="13">
        <f t="shared" si="72"/>
        <v>3.0064040000000034</v>
      </c>
      <c r="G39" s="13">
        <f t="shared" si="72"/>
        <v>-1.663165</v>
      </c>
      <c r="H39" s="13">
        <f t="shared" si="72"/>
        <v>-31.955489</v>
      </c>
      <c r="I39" s="13">
        <f t="shared" si="72"/>
        <v>-22.152927000000002</v>
      </c>
      <c r="J39" s="13">
        <f t="shared" si="89"/>
        <v>24.422807000000006</v>
      </c>
      <c r="K39" s="13">
        <f t="shared" si="73"/>
        <v>-0.11641600000000007</v>
      </c>
      <c r="L39" s="13">
        <f t="shared" si="73"/>
        <v>7.8529479999999978</v>
      </c>
      <c r="M39" s="13">
        <f t="shared" si="73"/>
        <v>8.7418520000000015</v>
      </c>
      <c r="N39" s="13">
        <f t="shared" si="73"/>
        <v>53.731536999999996</v>
      </c>
      <c r="O39" s="13">
        <f t="shared" si="73"/>
        <v>-0.81559800000000005</v>
      </c>
      <c r="P39" s="13">
        <f t="shared" si="73"/>
        <v>1.0983980000000031</v>
      </c>
      <c r="Q39" s="13">
        <f t="shared" si="73"/>
        <v>21.776990999999995</v>
      </c>
      <c r="Z39" s="13">
        <f t="shared" si="90"/>
        <v>-11.980103</v>
      </c>
      <c r="AA39" s="13">
        <f t="shared" si="74"/>
        <v>-13.079615</v>
      </c>
      <c r="AB39" s="13">
        <f t="shared" si="74"/>
        <v>-54.109402999999993</v>
      </c>
      <c r="AC39" s="13">
        <f t="shared" si="74"/>
        <v>-39.316470000000002</v>
      </c>
      <c r="AD39" s="13">
        <f t="shared" si="74"/>
        <v>-14.306333000000002</v>
      </c>
      <c r="AE39" s="13">
        <f t="shared" si="74"/>
        <v>-13.185415000000001</v>
      </c>
      <c r="AF39" s="13">
        <f t="shared" si="74"/>
        <v>-52.024767999999995</v>
      </c>
      <c r="AG39" s="13">
        <f t="shared" si="74"/>
        <v>-38.370624000000007</v>
      </c>
      <c r="AH39" s="13">
        <f t="shared" si="91"/>
        <v>5.8299580000000049</v>
      </c>
      <c r="AI39" s="13">
        <f t="shared" si="75"/>
        <v>0.56312899999999999</v>
      </c>
      <c r="AJ39" s="13">
        <f t="shared" si="75"/>
        <v>19.240481000000003</v>
      </c>
      <c r="AK39" s="13">
        <f t="shared" si="75"/>
        <v>26.384921999999996</v>
      </c>
      <c r="AL39" s="13">
        <f t="shared" si="75"/>
        <v>27.629690000000004</v>
      </c>
      <c r="AM39" s="13">
        <f t="shared" si="75"/>
        <v>-2.4083130000000015</v>
      </c>
      <c r="AN39" s="13">
        <f t="shared" si="75"/>
        <v>12.227246000000008</v>
      </c>
      <c r="AO39" s="13">
        <f t="shared" si="75"/>
        <v>27.336915999999995</v>
      </c>
      <c r="AX39" s="13">
        <f t="shared" si="92"/>
        <v>-34.541837999999991</v>
      </c>
      <c r="AY39" s="13">
        <f t="shared" si="76"/>
        <v>-8.3510249999999999</v>
      </c>
      <c r="AZ39" s="13">
        <f t="shared" si="76"/>
        <v>22.250433999999998</v>
      </c>
      <c r="BA39" s="13">
        <f t="shared" si="76"/>
        <v>-46.952309999999997</v>
      </c>
      <c r="BB39" s="13">
        <f t="shared" si="76"/>
        <v>-32.500729000000007</v>
      </c>
      <c r="BC39" s="13">
        <f t="shared" si="76"/>
        <v>-7.8583290000000003</v>
      </c>
      <c r="BD39" s="13">
        <f t="shared" si="76"/>
        <v>20.259548000000002</v>
      </c>
      <c r="BE39" s="13">
        <f t="shared" si="76"/>
        <v>-48.260787000000001</v>
      </c>
      <c r="BF39" s="13">
        <f t="shared" si="93"/>
        <v>-14.959780999999992</v>
      </c>
      <c r="BG39" s="13">
        <f t="shared" si="77"/>
        <v>5.831669999999999</v>
      </c>
      <c r="BH39" s="13">
        <f t="shared" si="77"/>
        <v>32.109520000000003</v>
      </c>
      <c r="BI39" s="13">
        <f t="shared" si="77"/>
        <v>13.266095999999997</v>
      </c>
      <c r="BJ39" s="13">
        <f t="shared" si="77"/>
        <v>-22.249177000000003</v>
      </c>
      <c r="BK39" s="13">
        <f t="shared" si="77"/>
        <v>7.1690529999999999</v>
      </c>
      <c r="BL39" s="13">
        <f t="shared" si="77"/>
        <v>32.898121999999994</v>
      </c>
      <c r="BM39" s="13">
        <f t="shared" si="77"/>
        <v>3.6378400000000042</v>
      </c>
      <c r="BV39" s="13">
        <f t="shared" si="94"/>
        <v>-10.875968999999998</v>
      </c>
      <c r="BW39" s="13">
        <f t="shared" si="78"/>
        <v>-5.2538929999999997</v>
      </c>
      <c r="BX39" s="13">
        <f t="shared" si="78"/>
        <v>19.669384999999998</v>
      </c>
      <c r="BY39" s="13">
        <f t="shared" si="78"/>
        <v>-54.179108000000006</v>
      </c>
      <c r="BZ39" s="13">
        <f t="shared" si="78"/>
        <v>-10.523317000000006</v>
      </c>
      <c r="CA39" s="13">
        <f t="shared" si="78"/>
        <v>-4.2649350000000004</v>
      </c>
      <c r="CB39" s="13">
        <f t="shared" si="78"/>
        <v>16.904580999999993</v>
      </c>
      <c r="CC39" s="13">
        <f t="shared" si="78"/>
        <v>-54.946225999999996</v>
      </c>
      <c r="CD39" s="13">
        <f t="shared" si="95"/>
        <v>-12.186728000000002</v>
      </c>
      <c r="CE39" s="13">
        <f t="shared" si="79"/>
        <v>4.9517930000000021</v>
      </c>
      <c r="CF39" s="13">
        <f t="shared" si="79"/>
        <v>37.074267999999996</v>
      </c>
      <c r="CG39" s="13">
        <f t="shared" si="79"/>
        <v>-9.638764000000009</v>
      </c>
      <c r="CH39" s="13">
        <f t="shared" si="79"/>
        <v>-20.772584000000009</v>
      </c>
      <c r="CI39" s="13">
        <f t="shared" si="79"/>
        <v>7.546602</v>
      </c>
      <c r="CJ39" s="13">
        <f t="shared" si="79"/>
        <v>35.409769999999995</v>
      </c>
      <c r="CK39" s="13">
        <f t="shared" si="79"/>
        <v>-17.037471999999994</v>
      </c>
      <c r="CT39" s="13">
        <f t="shared" si="96"/>
        <v>-10.903727000000003</v>
      </c>
      <c r="CU39" s="13">
        <f t="shared" si="80"/>
        <v>-29.934755000000003</v>
      </c>
      <c r="CV39" s="13">
        <f t="shared" si="80"/>
        <v>8.8066829999999996</v>
      </c>
      <c r="CW39" s="13">
        <f t="shared" si="80"/>
        <v>-64.930154999999999</v>
      </c>
      <c r="CX39" s="13">
        <f t="shared" si="80"/>
        <v>-9.0790400000000062</v>
      </c>
      <c r="CY39" s="13">
        <f t="shared" si="80"/>
        <v>-32.035247999999996</v>
      </c>
      <c r="CZ39" s="13">
        <f t="shared" si="80"/>
        <v>6.2346609999999885</v>
      </c>
      <c r="DA39" s="13">
        <f t="shared" si="80"/>
        <v>-62.684595000000002</v>
      </c>
      <c r="DB39" s="13">
        <f t="shared" si="97"/>
        <v>-13.045325000000005</v>
      </c>
      <c r="DC39" s="13">
        <f t="shared" si="81"/>
        <v>9.539124000000001</v>
      </c>
      <c r="DD39" s="13">
        <f t="shared" si="81"/>
        <v>27.948484000000001</v>
      </c>
      <c r="DE39" s="13">
        <f t="shared" si="81"/>
        <v>-15.197941</v>
      </c>
      <c r="DF39" s="13">
        <f t="shared" si="81"/>
        <v>-5.0251049999999964</v>
      </c>
      <c r="DG39" s="13">
        <f t="shared" si="81"/>
        <v>-0.9908009999999976</v>
      </c>
      <c r="DH39" s="13">
        <f t="shared" si="81"/>
        <v>30.796210000000002</v>
      </c>
      <c r="DI39" s="13">
        <f t="shared" si="81"/>
        <v>-9.9001910000000066</v>
      </c>
      <c r="DR39" s="13">
        <f t="shared" si="98"/>
        <v>-2.5417929999999984</v>
      </c>
      <c r="DS39" s="13">
        <f t="shared" si="82"/>
        <v>-69.043433999999991</v>
      </c>
      <c r="DT39" s="13">
        <f t="shared" si="82"/>
        <v>0.53541799999999284</v>
      </c>
      <c r="DU39" s="13">
        <f t="shared" si="82"/>
        <v>-58.184629000000001</v>
      </c>
      <c r="DV39" s="13">
        <f t="shared" si="82"/>
        <v>-1.3900139999999936</v>
      </c>
      <c r="DW39" s="13">
        <f t="shared" si="82"/>
        <v>-70.819284999999994</v>
      </c>
      <c r="DX39" s="13">
        <f t="shared" si="82"/>
        <v>0.22968199999999683</v>
      </c>
      <c r="DY39" s="13">
        <f t="shared" si="82"/>
        <v>-52.288133000000002</v>
      </c>
      <c r="DZ39" s="13">
        <f t="shared" si="99"/>
        <v>-0.58331699999999387</v>
      </c>
      <c r="EA39" s="13">
        <f t="shared" si="83"/>
        <v>6.0777910000000048</v>
      </c>
      <c r="EB39" s="13">
        <f t="shared" si="83"/>
        <v>0.86641199999999685</v>
      </c>
      <c r="EC39" s="13">
        <f t="shared" si="83"/>
        <v>-1.3068059999999946</v>
      </c>
      <c r="ED39" s="13">
        <f t="shared" si="83"/>
        <v>0</v>
      </c>
      <c r="EE39" s="13">
        <f t="shared" si="83"/>
        <v>-6.4555050000000023</v>
      </c>
      <c r="EF39" s="13">
        <f t="shared" si="83"/>
        <v>0.56067600000000084</v>
      </c>
      <c r="EG39" s="13">
        <f t="shared" si="83"/>
        <v>0</v>
      </c>
      <c r="EP39" s="13">
        <f t="shared" si="100"/>
        <v>0</v>
      </c>
      <c r="EQ39" s="13">
        <f t="shared" si="84"/>
        <v>-49.094037</v>
      </c>
      <c r="ER39" s="13">
        <f t="shared" si="84"/>
        <v>0</v>
      </c>
      <c r="ES39" s="13">
        <f t="shared" si="84"/>
        <v>-17.902810000000002</v>
      </c>
      <c r="ET39" s="13">
        <f t="shared" si="84"/>
        <v>0</v>
      </c>
      <c r="EU39" s="13">
        <f t="shared" si="84"/>
        <v>-46.439763999999997</v>
      </c>
      <c r="EV39" s="13">
        <f t="shared" si="84"/>
        <v>0</v>
      </c>
      <c r="EW39" s="13">
        <f t="shared" si="84"/>
        <v>-13.691922000000005</v>
      </c>
      <c r="EX39" s="13">
        <f t="shared" si="101"/>
        <v>0</v>
      </c>
      <c r="EY39" s="13">
        <f t="shared" si="85"/>
        <v>0</v>
      </c>
      <c r="EZ39" s="13">
        <f t="shared" si="85"/>
        <v>0</v>
      </c>
      <c r="FA39" s="13">
        <f t="shared" si="85"/>
        <v>0</v>
      </c>
      <c r="FB39" s="13">
        <f t="shared" si="85"/>
        <v>0</v>
      </c>
      <c r="FC39" s="13">
        <f t="shared" si="85"/>
        <v>0</v>
      </c>
      <c r="FD39" s="13">
        <f t="shared" si="85"/>
        <v>0</v>
      </c>
      <c r="FE39" s="13">
        <f t="shared" si="85"/>
        <v>0</v>
      </c>
      <c r="FN39" s="13">
        <f t="shared" si="102"/>
        <v>0</v>
      </c>
      <c r="FO39" s="13">
        <f t="shared" si="86"/>
        <v>-4.6600990000000024</v>
      </c>
      <c r="FP39" s="13">
        <f t="shared" si="86"/>
        <v>0</v>
      </c>
      <c r="FQ39" s="13">
        <f t="shared" si="86"/>
        <v>0</v>
      </c>
      <c r="FR39" s="13">
        <f t="shared" si="86"/>
        <v>0</v>
      </c>
      <c r="FS39" s="13">
        <f t="shared" si="86"/>
        <v>-3.5331220000000059</v>
      </c>
      <c r="FT39" s="13">
        <f t="shared" si="86"/>
        <v>0</v>
      </c>
      <c r="FU39" s="13">
        <f t="shared" si="86"/>
        <v>0</v>
      </c>
      <c r="FV39" s="13">
        <f t="shared" si="103"/>
        <v>0</v>
      </c>
      <c r="FW39" s="13">
        <f t="shared" si="87"/>
        <v>0</v>
      </c>
      <c r="FX39" s="13">
        <f t="shared" si="87"/>
        <v>0</v>
      </c>
      <c r="FY39" s="13">
        <f t="shared" si="87"/>
        <v>0</v>
      </c>
      <c r="FZ39" s="13">
        <f t="shared" si="87"/>
        <v>0</v>
      </c>
      <c r="GA39" s="13">
        <f t="shared" si="87"/>
        <v>0</v>
      </c>
      <c r="GB39" s="13">
        <f t="shared" si="87"/>
        <v>0</v>
      </c>
      <c r="GC39" s="13">
        <f t="shared" si="87"/>
        <v>0</v>
      </c>
    </row>
    <row r="40" spans="2:185" x14ac:dyDescent="0.25">
      <c r="B40" s="13">
        <f t="shared" si="88"/>
        <v>-0.52989399999999875</v>
      </c>
      <c r="C40" s="13">
        <f t="shared" si="72"/>
        <v>-12.923313</v>
      </c>
      <c r="D40" s="13">
        <f t="shared" si="72"/>
        <v>-15.177935000000002</v>
      </c>
      <c r="E40" s="13">
        <f t="shared" si="72"/>
        <v>1.8586900000000002</v>
      </c>
      <c r="F40" s="13">
        <f t="shared" si="72"/>
        <v>-0.55618100000000226</v>
      </c>
      <c r="G40" s="13">
        <f t="shared" si="72"/>
        <v>-15.940583</v>
      </c>
      <c r="H40" s="13">
        <f t="shared" si="72"/>
        <v>-19.639783999999999</v>
      </c>
      <c r="I40" s="13">
        <f t="shared" si="72"/>
        <v>0.63795000000000002</v>
      </c>
      <c r="J40" s="13">
        <f t="shared" si="89"/>
        <v>2.6188860000000034</v>
      </c>
      <c r="K40" s="13">
        <f t="shared" si="73"/>
        <v>-2.299945000000001</v>
      </c>
      <c r="L40" s="13">
        <f t="shared" si="73"/>
        <v>-12.298211000000002</v>
      </c>
      <c r="M40" s="13">
        <f t="shared" si="73"/>
        <v>15.154074000000001</v>
      </c>
      <c r="N40" s="13">
        <f t="shared" si="73"/>
        <v>1.8865600000000029</v>
      </c>
      <c r="O40" s="13">
        <f t="shared" si="73"/>
        <v>-3.0087820000000001</v>
      </c>
      <c r="P40" s="13">
        <f t="shared" si="73"/>
        <v>-18.582931999999996</v>
      </c>
      <c r="Q40" s="13">
        <f t="shared" si="73"/>
        <v>15.448900000000002</v>
      </c>
      <c r="Z40" s="13">
        <f t="shared" si="90"/>
        <v>6.2664699999999982</v>
      </c>
      <c r="AA40" s="13">
        <f t="shared" si="74"/>
        <v>-11.009584</v>
      </c>
      <c r="AB40" s="13">
        <f t="shared" si="74"/>
        <v>-50.797677999999998</v>
      </c>
      <c r="AC40" s="13">
        <f t="shared" si="74"/>
        <v>-1.7166440000000005</v>
      </c>
      <c r="AD40" s="13">
        <f t="shared" si="74"/>
        <v>7.9247640000000033</v>
      </c>
      <c r="AE40" s="13">
        <f t="shared" si="74"/>
        <v>-11.396459</v>
      </c>
      <c r="AF40" s="13">
        <f t="shared" si="74"/>
        <v>-46.095038000000002</v>
      </c>
      <c r="AG40" s="13">
        <f t="shared" si="74"/>
        <v>-5.6332959999999979</v>
      </c>
      <c r="AH40" s="13">
        <f t="shared" si="91"/>
        <v>6.1801530000000042</v>
      </c>
      <c r="AI40" s="13">
        <f t="shared" si="75"/>
        <v>3.3189489999999999</v>
      </c>
      <c r="AJ40" s="13">
        <f t="shared" si="75"/>
        <v>-19.199641</v>
      </c>
      <c r="AK40" s="13">
        <f t="shared" si="75"/>
        <v>-2.4885470000000005</v>
      </c>
      <c r="AL40" s="13">
        <f t="shared" si="75"/>
        <v>10.033836999999998</v>
      </c>
      <c r="AM40" s="13">
        <f t="shared" si="75"/>
        <v>3.6305779999999999</v>
      </c>
      <c r="AN40" s="13">
        <f t="shared" si="75"/>
        <v>-17.289308999999996</v>
      </c>
      <c r="AO40" s="13">
        <f t="shared" si="75"/>
        <v>-5.2608369999999987</v>
      </c>
      <c r="AX40" s="13">
        <f t="shared" si="92"/>
        <v>-6.4872290000000135</v>
      </c>
      <c r="AY40" s="13">
        <f t="shared" si="76"/>
        <v>-15.363466000000001</v>
      </c>
      <c r="AZ40" s="13">
        <f t="shared" si="76"/>
        <v>1.8208009999999959</v>
      </c>
      <c r="BA40" s="13">
        <f t="shared" si="76"/>
        <v>-3.4199519999999985</v>
      </c>
      <c r="BB40" s="13">
        <f t="shared" si="76"/>
        <v>-15.324212000000003</v>
      </c>
      <c r="BC40" s="13">
        <f t="shared" si="76"/>
        <v>-12.120255</v>
      </c>
      <c r="BD40" s="13">
        <f t="shared" si="76"/>
        <v>11.972868000000005</v>
      </c>
      <c r="BE40" s="13">
        <f t="shared" si="76"/>
        <v>-18.943084000000002</v>
      </c>
      <c r="BF40" s="13">
        <f t="shared" si="93"/>
        <v>2.8991139999999973</v>
      </c>
      <c r="BG40" s="13">
        <f t="shared" si="77"/>
        <v>9.9568370000000002</v>
      </c>
      <c r="BH40" s="13">
        <f t="shared" si="77"/>
        <v>23.968403999999992</v>
      </c>
      <c r="BI40" s="13">
        <f t="shared" si="77"/>
        <v>7.7665910000000018</v>
      </c>
      <c r="BJ40" s="13">
        <f t="shared" si="77"/>
        <v>-0.41139499999999884</v>
      </c>
      <c r="BK40" s="13">
        <f t="shared" si="77"/>
        <v>5.1016429999999993</v>
      </c>
      <c r="BL40" s="13">
        <f t="shared" si="77"/>
        <v>22.835990000000002</v>
      </c>
      <c r="BM40" s="13">
        <f t="shared" si="77"/>
        <v>-9.5452090000000034</v>
      </c>
      <c r="BV40" s="13">
        <f t="shared" si="94"/>
        <v>-23.439566999999997</v>
      </c>
      <c r="BW40" s="13">
        <f t="shared" si="78"/>
        <v>-14.219878999999999</v>
      </c>
      <c r="BX40" s="13">
        <f t="shared" si="78"/>
        <v>-26.605302999999999</v>
      </c>
      <c r="BY40" s="13">
        <f t="shared" si="78"/>
        <v>-15.044157000000006</v>
      </c>
      <c r="BZ40" s="13">
        <f t="shared" si="78"/>
        <v>-25.557755</v>
      </c>
      <c r="CA40" s="13">
        <f t="shared" si="78"/>
        <v>-10.280097000000001</v>
      </c>
      <c r="CB40" s="13">
        <f t="shared" si="78"/>
        <v>-37.117570000000001</v>
      </c>
      <c r="CC40" s="13">
        <f t="shared" si="78"/>
        <v>-48.009755999999996</v>
      </c>
      <c r="CD40" s="13">
        <f t="shared" si="95"/>
        <v>-3.5829650000000015</v>
      </c>
      <c r="CE40" s="13">
        <f t="shared" si="79"/>
        <v>5.7017910000000001</v>
      </c>
      <c r="CF40" s="13">
        <f t="shared" si="79"/>
        <v>14.341049000000005</v>
      </c>
      <c r="CG40" s="13">
        <f t="shared" si="79"/>
        <v>3.5122219999999942</v>
      </c>
      <c r="CH40" s="13">
        <f t="shared" si="79"/>
        <v>-11.360620999999995</v>
      </c>
      <c r="CI40" s="13">
        <f t="shared" si="79"/>
        <v>4.2026859999999999</v>
      </c>
      <c r="CJ40" s="13">
        <f t="shared" si="79"/>
        <v>3.2311129999999935</v>
      </c>
      <c r="CK40" s="13">
        <f t="shared" si="79"/>
        <v>-17.890532999999998</v>
      </c>
      <c r="CT40" s="13">
        <f t="shared" si="96"/>
        <v>-13.968372000000002</v>
      </c>
      <c r="CU40" s="13">
        <f t="shared" si="80"/>
        <v>-25.640385000000002</v>
      </c>
      <c r="CV40" s="13">
        <f t="shared" si="80"/>
        <v>-15.863174000000001</v>
      </c>
      <c r="CW40" s="13">
        <f t="shared" si="80"/>
        <v>-34.295196000000004</v>
      </c>
      <c r="CX40" s="13">
        <f t="shared" si="80"/>
        <v>-14.671748999999991</v>
      </c>
      <c r="CY40" s="13">
        <f t="shared" si="80"/>
        <v>-27.031855000000004</v>
      </c>
      <c r="CZ40" s="13">
        <f t="shared" si="80"/>
        <v>-37.885698000000005</v>
      </c>
      <c r="DA40" s="13">
        <f t="shared" si="80"/>
        <v>-49.970011</v>
      </c>
      <c r="DB40" s="13">
        <f t="shared" si="97"/>
        <v>-1.8898799999999909</v>
      </c>
      <c r="DC40" s="13">
        <f t="shared" si="81"/>
        <v>15.224885999999998</v>
      </c>
      <c r="DD40" s="13">
        <f t="shared" si="81"/>
        <v>3.9056679999999915</v>
      </c>
      <c r="DE40" s="13">
        <f t="shared" si="81"/>
        <v>-13.092027999999999</v>
      </c>
      <c r="DF40" s="13">
        <f t="shared" si="81"/>
        <v>-8.056373999999991</v>
      </c>
      <c r="DG40" s="13">
        <f t="shared" si="81"/>
        <v>12.419590999999997</v>
      </c>
      <c r="DH40" s="13">
        <f t="shared" si="81"/>
        <v>4.3859049999999939</v>
      </c>
      <c r="DI40" s="13">
        <f t="shared" si="81"/>
        <v>-2.3099590000000063</v>
      </c>
      <c r="DR40" s="13">
        <f t="shared" si="98"/>
        <v>-1.2925709999999953</v>
      </c>
      <c r="DS40" s="13">
        <f t="shared" si="82"/>
        <v>-56.617077000000002</v>
      </c>
      <c r="DT40" s="13">
        <f t="shared" si="82"/>
        <v>-1.3509659999999997</v>
      </c>
      <c r="DU40" s="13">
        <f t="shared" si="82"/>
        <v>-46.226317000000002</v>
      </c>
      <c r="DV40" s="13">
        <f t="shared" si="82"/>
        <v>-1.2972809999999981</v>
      </c>
      <c r="DW40" s="13">
        <f t="shared" si="82"/>
        <v>-57.139434000000001</v>
      </c>
      <c r="DX40" s="13">
        <f t="shared" si="82"/>
        <v>-2.0204069999999916</v>
      </c>
      <c r="DY40" s="13">
        <f t="shared" si="82"/>
        <v>-33.194146000000003</v>
      </c>
      <c r="DZ40" s="13">
        <f t="shared" si="99"/>
        <v>0</v>
      </c>
      <c r="EA40" s="13">
        <f t="shared" si="83"/>
        <v>8.7521599999999893</v>
      </c>
      <c r="EB40" s="13">
        <f t="shared" si="83"/>
        <v>0</v>
      </c>
      <c r="EC40" s="13">
        <f t="shared" si="83"/>
        <v>-1.4769880000000057</v>
      </c>
      <c r="ED40" s="13">
        <f t="shared" si="83"/>
        <v>-0.80697899999999834</v>
      </c>
      <c r="EE40" s="13">
        <f t="shared" si="83"/>
        <v>6.9498799999999932</v>
      </c>
      <c r="EF40" s="13">
        <f t="shared" si="83"/>
        <v>0.18233700000000397</v>
      </c>
      <c r="EG40" s="13">
        <f t="shared" si="83"/>
        <v>0</v>
      </c>
      <c r="EP40" s="13">
        <f t="shared" si="100"/>
        <v>0</v>
      </c>
      <c r="EQ40" s="13">
        <f t="shared" si="84"/>
        <v>-16.644717999999997</v>
      </c>
      <c r="ER40" s="13">
        <f t="shared" si="84"/>
        <v>0</v>
      </c>
      <c r="ES40" s="13">
        <f t="shared" si="84"/>
        <v>-23.981752</v>
      </c>
      <c r="ET40" s="13">
        <f t="shared" si="84"/>
        <v>0</v>
      </c>
      <c r="EU40" s="13">
        <f t="shared" si="84"/>
        <v>-11.513115999999997</v>
      </c>
      <c r="EV40" s="13">
        <f t="shared" si="84"/>
        <v>0</v>
      </c>
      <c r="EW40" s="13">
        <f t="shared" si="84"/>
        <v>-8.6540389999999974</v>
      </c>
      <c r="EX40" s="13">
        <f t="shared" si="101"/>
        <v>0</v>
      </c>
      <c r="EY40" s="13">
        <f t="shared" si="85"/>
        <v>0</v>
      </c>
      <c r="EZ40" s="13">
        <f t="shared" si="85"/>
        <v>0</v>
      </c>
      <c r="FA40" s="13">
        <f t="shared" si="85"/>
        <v>0</v>
      </c>
      <c r="FB40" s="13">
        <f t="shared" si="85"/>
        <v>0</v>
      </c>
      <c r="FC40" s="13">
        <f t="shared" si="85"/>
        <v>0</v>
      </c>
      <c r="FD40" s="13">
        <f t="shared" si="85"/>
        <v>0</v>
      </c>
      <c r="FE40" s="13">
        <f t="shared" si="85"/>
        <v>0</v>
      </c>
      <c r="FN40" s="13">
        <f t="shared" si="102"/>
        <v>0</v>
      </c>
      <c r="FO40" s="13">
        <f t="shared" si="86"/>
        <v>-0.27609200000000556</v>
      </c>
      <c r="FP40" s="13">
        <f t="shared" si="86"/>
        <v>0</v>
      </c>
      <c r="FQ40" s="13">
        <f t="shared" si="86"/>
        <v>-0.36373899999999537</v>
      </c>
      <c r="FR40" s="13">
        <f t="shared" si="86"/>
        <v>0</v>
      </c>
      <c r="FS40" s="13">
        <f t="shared" si="86"/>
        <v>-3.6979000000002316E-2</v>
      </c>
      <c r="FT40" s="13">
        <f t="shared" si="86"/>
        <v>0</v>
      </c>
      <c r="FU40" s="13">
        <f t="shared" si="86"/>
        <v>0</v>
      </c>
      <c r="FV40" s="13">
        <f t="shared" si="103"/>
        <v>0</v>
      </c>
      <c r="FW40" s="13">
        <f t="shared" si="87"/>
        <v>0</v>
      </c>
      <c r="FX40" s="13">
        <f t="shared" si="87"/>
        <v>0</v>
      </c>
      <c r="FY40" s="13">
        <f t="shared" si="87"/>
        <v>0</v>
      </c>
      <c r="FZ40" s="13">
        <f t="shared" si="87"/>
        <v>0</v>
      </c>
      <c r="GA40" s="13">
        <f t="shared" si="87"/>
        <v>0</v>
      </c>
      <c r="GB40" s="13">
        <f t="shared" si="87"/>
        <v>0</v>
      </c>
      <c r="GC40" s="13">
        <f t="shared" si="87"/>
        <v>0</v>
      </c>
    </row>
  </sheetData>
  <mergeCells count="80"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FF2:FM2"/>
    <mergeCell ref="FN2:FU2"/>
    <mergeCell ref="FV2:GC2"/>
    <mergeCell ref="GD2:GK2"/>
    <mergeCell ref="EP2:EW2"/>
    <mergeCell ref="EX2:FE2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</mergeCells>
  <conditionalFormatting sqref="A16:XFD17">
    <cfRule type="cellIs" dxfId="7" priority="2" operator="between">
      <formula>0.00001</formula>
      <formula>0.05</formula>
    </cfRule>
  </conditionalFormatting>
  <conditionalFormatting sqref="J18:Q18 A17:I18 R17:XFD18">
    <cfRule type="cellIs" dxfId="6" priority="1" operator="between">
      <formula>0.00001</formula>
      <formula>0.05</formula>
    </cfRule>
  </conditionalFormatting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37"/>
  <sheetViews>
    <sheetView topLeftCell="A427" zoomScale="70" zoomScaleNormal="70" workbookViewId="0">
      <selection activeCell="S21" sqref="S21"/>
    </sheetView>
  </sheetViews>
  <sheetFormatPr defaultRowHeight="15" x14ac:dyDescent="0.25"/>
  <sheetData>
    <row r="1" spans="1:10" x14ac:dyDescent="0.25">
      <c r="A1" t="s">
        <v>67</v>
      </c>
    </row>
    <row r="2" spans="1:10" x14ac:dyDescent="0.25">
      <c r="A2" t="s">
        <v>68</v>
      </c>
    </row>
    <row r="3" spans="1:10" x14ac:dyDescent="0.25">
      <c r="A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</row>
    <row r="4" spans="1:10" x14ac:dyDescent="0.25">
      <c r="A4" t="s">
        <v>78</v>
      </c>
      <c r="B4" t="s">
        <v>79</v>
      </c>
      <c r="C4">
        <v>790615.03599999996</v>
      </c>
      <c r="D4">
        <v>7</v>
      </c>
      <c r="E4">
        <v>112945.005</v>
      </c>
      <c r="F4">
        <v>105.232</v>
      </c>
      <c r="G4">
        <v>0</v>
      </c>
      <c r="H4">
        <v>0.93799999999999994</v>
      </c>
      <c r="I4">
        <v>736.625</v>
      </c>
      <c r="J4">
        <v>1</v>
      </c>
    </row>
    <row r="5" spans="1:10" x14ac:dyDescent="0.25">
      <c r="B5" t="s">
        <v>80</v>
      </c>
      <c r="C5">
        <v>790615.03599999996</v>
      </c>
      <c r="D5">
        <v>2.2450000000000001</v>
      </c>
      <c r="E5">
        <v>352141.20899999997</v>
      </c>
      <c r="F5">
        <v>105.232</v>
      </c>
      <c r="G5">
        <v>0</v>
      </c>
      <c r="H5">
        <v>0.93799999999999994</v>
      </c>
      <c r="I5">
        <v>236.26400000000001</v>
      </c>
      <c r="J5">
        <v>1</v>
      </c>
    </row>
    <row r="6" spans="1:10" x14ac:dyDescent="0.25">
      <c r="B6" t="s">
        <v>81</v>
      </c>
      <c r="C6">
        <v>790615.03599999996</v>
      </c>
      <c r="D6">
        <v>3.3570000000000002</v>
      </c>
      <c r="E6">
        <v>235522.166</v>
      </c>
      <c r="F6">
        <v>105.232</v>
      </c>
      <c r="G6">
        <v>0</v>
      </c>
      <c r="H6">
        <v>0.93799999999999994</v>
      </c>
      <c r="I6">
        <v>353.25</v>
      </c>
      <c r="J6">
        <v>1</v>
      </c>
    </row>
    <row r="7" spans="1:10" x14ac:dyDescent="0.25">
      <c r="B7" t="s">
        <v>82</v>
      </c>
      <c r="C7">
        <v>790615.03599999996</v>
      </c>
      <c r="D7">
        <v>1</v>
      </c>
      <c r="E7">
        <v>790615.03599999996</v>
      </c>
      <c r="F7">
        <v>105.232</v>
      </c>
      <c r="G7">
        <v>0</v>
      </c>
      <c r="H7">
        <v>0.93799999999999994</v>
      </c>
      <c r="I7">
        <v>105.232</v>
      </c>
      <c r="J7">
        <v>1</v>
      </c>
    </row>
    <row r="8" spans="1:10" x14ac:dyDescent="0.25">
      <c r="A8" t="s">
        <v>83</v>
      </c>
      <c r="B8" t="s">
        <v>79</v>
      </c>
      <c r="C8">
        <v>52591.368999999999</v>
      </c>
      <c r="D8">
        <v>49</v>
      </c>
      <c r="E8">
        <v>1073.2929999999999</v>
      </c>
    </row>
    <row r="9" spans="1:10" x14ac:dyDescent="0.25">
      <c r="B9" t="s">
        <v>80</v>
      </c>
      <c r="C9">
        <v>52591.368999999999</v>
      </c>
      <c r="D9">
        <v>15.715999999999999</v>
      </c>
      <c r="E9">
        <v>3346.326</v>
      </c>
    </row>
    <row r="10" spans="1:10" x14ac:dyDescent="0.25">
      <c r="B10" t="s">
        <v>81</v>
      </c>
      <c r="C10">
        <v>52591.368999999999</v>
      </c>
      <c r="D10">
        <v>23.498000000000001</v>
      </c>
      <c r="E10">
        <v>2238.1190000000001</v>
      </c>
    </row>
    <row r="11" spans="1:10" x14ac:dyDescent="0.25">
      <c r="B11" t="s">
        <v>82</v>
      </c>
      <c r="C11">
        <v>52591.368999999999</v>
      </c>
      <c r="D11">
        <v>7</v>
      </c>
      <c r="E11">
        <v>7513.0529999999999</v>
      </c>
    </row>
    <row r="12" spans="1:10" x14ac:dyDescent="0.25">
      <c r="A12" t="s">
        <v>154</v>
      </c>
      <c r="B12" t="s">
        <v>79</v>
      </c>
      <c r="C12">
        <v>18893.710999999999</v>
      </c>
      <c r="D12">
        <v>2</v>
      </c>
      <c r="E12">
        <v>9446.8549999999996</v>
      </c>
      <c r="F12">
        <v>4.0860000000000003</v>
      </c>
      <c r="G12">
        <v>0.04</v>
      </c>
      <c r="H12">
        <v>0.36899999999999999</v>
      </c>
      <c r="I12">
        <v>8.1720000000000006</v>
      </c>
      <c r="J12">
        <v>0.626</v>
      </c>
    </row>
    <row r="13" spans="1:10" x14ac:dyDescent="0.25">
      <c r="B13" t="s">
        <v>80</v>
      </c>
      <c r="C13">
        <v>18893.710999999999</v>
      </c>
      <c r="D13">
        <v>1.63</v>
      </c>
      <c r="E13">
        <v>11594.523999999999</v>
      </c>
      <c r="F13">
        <v>4.0860000000000003</v>
      </c>
      <c r="G13">
        <v>5.1999999999999998E-2</v>
      </c>
      <c r="H13">
        <v>0.36899999999999999</v>
      </c>
      <c r="I13">
        <v>6.6589999999999998</v>
      </c>
      <c r="J13">
        <v>0.55600000000000005</v>
      </c>
    </row>
    <row r="14" spans="1:10" x14ac:dyDescent="0.25">
      <c r="B14" t="s">
        <v>81</v>
      </c>
      <c r="C14">
        <v>18893.710999999999</v>
      </c>
      <c r="D14">
        <v>2</v>
      </c>
      <c r="E14">
        <v>9446.8549999999996</v>
      </c>
      <c r="F14">
        <v>4.0860000000000003</v>
      </c>
      <c r="G14">
        <v>0.04</v>
      </c>
      <c r="H14">
        <v>0.36899999999999999</v>
      </c>
      <c r="I14">
        <v>8.1720000000000006</v>
      </c>
      <c r="J14">
        <v>0.626</v>
      </c>
    </row>
    <row r="15" spans="1:10" x14ac:dyDescent="0.25">
      <c r="B15" t="s">
        <v>82</v>
      </c>
      <c r="C15">
        <v>18893.710999999999</v>
      </c>
      <c r="D15">
        <v>1</v>
      </c>
      <c r="E15">
        <v>18893.710999999999</v>
      </c>
      <c r="F15">
        <v>4.0860000000000003</v>
      </c>
      <c r="G15">
        <v>8.3000000000000004E-2</v>
      </c>
      <c r="H15">
        <v>0.36899999999999999</v>
      </c>
      <c r="I15">
        <v>4.0860000000000003</v>
      </c>
      <c r="J15">
        <v>0.41499999999999998</v>
      </c>
    </row>
    <row r="16" spans="1:10" x14ac:dyDescent="0.25">
      <c r="A16" t="s">
        <v>155</v>
      </c>
      <c r="B16" t="s">
        <v>79</v>
      </c>
      <c r="C16">
        <v>32366.271000000001</v>
      </c>
      <c r="D16">
        <v>14</v>
      </c>
      <c r="E16">
        <v>2311.8760000000002</v>
      </c>
    </row>
    <row r="17" spans="1:10" x14ac:dyDescent="0.25">
      <c r="B17" t="s">
        <v>80</v>
      </c>
      <c r="C17">
        <v>32366.271000000001</v>
      </c>
      <c r="D17">
        <v>11.407</v>
      </c>
      <c r="E17">
        <v>2837.4630000000002</v>
      </c>
    </row>
    <row r="18" spans="1:10" x14ac:dyDescent="0.25">
      <c r="B18" t="s">
        <v>81</v>
      </c>
      <c r="C18">
        <v>32366.271000000001</v>
      </c>
      <c r="D18">
        <v>14</v>
      </c>
      <c r="E18">
        <v>2311.8760000000002</v>
      </c>
    </row>
    <row r="19" spans="1:10" x14ac:dyDescent="0.25">
      <c r="B19" t="s">
        <v>82</v>
      </c>
      <c r="C19">
        <v>32366.271000000001</v>
      </c>
      <c r="D19">
        <v>7</v>
      </c>
      <c r="E19">
        <v>4623.7529999999997</v>
      </c>
    </row>
    <row r="20" spans="1:10" x14ac:dyDescent="0.25">
      <c r="A20" t="s">
        <v>86</v>
      </c>
      <c r="B20" t="s">
        <v>79</v>
      </c>
      <c r="C20">
        <v>101.545</v>
      </c>
      <c r="D20">
        <v>1</v>
      </c>
      <c r="E20">
        <v>101.545</v>
      </c>
      <c r="F20">
        <v>1.03</v>
      </c>
      <c r="G20">
        <v>0.34399999999999997</v>
      </c>
      <c r="H20">
        <v>0.128</v>
      </c>
      <c r="I20">
        <v>1.03</v>
      </c>
      <c r="J20">
        <v>0.14299999999999999</v>
      </c>
    </row>
    <row r="21" spans="1:10" x14ac:dyDescent="0.25">
      <c r="B21" t="s">
        <v>80</v>
      </c>
      <c r="C21">
        <v>101.545</v>
      </c>
      <c r="D21">
        <v>1</v>
      </c>
      <c r="E21">
        <v>101.545</v>
      </c>
      <c r="F21">
        <v>1.03</v>
      </c>
      <c r="G21">
        <v>0.34399999999999997</v>
      </c>
      <c r="H21">
        <v>0.128</v>
      </c>
      <c r="I21">
        <v>1.03</v>
      </c>
      <c r="J21">
        <v>0.14299999999999999</v>
      </c>
    </row>
    <row r="22" spans="1:10" x14ac:dyDescent="0.25">
      <c r="B22" t="s">
        <v>81</v>
      </c>
      <c r="C22">
        <v>101.545</v>
      </c>
      <c r="D22">
        <v>1</v>
      </c>
      <c r="E22">
        <v>101.545</v>
      </c>
      <c r="F22">
        <v>1.03</v>
      </c>
      <c r="G22">
        <v>0.34399999999999997</v>
      </c>
      <c r="H22">
        <v>0.128</v>
      </c>
      <c r="I22">
        <v>1.03</v>
      </c>
      <c r="J22">
        <v>0.14299999999999999</v>
      </c>
    </row>
    <row r="23" spans="1:10" x14ac:dyDescent="0.25">
      <c r="B23" t="s">
        <v>82</v>
      </c>
      <c r="C23">
        <v>101.545</v>
      </c>
      <c r="D23">
        <v>1</v>
      </c>
      <c r="E23">
        <v>101.545</v>
      </c>
      <c r="F23">
        <v>1.03</v>
      </c>
      <c r="G23">
        <v>0.34399999999999997</v>
      </c>
      <c r="H23">
        <v>0.128</v>
      </c>
      <c r="I23">
        <v>1.03</v>
      </c>
      <c r="J23">
        <v>0.14299999999999999</v>
      </c>
    </row>
    <row r="24" spans="1:10" x14ac:dyDescent="0.25">
      <c r="A24" t="s">
        <v>87</v>
      </c>
      <c r="B24" t="s">
        <v>79</v>
      </c>
      <c r="C24">
        <v>689.85</v>
      </c>
      <c r="D24">
        <v>7</v>
      </c>
      <c r="E24">
        <v>98.55</v>
      </c>
    </row>
    <row r="25" spans="1:10" x14ac:dyDescent="0.25">
      <c r="B25" t="s">
        <v>80</v>
      </c>
      <c r="C25">
        <v>689.85</v>
      </c>
      <c r="D25">
        <v>7</v>
      </c>
      <c r="E25">
        <v>98.55</v>
      </c>
    </row>
    <row r="26" spans="1:10" x14ac:dyDescent="0.25">
      <c r="B26" t="s">
        <v>81</v>
      </c>
      <c r="C26">
        <v>689.85</v>
      </c>
      <c r="D26">
        <v>7</v>
      </c>
      <c r="E26">
        <v>98.55</v>
      </c>
    </row>
    <row r="27" spans="1:10" x14ac:dyDescent="0.25">
      <c r="B27" t="s">
        <v>82</v>
      </c>
      <c r="C27">
        <v>689.85</v>
      </c>
      <c r="D27">
        <v>7</v>
      </c>
      <c r="E27">
        <v>98.55</v>
      </c>
    </row>
    <row r="28" spans="1:10" x14ac:dyDescent="0.25">
      <c r="A28" t="s">
        <v>88</v>
      </c>
      <c r="B28" t="s">
        <v>79</v>
      </c>
      <c r="C28">
        <v>179289.06599999999</v>
      </c>
      <c r="D28">
        <v>3</v>
      </c>
      <c r="E28">
        <v>59763.021999999997</v>
      </c>
      <c r="F28">
        <v>21.530999999999999</v>
      </c>
      <c r="G28">
        <v>0</v>
      </c>
      <c r="H28">
        <v>0.755</v>
      </c>
      <c r="I28">
        <v>64.593000000000004</v>
      </c>
      <c r="J28">
        <v>1</v>
      </c>
    </row>
    <row r="29" spans="1:10" x14ac:dyDescent="0.25">
      <c r="B29" t="s">
        <v>80</v>
      </c>
      <c r="C29">
        <v>179289.06599999999</v>
      </c>
      <c r="D29">
        <v>1.829</v>
      </c>
      <c r="E29">
        <v>98030.998999999996</v>
      </c>
      <c r="F29">
        <v>21.530999999999999</v>
      </c>
      <c r="G29">
        <v>0</v>
      </c>
      <c r="H29">
        <v>0.755</v>
      </c>
      <c r="I29">
        <v>39.378</v>
      </c>
      <c r="J29">
        <v>0.999</v>
      </c>
    </row>
    <row r="30" spans="1:10" x14ac:dyDescent="0.25">
      <c r="B30" t="s">
        <v>81</v>
      </c>
      <c r="C30">
        <v>179289.06599999999</v>
      </c>
      <c r="D30">
        <v>2.4430000000000001</v>
      </c>
      <c r="E30">
        <v>73399.23</v>
      </c>
      <c r="F30">
        <v>21.530999999999999</v>
      </c>
      <c r="G30">
        <v>0</v>
      </c>
      <c r="H30">
        <v>0.755</v>
      </c>
      <c r="I30">
        <v>52.593000000000004</v>
      </c>
      <c r="J30">
        <v>1</v>
      </c>
    </row>
    <row r="31" spans="1:10" x14ac:dyDescent="0.25">
      <c r="B31" t="s">
        <v>82</v>
      </c>
      <c r="C31">
        <v>179289.06599999999</v>
      </c>
      <c r="D31">
        <v>1</v>
      </c>
      <c r="E31">
        <v>179289.06599999999</v>
      </c>
      <c r="F31">
        <v>21.530999999999999</v>
      </c>
      <c r="G31">
        <v>2E-3</v>
      </c>
      <c r="H31">
        <v>0.755</v>
      </c>
      <c r="I31">
        <v>21.530999999999999</v>
      </c>
      <c r="J31">
        <v>0.97599999999999998</v>
      </c>
    </row>
    <row r="32" spans="1:10" x14ac:dyDescent="0.25">
      <c r="A32" t="s">
        <v>89</v>
      </c>
      <c r="B32" t="s">
        <v>79</v>
      </c>
      <c r="C32">
        <v>58289.123</v>
      </c>
      <c r="D32">
        <v>21</v>
      </c>
      <c r="E32">
        <v>2775.6729999999998</v>
      </c>
    </row>
    <row r="33" spans="1:10" x14ac:dyDescent="0.25">
      <c r="B33" t="s">
        <v>80</v>
      </c>
      <c r="C33">
        <v>58289.123</v>
      </c>
      <c r="D33">
        <v>12.802</v>
      </c>
      <c r="E33">
        <v>4553.0150000000003</v>
      </c>
    </row>
    <row r="34" spans="1:10" x14ac:dyDescent="0.25">
      <c r="B34" t="s">
        <v>81</v>
      </c>
      <c r="C34">
        <v>58289.123</v>
      </c>
      <c r="D34">
        <v>17.099</v>
      </c>
      <c r="E34">
        <v>3409.0010000000002</v>
      </c>
    </row>
    <row r="35" spans="1:10" x14ac:dyDescent="0.25">
      <c r="B35" t="s">
        <v>82</v>
      </c>
      <c r="C35">
        <v>58289.123</v>
      </c>
      <c r="D35">
        <v>7</v>
      </c>
      <c r="E35">
        <v>8327.018</v>
      </c>
    </row>
    <row r="36" spans="1:10" x14ac:dyDescent="0.25">
      <c r="A36" t="s">
        <v>156</v>
      </c>
      <c r="B36" t="s">
        <v>79</v>
      </c>
      <c r="C36">
        <v>3628.3510000000001</v>
      </c>
      <c r="D36">
        <v>14</v>
      </c>
      <c r="E36">
        <v>259.16800000000001</v>
      </c>
      <c r="F36">
        <v>1.0349999999999999</v>
      </c>
      <c r="G36">
        <v>0.42599999999999999</v>
      </c>
      <c r="H36">
        <v>0.129</v>
      </c>
      <c r="I36">
        <v>14.489000000000001</v>
      </c>
      <c r="J36">
        <v>0.60799999999999998</v>
      </c>
    </row>
    <row r="37" spans="1:10" x14ac:dyDescent="0.25">
      <c r="B37" t="s">
        <v>80</v>
      </c>
      <c r="C37">
        <v>3628.3510000000001</v>
      </c>
      <c r="D37">
        <v>2.8090000000000002</v>
      </c>
      <c r="E37">
        <v>1291.674</v>
      </c>
      <c r="F37">
        <v>1.0349999999999999</v>
      </c>
      <c r="G37">
        <v>0.39500000000000002</v>
      </c>
      <c r="H37">
        <v>0.129</v>
      </c>
      <c r="I37">
        <v>2.907</v>
      </c>
      <c r="J37">
        <v>0.23200000000000001</v>
      </c>
    </row>
    <row r="38" spans="1:10" x14ac:dyDescent="0.25">
      <c r="B38" t="s">
        <v>81</v>
      </c>
      <c r="C38">
        <v>3628.3510000000001</v>
      </c>
      <c r="D38">
        <v>4.8849999999999998</v>
      </c>
      <c r="E38">
        <v>742.77800000000002</v>
      </c>
      <c r="F38">
        <v>1.0349999999999999</v>
      </c>
      <c r="G38">
        <v>0.41199999999999998</v>
      </c>
      <c r="H38">
        <v>0.129</v>
      </c>
      <c r="I38">
        <v>5.0549999999999997</v>
      </c>
      <c r="J38">
        <v>0.31900000000000001</v>
      </c>
    </row>
    <row r="39" spans="1:10" x14ac:dyDescent="0.25">
      <c r="B39" t="s">
        <v>82</v>
      </c>
      <c r="C39">
        <v>3628.3510000000001</v>
      </c>
      <c r="D39">
        <v>1</v>
      </c>
      <c r="E39">
        <v>3628.3510000000001</v>
      </c>
      <c r="F39">
        <v>1.0349999999999999</v>
      </c>
      <c r="G39">
        <v>0.34300000000000003</v>
      </c>
      <c r="H39">
        <v>0.129</v>
      </c>
      <c r="I39">
        <v>1.0349999999999999</v>
      </c>
      <c r="J39">
        <v>0.14299999999999999</v>
      </c>
    </row>
    <row r="40" spans="1:10" x14ac:dyDescent="0.25">
      <c r="A40" t="s">
        <v>157</v>
      </c>
      <c r="B40" t="s">
        <v>79</v>
      </c>
      <c r="C40">
        <v>24541.964</v>
      </c>
      <c r="D40">
        <v>98</v>
      </c>
      <c r="E40">
        <v>250.428</v>
      </c>
    </row>
    <row r="41" spans="1:10" x14ac:dyDescent="0.25">
      <c r="B41" t="s">
        <v>80</v>
      </c>
      <c r="C41">
        <v>24541.964</v>
      </c>
      <c r="D41">
        <v>19.663</v>
      </c>
      <c r="E41">
        <v>1248.116</v>
      </c>
    </row>
    <row r="42" spans="1:10" x14ac:dyDescent="0.25">
      <c r="B42" t="s">
        <v>81</v>
      </c>
      <c r="C42">
        <v>24541.964</v>
      </c>
      <c r="D42">
        <v>34.194000000000003</v>
      </c>
      <c r="E42">
        <v>717.72900000000004</v>
      </c>
    </row>
    <row r="43" spans="1:10" x14ac:dyDescent="0.25">
      <c r="B43" t="s">
        <v>82</v>
      </c>
      <c r="C43">
        <v>24541.964</v>
      </c>
      <c r="D43">
        <v>7</v>
      </c>
      <c r="E43">
        <v>3505.9949999999999</v>
      </c>
    </row>
    <row r="44" spans="1:10" x14ac:dyDescent="0.25">
      <c r="A44" t="s">
        <v>92</v>
      </c>
      <c r="B44" t="s">
        <v>79</v>
      </c>
      <c r="C44">
        <v>98.141999999999996</v>
      </c>
      <c r="D44">
        <v>7</v>
      </c>
      <c r="E44">
        <v>14.02</v>
      </c>
      <c r="F44">
        <v>0.31</v>
      </c>
      <c r="G44">
        <v>0.94599999999999995</v>
      </c>
      <c r="H44">
        <v>4.2000000000000003E-2</v>
      </c>
      <c r="I44">
        <v>2.1720000000000002</v>
      </c>
      <c r="J44">
        <v>0.13200000000000001</v>
      </c>
    </row>
    <row r="45" spans="1:10" x14ac:dyDescent="0.25">
      <c r="B45" t="s">
        <v>80</v>
      </c>
      <c r="C45">
        <v>98.141999999999996</v>
      </c>
      <c r="D45">
        <v>3.0329999999999999</v>
      </c>
      <c r="E45">
        <v>32.353999999999999</v>
      </c>
      <c r="F45">
        <v>0.31</v>
      </c>
      <c r="G45">
        <v>0.82</v>
      </c>
      <c r="H45">
        <v>4.2000000000000003E-2</v>
      </c>
      <c r="I45">
        <v>0.94099999999999995</v>
      </c>
      <c r="J45">
        <v>0.1</v>
      </c>
    </row>
    <row r="46" spans="1:10" x14ac:dyDescent="0.25">
      <c r="B46" t="s">
        <v>81</v>
      </c>
      <c r="C46">
        <v>98.141999999999996</v>
      </c>
      <c r="D46">
        <v>5.6139999999999999</v>
      </c>
      <c r="E46">
        <v>17.483000000000001</v>
      </c>
      <c r="F46">
        <v>0.31</v>
      </c>
      <c r="G46">
        <v>0.92</v>
      </c>
      <c r="H46">
        <v>4.2000000000000003E-2</v>
      </c>
      <c r="I46">
        <v>1.742</v>
      </c>
      <c r="J46">
        <v>0.122</v>
      </c>
    </row>
    <row r="47" spans="1:10" x14ac:dyDescent="0.25">
      <c r="B47" t="s">
        <v>82</v>
      </c>
      <c r="C47">
        <v>98.141999999999996</v>
      </c>
      <c r="D47">
        <v>1</v>
      </c>
      <c r="E47">
        <v>98.141999999999996</v>
      </c>
      <c r="F47">
        <v>0.31</v>
      </c>
      <c r="G47">
        <v>0.59499999999999997</v>
      </c>
      <c r="H47">
        <v>4.2000000000000003E-2</v>
      </c>
      <c r="I47">
        <v>0.31</v>
      </c>
      <c r="J47">
        <v>7.6999999999999999E-2</v>
      </c>
    </row>
    <row r="48" spans="1:10" x14ac:dyDescent="0.25">
      <c r="A48" t="s">
        <v>93</v>
      </c>
      <c r="B48" t="s">
        <v>79</v>
      </c>
      <c r="C48">
        <v>2214.0509999999999</v>
      </c>
      <c r="D48">
        <v>49</v>
      </c>
      <c r="E48">
        <v>45.185000000000002</v>
      </c>
    </row>
    <row r="49" spans="1:10" x14ac:dyDescent="0.25">
      <c r="B49" t="s">
        <v>80</v>
      </c>
      <c r="C49">
        <v>2214.0509999999999</v>
      </c>
      <c r="D49">
        <v>21.233000000000001</v>
      </c>
      <c r="E49">
        <v>104.27200000000001</v>
      </c>
    </row>
    <row r="50" spans="1:10" x14ac:dyDescent="0.25">
      <c r="B50" t="s">
        <v>81</v>
      </c>
      <c r="C50">
        <v>2214.0509999999999</v>
      </c>
      <c r="D50">
        <v>39.295000000000002</v>
      </c>
      <c r="E50">
        <v>56.344999999999999</v>
      </c>
    </row>
    <row r="51" spans="1:10" x14ac:dyDescent="0.25">
      <c r="B51" t="s">
        <v>82</v>
      </c>
      <c r="C51">
        <v>2214.0509999999999</v>
      </c>
      <c r="D51">
        <v>7</v>
      </c>
      <c r="E51">
        <v>316.29300000000001</v>
      </c>
    </row>
    <row r="52" spans="1:10" x14ac:dyDescent="0.25">
      <c r="A52" t="s">
        <v>158</v>
      </c>
      <c r="B52" t="s">
        <v>79</v>
      </c>
      <c r="C52">
        <v>265.82499999999999</v>
      </c>
      <c r="D52">
        <v>2</v>
      </c>
      <c r="E52">
        <v>132.91200000000001</v>
      </c>
      <c r="F52">
        <v>1.8360000000000001</v>
      </c>
      <c r="G52">
        <v>0.19600000000000001</v>
      </c>
      <c r="H52">
        <v>0.20799999999999999</v>
      </c>
      <c r="I52">
        <v>3.673</v>
      </c>
      <c r="J52">
        <v>0.318</v>
      </c>
    </row>
    <row r="53" spans="1:10" x14ac:dyDescent="0.25">
      <c r="B53" t="s">
        <v>80</v>
      </c>
      <c r="C53">
        <v>265.82499999999999</v>
      </c>
      <c r="D53">
        <v>1.1000000000000001</v>
      </c>
      <c r="E53">
        <v>241.74199999999999</v>
      </c>
      <c r="F53">
        <v>1.8360000000000001</v>
      </c>
      <c r="G53">
        <v>0.216</v>
      </c>
      <c r="H53">
        <v>0.20799999999999999</v>
      </c>
      <c r="I53">
        <v>2.0190000000000001</v>
      </c>
      <c r="J53">
        <v>0.22800000000000001</v>
      </c>
    </row>
    <row r="54" spans="1:10" x14ac:dyDescent="0.25">
      <c r="B54" t="s">
        <v>81</v>
      </c>
      <c r="C54">
        <v>265.82499999999999</v>
      </c>
      <c r="D54">
        <v>1.1519999999999999</v>
      </c>
      <c r="E54">
        <v>230.75899999999999</v>
      </c>
      <c r="F54">
        <v>1.8360000000000001</v>
      </c>
      <c r="G54">
        <v>0.215</v>
      </c>
      <c r="H54">
        <v>0.20799999999999999</v>
      </c>
      <c r="I54">
        <v>2.1150000000000002</v>
      </c>
      <c r="J54">
        <v>0.23400000000000001</v>
      </c>
    </row>
    <row r="55" spans="1:10" x14ac:dyDescent="0.25">
      <c r="B55" t="s">
        <v>82</v>
      </c>
      <c r="C55">
        <v>265.82499999999999</v>
      </c>
      <c r="D55">
        <v>1</v>
      </c>
      <c r="E55">
        <v>265.82499999999999</v>
      </c>
      <c r="F55">
        <v>1.8360000000000001</v>
      </c>
      <c r="G55">
        <v>0.217</v>
      </c>
      <c r="H55">
        <v>0.20799999999999999</v>
      </c>
      <c r="I55">
        <v>1.8360000000000001</v>
      </c>
      <c r="J55">
        <v>0.217</v>
      </c>
    </row>
    <row r="56" spans="1:10" x14ac:dyDescent="0.25">
      <c r="A56" t="s">
        <v>159</v>
      </c>
      <c r="B56" t="s">
        <v>79</v>
      </c>
      <c r="C56">
        <v>1013.346</v>
      </c>
      <c r="D56">
        <v>14</v>
      </c>
      <c r="E56">
        <v>72.382000000000005</v>
      </c>
    </row>
    <row r="57" spans="1:10" x14ac:dyDescent="0.25">
      <c r="B57" t="s">
        <v>80</v>
      </c>
      <c r="C57">
        <v>1013.346</v>
      </c>
      <c r="D57">
        <v>7.6970000000000001</v>
      </c>
      <c r="E57">
        <v>131.648</v>
      </c>
    </row>
    <row r="58" spans="1:10" x14ac:dyDescent="0.25">
      <c r="B58" t="s">
        <v>81</v>
      </c>
      <c r="C58">
        <v>1013.346</v>
      </c>
      <c r="D58">
        <v>8.0640000000000001</v>
      </c>
      <c r="E58">
        <v>125.667</v>
      </c>
    </row>
    <row r="59" spans="1:10" x14ac:dyDescent="0.25">
      <c r="B59" t="s">
        <v>82</v>
      </c>
      <c r="C59">
        <v>1013.346</v>
      </c>
      <c r="D59">
        <v>7</v>
      </c>
      <c r="E59">
        <v>144.76400000000001</v>
      </c>
    </row>
    <row r="60" spans="1:10" x14ac:dyDescent="0.25">
      <c r="A60" t="s">
        <v>160</v>
      </c>
      <c r="B60" t="s">
        <v>79</v>
      </c>
      <c r="C60">
        <v>387.14100000000002</v>
      </c>
      <c r="D60">
        <v>14</v>
      </c>
      <c r="E60">
        <v>27.652999999999999</v>
      </c>
      <c r="F60">
        <v>0.83299999999999996</v>
      </c>
      <c r="G60">
        <v>0.63200000000000001</v>
      </c>
      <c r="H60">
        <v>0.106</v>
      </c>
      <c r="I60">
        <v>11.666</v>
      </c>
      <c r="J60">
        <v>0.49299999999999999</v>
      </c>
    </row>
    <row r="61" spans="1:10" x14ac:dyDescent="0.25">
      <c r="B61" t="s">
        <v>80</v>
      </c>
      <c r="C61">
        <v>387.14100000000002</v>
      </c>
      <c r="D61">
        <v>1.782</v>
      </c>
      <c r="E61">
        <v>217.22800000000001</v>
      </c>
      <c r="F61">
        <v>0.83299999999999996</v>
      </c>
      <c r="G61">
        <v>0.44500000000000001</v>
      </c>
      <c r="H61">
        <v>0.106</v>
      </c>
      <c r="I61">
        <v>1.4850000000000001</v>
      </c>
      <c r="J61">
        <v>0.156</v>
      </c>
    </row>
    <row r="62" spans="1:10" x14ac:dyDescent="0.25">
      <c r="B62" t="s">
        <v>81</v>
      </c>
      <c r="C62">
        <v>387.14100000000002</v>
      </c>
      <c r="D62">
        <v>2.3490000000000002</v>
      </c>
      <c r="E62">
        <v>164.79900000000001</v>
      </c>
      <c r="F62">
        <v>0.83299999999999996</v>
      </c>
      <c r="G62">
        <v>0.46899999999999997</v>
      </c>
      <c r="H62">
        <v>0.106</v>
      </c>
      <c r="I62">
        <v>1.9570000000000001</v>
      </c>
      <c r="J62">
        <v>0.17699999999999999</v>
      </c>
    </row>
    <row r="63" spans="1:10" x14ac:dyDescent="0.25">
      <c r="B63" t="s">
        <v>82</v>
      </c>
      <c r="C63">
        <v>387.14100000000002</v>
      </c>
      <c r="D63">
        <v>1</v>
      </c>
      <c r="E63">
        <v>387.14100000000002</v>
      </c>
      <c r="F63">
        <v>0.83299999999999996</v>
      </c>
      <c r="G63">
        <v>0.39200000000000002</v>
      </c>
      <c r="H63">
        <v>0.106</v>
      </c>
      <c r="I63">
        <v>0.83299999999999996</v>
      </c>
      <c r="J63">
        <v>0.125</v>
      </c>
    </row>
    <row r="64" spans="1:10" x14ac:dyDescent="0.25">
      <c r="A64" t="s">
        <v>161</v>
      </c>
      <c r="B64" t="s">
        <v>79</v>
      </c>
      <c r="C64">
        <v>3252.2280000000001</v>
      </c>
      <c r="D64">
        <v>98</v>
      </c>
      <c r="E64">
        <v>33.186</v>
      </c>
    </row>
    <row r="65" spans="1:10" x14ac:dyDescent="0.25">
      <c r="B65" t="s">
        <v>80</v>
      </c>
      <c r="C65">
        <v>3252.2280000000001</v>
      </c>
      <c r="D65">
        <v>12.475</v>
      </c>
      <c r="E65">
        <v>260.69299999999998</v>
      </c>
    </row>
    <row r="66" spans="1:10" x14ac:dyDescent="0.25">
      <c r="B66" t="s">
        <v>81</v>
      </c>
      <c r="C66">
        <v>3252.2280000000001</v>
      </c>
      <c r="D66">
        <v>16.443999999999999</v>
      </c>
      <c r="E66">
        <v>197.774</v>
      </c>
    </row>
    <row r="67" spans="1:10" x14ac:dyDescent="0.25">
      <c r="B67" t="s">
        <v>82</v>
      </c>
      <c r="C67">
        <v>3252.2280000000001</v>
      </c>
      <c r="D67">
        <v>7</v>
      </c>
      <c r="E67">
        <v>464.60399999999998</v>
      </c>
    </row>
    <row r="68" spans="1:10" x14ac:dyDescent="0.25">
      <c r="A68" t="s">
        <v>98</v>
      </c>
      <c r="B68" t="s">
        <v>79</v>
      </c>
      <c r="C68">
        <v>109406.228</v>
      </c>
      <c r="D68">
        <v>21</v>
      </c>
      <c r="E68">
        <v>5209.82</v>
      </c>
      <c r="F68">
        <v>9.9060000000000006</v>
      </c>
      <c r="G68">
        <v>0</v>
      </c>
      <c r="H68">
        <v>0.58599999999999997</v>
      </c>
      <c r="I68">
        <v>208.01900000000001</v>
      </c>
      <c r="J68">
        <v>1</v>
      </c>
    </row>
    <row r="69" spans="1:10" x14ac:dyDescent="0.25">
      <c r="B69" t="s">
        <v>80</v>
      </c>
      <c r="C69">
        <v>109406.228</v>
      </c>
      <c r="D69">
        <v>3.5569999999999999</v>
      </c>
      <c r="E69">
        <v>30761.671999999999</v>
      </c>
      <c r="F69">
        <v>9.9060000000000006</v>
      </c>
      <c r="G69">
        <v>0</v>
      </c>
      <c r="H69">
        <v>0.58599999999999997</v>
      </c>
      <c r="I69">
        <v>35.229999999999997</v>
      </c>
      <c r="J69">
        <v>0.997</v>
      </c>
    </row>
    <row r="70" spans="1:10" x14ac:dyDescent="0.25">
      <c r="B70" t="s">
        <v>81</v>
      </c>
      <c r="C70">
        <v>109406.228</v>
      </c>
      <c r="D70">
        <v>7.6820000000000004</v>
      </c>
      <c r="E70">
        <v>14241.772000000001</v>
      </c>
      <c r="F70">
        <v>9.9060000000000006</v>
      </c>
      <c r="G70">
        <v>0</v>
      </c>
      <c r="H70">
        <v>0.58599999999999997</v>
      </c>
      <c r="I70">
        <v>76.096000000000004</v>
      </c>
      <c r="J70">
        <v>1</v>
      </c>
    </row>
    <row r="71" spans="1:10" x14ac:dyDescent="0.25">
      <c r="B71" t="s">
        <v>82</v>
      </c>
      <c r="C71">
        <v>109406.228</v>
      </c>
      <c r="D71">
        <v>1</v>
      </c>
      <c r="E71">
        <v>109406.228</v>
      </c>
      <c r="F71">
        <v>9.9060000000000006</v>
      </c>
      <c r="G71">
        <v>1.6E-2</v>
      </c>
      <c r="H71">
        <v>0.58599999999999997</v>
      </c>
      <c r="I71">
        <v>9.9060000000000006</v>
      </c>
      <c r="J71">
        <v>0.77</v>
      </c>
    </row>
    <row r="72" spans="1:10" x14ac:dyDescent="0.25">
      <c r="A72" t="s">
        <v>99</v>
      </c>
      <c r="B72" t="s">
        <v>79</v>
      </c>
      <c r="C72">
        <v>77313.807000000001</v>
      </c>
      <c r="D72">
        <v>147</v>
      </c>
      <c r="E72">
        <v>525.94399999999996</v>
      </c>
    </row>
    <row r="73" spans="1:10" x14ac:dyDescent="0.25">
      <c r="B73" t="s">
        <v>80</v>
      </c>
      <c r="C73">
        <v>77313.807000000001</v>
      </c>
      <c r="D73">
        <v>24.896000000000001</v>
      </c>
      <c r="E73">
        <v>3105.4670000000001</v>
      </c>
    </row>
    <row r="74" spans="1:10" x14ac:dyDescent="0.25">
      <c r="B74" t="s">
        <v>81</v>
      </c>
      <c r="C74">
        <v>77313.807000000001</v>
      </c>
      <c r="D74">
        <v>53.774000000000001</v>
      </c>
      <c r="E74">
        <v>1437.742</v>
      </c>
    </row>
    <row r="75" spans="1:10" x14ac:dyDescent="0.25">
      <c r="B75" t="s">
        <v>82</v>
      </c>
      <c r="C75">
        <v>77313.807000000001</v>
      </c>
      <c r="D75">
        <v>7</v>
      </c>
      <c r="E75">
        <v>11044.83</v>
      </c>
    </row>
    <row r="76" spans="1:10" x14ac:dyDescent="0.25">
      <c r="A76" t="s">
        <v>162</v>
      </c>
      <c r="B76" t="s">
        <v>79</v>
      </c>
      <c r="C76">
        <v>10305.962</v>
      </c>
      <c r="D76">
        <v>6</v>
      </c>
      <c r="E76">
        <v>1717.66</v>
      </c>
      <c r="F76">
        <v>2.6920000000000002</v>
      </c>
      <c r="G76">
        <v>2.7E-2</v>
      </c>
      <c r="H76">
        <v>0.27800000000000002</v>
      </c>
      <c r="I76">
        <v>16.154</v>
      </c>
      <c r="J76">
        <v>0.81100000000000005</v>
      </c>
    </row>
    <row r="77" spans="1:10" x14ac:dyDescent="0.25">
      <c r="B77" t="s">
        <v>80</v>
      </c>
      <c r="C77">
        <v>10305.962</v>
      </c>
      <c r="D77">
        <v>2.5129999999999999</v>
      </c>
      <c r="E77">
        <v>4100.7849999999999</v>
      </c>
      <c r="F77">
        <v>2.6920000000000002</v>
      </c>
      <c r="G77">
        <v>8.5999999999999993E-2</v>
      </c>
      <c r="H77">
        <v>0.27800000000000002</v>
      </c>
      <c r="I77">
        <v>6.766</v>
      </c>
      <c r="J77">
        <v>0.51300000000000001</v>
      </c>
    </row>
    <row r="78" spans="1:10" x14ac:dyDescent="0.25">
      <c r="B78" t="s">
        <v>81</v>
      </c>
      <c r="C78">
        <v>10305.962</v>
      </c>
      <c r="D78">
        <v>4.0350000000000001</v>
      </c>
      <c r="E78">
        <v>2554.0039999999999</v>
      </c>
      <c r="F78">
        <v>2.6920000000000002</v>
      </c>
      <c r="G78">
        <v>5.0999999999999997E-2</v>
      </c>
      <c r="H78">
        <v>0.27800000000000002</v>
      </c>
      <c r="I78">
        <v>10.864000000000001</v>
      </c>
      <c r="J78">
        <v>0.67300000000000004</v>
      </c>
    </row>
    <row r="79" spans="1:10" x14ac:dyDescent="0.25">
      <c r="B79" t="s">
        <v>82</v>
      </c>
      <c r="C79">
        <v>10305.962</v>
      </c>
      <c r="D79">
        <v>1</v>
      </c>
      <c r="E79">
        <v>10305.962</v>
      </c>
      <c r="F79">
        <v>2.6920000000000002</v>
      </c>
      <c r="G79">
        <v>0.14499999999999999</v>
      </c>
      <c r="H79">
        <v>0.27800000000000002</v>
      </c>
      <c r="I79">
        <v>2.6920000000000002</v>
      </c>
      <c r="J79">
        <v>0.29499999999999998</v>
      </c>
    </row>
    <row r="80" spans="1:10" x14ac:dyDescent="0.25">
      <c r="A80" t="s">
        <v>163</v>
      </c>
      <c r="B80" t="s">
        <v>79</v>
      </c>
      <c r="C80">
        <v>26796.058000000001</v>
      </c>
      <c r="D80">
        <v>42</v>
      </c>
      <c r="E80">
        <v>638.00099999999998</v>
      </c>
    </row>
    <row r="81" spans="1:10" x14ac:dyDescent="0.25">
      <c r="B81" t="s">
        <v>80</v>
      </c>
      <c r="C81">
        <v>26796.058000000001</v>
      </c>
      <c r="D81">
        <v>17.591999999999999</v>
      </c>
      <c r="E81">
        <v>1523.18</v>
      </c>
    </row>
    <row r="82" spans="1:10" x14ac:dyDescent="0.25">
      <c r="B82" t="s">
        <v>81</v>
      </c>
      <c r="C82">
        <v>26796.058000000001</v>
      </c>
      <c r="D82">
        <v>28.247</v>
      </c>
      <c r="E82">
        <v>948.65</v>
      </c>
    </row>
    <row r="83" spans="1:10" x14ac:dyDescent="0.25">
      <c r="B83" t="s">
        <v>82</v>
      </c>
      <c r="C83">
        <v>26796.058000000001</v>
      </c>
      <c r="D83">
        <v>7</v>
      </c>
      <c r="E83">
        <v>3828.0079999999998</v>
      </c>
    </row>
    <row r="84" spans="1:10" x14ac:dyDescent="0.25">
      <c r="A84" t="s">
        <v>164</v>
      </c>
      <c r="B84" t="s">
        <v>79</v>
      </c>
      <c r="C84">
        <v>27173.377</v>
      </c>
      <c r="D84">
        <v>42</v>
      </c>
      <c r="E84">
        <v>646.98500000000001</v>
      </c>
      <c r="F84">
        <v>4.3890000000000002</v>
      </c>
      <c r="G84">
        <v>0</v>
      </c>
      <c r="H84">
        <v>0.38500000000000001</v>
      </c>
      <c r="I84">
        <v>184.32400000000001</v>
      </c>
      <c r="J84">
        <v>1</v>
      </c>
    </row>
    <row r="85" spans="1:10" x14ac:dyDescent="0.25">
      <c r="B85" t="s">
        <v>80</v>
      </c>
      <c r="C85">
        <v>27173.377</v>
      </c>
      <c r="D85">
        <v>4.8259999999999996</v>
      </c>
      <c r="E85">
        <v>5630.5559999999996</v>
      </c>
      <c r="F85">
        <v>4.3890000000000002</v>
      </c>
      <c r="G85">
        <v>4.0000000000000001E-3</v>
      </c>
      <c r="H85">
        <v>0.38500000000000001</v>
      </c>
      <c r="I85">
        <v>21.18</v>
      </c>
      <c r="J85">
        <v>0.93100000000000005</v>
      </c>
    </row>
    <row r="86" spans="1:10" x14ac:dyDescent="0.25">
      <c r="B86" t="s">
        <v>81</v>
      </c>
      <c r="C86">
        <v>27173.377</v>
      </c>
      <c r="D86">
        <v>16.84</v>
      </c>
      <c r="E86">
        <v>1613.655</v>
      </c>
      <c r="F86">
        <v>4.3890000000000002</v>
      </c>
      <c r="G86">
        <v>0</v>
      </c>
      <c r="H86">
        <v>0.38500000000000001</v>
      </c>
      <c r="I86">
        <v>73.903999999999996</v>
      </c>
      <c r="J86">
        <v>1</v>
      </c>
    </row>
    <row r="87" spans="1:10" x14ac:dyDescent="0.25">
      <c r="B87" t="s">
        <v>82</v>
      </c>
      <c r="C87">
        <v>27173.377</v>
      </c>
      <c r="D87">
        <v>1</v>
      </c>
      <c r="E87">
        <v>27173.377</v>
      </c>
      <c r="F87">
        <v>4.3890000000000002</v>
      </c>
      <c r="G87">
        <v>7.3999999999999996E-2</v>
      </c>
      <c r="H87">
        <v>0.38500000000000001</v>
      </c>
      <c r="I87">
        <v>4.3890000000000002</v>
      </c>
      <c r="J87">
        <v>0.44</v>
      </c>
    </row>
    <row r="88" spans="1:10" x14ac:dyDescent="0.25">
      <c r="A88" t="s">
        <v>165</v>
      </c>
      <c r="B88" t="s">
        <v>79</v>
      </c>
      <c r="C88">
        <v>43341.934999999998</v>
      </c>
      <c r="D88">
        <v>294</v>
      </c>
      <c r="E88">
        <v>147.422</v>
      </c>
    </row>
    <row r="89" spans="1:10" x14ac:dyDescent="0.25">
      <c r="B89" t="s">
        <v>80</v>
      </c>
      <c r="C89">
        <v>43341.934999999998</v>
      </c>
      <c r="D89">
        <v>33.781999999999996</v>
      </c>
      <c r="E89">
        <v>1282.9739999999999</v>
      </c>
    </row>
    <row r="90" spans="1:10" x14ac:dyDescent="0.25">
      <c r="B90" t="s">
        <v>81</v>
      </c>
      <c r="C90">
        <v>43341.934999999998</v>
      </c>
      <c r="D90">
        <v>117.878</v>
      </c>
      <c r="E90">
        <v>367.68599999999998</v>
      </c>
    </row>
    <row r="91" spans="1:10" x14ac:dyDescent="0.25">
      <c r="B91" t="s">
        <v>82</v>
      </c>
      <c r="C91">
        <v>43341.934999999998</v>
      </c>
      <c r="D91">
        <v>7</v>
      </c>
      <c r="E91">
        <v>6191.7049999999999</v>
      </c>
    </row>
    <row r="92" spans="1:10" x14ac:dyDescent="0.25">
      <c r="A92" t="s">
        <v>104</v>
      </c>
      <c r="B92" t="s">
        <v>79</v>
      </c>
      <c r="C92">
        <v>217.70099999999999</v>
      </c>
      <c r="D92">
        <v>3</v>
      </c>
      <c r="E92">
        <v>72.566999999999993</v>
      </c>
      <c r="F92">
        <v>0.17399999999999999</v>
      </c>
      <c r="G92">
        <v>0.91300000000000003</v>
      </c>
      <c r="H92">
        <v>2.4E-2</v>
      </c>
      <c r="I92">
        <v>0.52300000000000002</v>
      </c>
      <c r="J92">
        <v>7.6999999999999999E-2</v>
      </c>
    </row>
    <row r="93" spans="1:10" x14ac:dyDescent="0.25">
      <c r="B93" t="s">
        <v>80</v>
      </c>
      <c r="C93">
        <v>217.70099999999999</v>
      </c>
      <c r="D93">
        <v>2.0379999999999998</v>
      </c>
      <c r="E93">
        <v>106.825</v>
      </c>
      <c r="F93">
        <v>0.17399999999999999</v>
      </c>
      <c r="G93">
        <v>0.84599999999999997</v>
      </c>
      <c r="H93">
        <v>2.4E-2</v>
      </c>
      <c r="I93">
        <v>0.35499999999999998</v>
      </c>
      <c r="J93">
        <v>7.1999999999999995E-2</v>
      </c>
    </row>
    <row r="94" spans="1:10" x14ac:dyDescent="0.25">
      <c r="B94" t="s">
        <v>81</v>
      </c>
      <c r="C94">
        <v>217.70099999999999</v>
      </c>
      <c r="D94">
        <v>2.883</v>
      </c>
      <c r="E94">
        <v>75.524000000000001</v>
      </c>
      <c r="F94">
        <v>0.17399999999999999</v>
      </c>
      <c r="G94">
        <v>0.90700000000000003</v>
      </c>
      <c r="H94">
        <v>2.4E-2</v>
      </c>
      <c r="I94">
        <v>0.502</v>
      </c>
      <c r="J94">
        <v>7.5999999999999998E-2</v>
      </c>
    </row>
    <row r="95" spans="1:10" x14ac:dyDescent="0.25">
      <c r="B95" t="s">
        <v>82</v>
      </c>
      <c r="C95">
        <v>217.70099999999999</v>
      </c>
      <c r="D95">
        <v>1</v>
      </c>
      <c r="E95">
        <v>217.70099999999999</v>
      </c>
      <c r="F95">
        <v>0.17399999999999999</v>
      </c>
      <c r="G95">
        <v>0.68899999999999995</v>
      </c>
      <c r="H95">
        <v>2.4E-2</v>
      </c>
      <c r="I95">
        <v>0.17399999999999999</v>
      </c>
      <c r="J95">
        <v>6.5000000000000002E-2</v>
      </c>
    </row>
    <row r="96" spans="1:10" x14ac:dyDescent="0.25">
      <c r="A96" t="s">
        <v>105</v>
      </c>
      <c r="B96" t="s">
        <v>79</v>
      </c>
      <c r="C96">
        <v>8746.7759999999998</v>
      </c>
      <c r="D96">
        <v>21</v>
      </c>
      <c r="E96">
        <v>416.51299999999998</v>
      </c>
    </row>
    <row r="97" spans="1:10" x14ac:dyDescent="0.25">
      <c r="B97" t="s">
        <v>80</v>
      </c>
      <c r="C97">
        <v>8746.7759999999998</v>
      </c>
      <c r="D97">
        <v>14.266</v>
      </c>
      <c r="E97">
        <v>613.14099999999996</v>
      </c>
    </row>
    <row r="98" spans="1:10" x14ac:dyDescent="0.25">
      <c r="B98" t="s">
        <v>81</v>
      </c>
      <c r="C98">
        <v>8746.7759999999998</v>
      </c>
      <c r="D98">
        <v>20.178000000000001</v>
      </c>
      <c r="E98">
        <v>433.483</v>
      </c>
    </row>
    <row r="99" spans="1:10" x14ac:dyDescent="0.25">
      <c r="B99" t="s">
        <v>82</v>
      </c>
      <c r="C99">
        <v>8746.7759999999998</v>
      </c>
      <c r="D99">
        <v>7</v>
      </c>
      <c r="E99">
        <v>1249.539</v>
      </c>
    </row>
    <row r="100" spans="1:10" x14ac:dyDescent="0.25">
      <c r="A100" t="s">
        <v>106</v>
      </c>
      <c r="B100" t="s">
        <v>79</v>
      </c>
      <c r="C100">
        <v>1942.711</v>
      </c>
      <c r="D100">
        <v>21</v>
      </c>
      <c r="E100">
        <v>92.51</v>
      </c>
      <c r="F100">
        <v>1.08</v>
      </c>
      <c r="G100">
        <v>0.376</v>
      </c>
      <c r="H100">
        <v>0.13400000000000001</v>
      </c>
      <c r="I100">
        <v>22.670999999999999</v>
      </c>
      <c r="J100">
        <v>0.77600000000000002</v>
      </c>
    </row>
    <row r="101" spans="1:10" x14ac:dyDescent="0.25">
      <c r="B101" t="s">
        <v>80</v>
      </c>
      <c r="C101">
        <v>1942.711</v>
      </c>
      <c r="D101">
        <v>3.2909999999999999</v>
      </c>
      <c r="E101">
        <v>590.28</v>
      </c>
      <c r="F101">
        <v>1.08</v>
      </c>
      <c r="G101">
        <v>0.38100000000000001</v>
      </c>
      <c r="H101">
        <v>0.13400000000000001</v>
      </c>
      <c r="I101">
        <v>3.5529999999999999</v>
      </c>
      <c r="J101">
        <v>0.26300000000000001</v>
      </c>
    </row>
    <row r="102" spans="1:10" x14ac:dyDescent="0.25">
      <c r="B102" t="s">
        <v>81</v>
      </c>
      <c r="C102">
        <v>1942.711</v>
      </c>
      <c r="D102">
        <v>6.56</v>
      </c>
      <c r="E102">
        <v>296.15199999999999</v>
      </c>
      <c r="F102">
        <v>1.08</v>
      </c>
      <c r="G102">
        <v>0.39100000000000001</v>
      </c>
      <c r="H102">
        <v>0.13400000000000001</v>
      </c>
      <c r="I102">
        <v>7.0819999999999999</v>
      </c>
      <c r="J102">
        <v>0.39800000000000002</v>
      </c>
    </row>
    <row r="103" spans="1:10" x14ac:dyDescent="0.25">
      <c r="B103" t="s">
        <v>82</v>
      </c>
      <c r="C103">
        <v>1942.711</v>
      </c>
      <c r="D103">
        <v>1</v>
      </c>
      <c r="E103">
        <v>1942.711</v>
      </c>
      <c r="F103">
        <v>1.08</v>
      </c>
      <c r="G103">
        <v>0.33300000000000002</v>
      </c>
      <c r="H103">
        <v>0.13400000000000001</v>
      </c>
      <c r="I103">
        <v>1.08</v>
      </c>
      <c r="J103">
        <v>0.14699999999999999</v>
      </c>
    </row>
    <row r="104" spans="1:10" x14ac:dyDescent="0.25">
      <c r="A104" t="s">
        <v>107</v>
      </c>
      <c r="B104" t="s">
        <v>79</v>
      </c>
      <c r="C104">
        <v>12596.513999999999</v>
      </c>
      <c r="D104">
        <v>147</v>
      </c>
      <c r="E104">
        <v>85.691000000000003</v>
      </c>
    </row>
    <row r="105" spans="1:10" x14ac:dyDescent="0.25">
      <c r="B105" t="s">
        <v>80</v>
      </c>
      <c r="C105">
        <v>12596.513999999999</v>
      </c>
      <c r="D105">
        <v>23.038</v>
      </c>
      <c r="E105">
        <v>546.76700000000005</v>
      </c>
    </row>
    <row r="106" spans="1:10" x14ac:dyDescent="0.25">
      <c r="B106" t="s">
        <v>81</v>
      </c>
      <c r="C106">
        <v>12596.513999999999</v>
      </c>
      <c r="D106">
        <v>45.918999999999997</v>
      </c>
      <c r="E106">
        <v>274.32100000000003</v>
      </c>
    </row>
    <row r="107" spans="1:10" x14ac:dyDescent="0.25">
      <c r="B107" t="s">
        <v>82</v>
      </c>
      <c r="C107">
        <v>12596.513999999999</v>
      </c>
      <c r="D107">
        <v>7</v>
      </c>
      <c r="E107">
        <v>1799.502</v>
      </c>
    </row>
    <row r="108" spans="1:10" x14ac:dyDescent="0.25">
      <c r="A108" t="s">
        <v>166</v>
      </c>
      <c r="B108" t="s">
        <v>79</v>
      </c>
      <c r="C108">
        <v>412.108</v>
      </c>
      <c r="D108">
        <v>6</v>
      </c>
      <c r="E108">
        <v>68.685000000000002</v>
      </c>
      <c r="F108">
        <v>0.36699999999999999</v>
      </c>
      <c r="G108">
        <v>0.89600000000000002</v>
      </c>
      <c r="H108">
        <v>0.05</v>
      </c>
      <c r="I108">
        <v>2.2010000000000001</v>
      </c>
      <c r="J108">
        <v>0.14099999999999999</v>
      </c>
    </row>
    <row r="109" spans="1:10" x14ac:dyDescent="0.25">
      <c r="B109" t="s">
        <v>80</v>
      </c>
      <c r="C109">
        <v>412.108</v>
      </c>
      <c r="D109">
        <v>1.341</v>
      </c>
      <c r="E109">
        <v>307.35399999999998</v>
      </c>
      <c r="F109">
        <v>0.36699999999999999</v>
      </c>
      <c r="G109">
        <v>0.621</v>
      </c>
      <c r="H109">
        <v>0.05</v>
      </c>
      <c r="I109">
        <v>0.49199999999999999</v>
      </c>
      <c r="J109">
        <v>8.7999999999999995E-2</v>
      </c>
    </row>
    <row r="110" spans="1:10" x14ac:dyDescent="0.25">
      <c r="B110" t="s">
        <v>81</v>
      </c>
      <c r="C110">
        <v>412.108</v>
      </c>
      <c r="D110">
        <v>1.542</v>
      </c>
      <c r="E110">
        <v>267.25099999999998</v>
      </c>
      <c r="F110">
        <v>0.36699999999999999</v>
      </c>
      <c r="G110">
        <v>0.64800000000000002</v>
      </c>
      <c r="H110">
        <v>0.05</v>
      </c>
      <c r="I110">
        <v>0.56599999999999995</v>
      </c>
      <c r="J110">
        <v>9.0999999999999998E-2</v>
      </c>
    </row>
    <row r="111" spans="1:10" x14ac:dyDescent="0.25">
      <c r="B111" t="s">
        <v>82</v>
      </c>
      <c r="C111">
        <v>412.108</v>
      </c>
      <c r="D111">
        <v>1</v>
      </c>
      <c r="E111">
        <v>412.108</v>
      </c>
      <c r="F111">
        <v>0.36699999999999999</v>
      </c>
      <c r="G111">
        <v>0.56399999999999995</v>
      </c>
      <c r="H111">
        <v>0.05</v>
      </c>
      <c r="I111">
        <v>0.36699999999999999</v>
      </c>
      <c r="J111">
        <v>8.2000000000000003E-2</v>
      </c>
    </row>
    <row r="112" spans="1:10" x14ac:dyDescent="0.25">
      <c r="A112" t="s">
        <v>167</v>
      </c>
      <c r="B112" t="s">
        <v>79</v>
      </c>
      <c r="C112">
        <v>7864.9549999999999</v>
      </c>
      <c r="D112">
        <v>42</v>
      </c>
      <c r="E112">
        <v>187.261</v>
      </c>
    </row>
    <row r="113" spans="1:13" x14ac:dyDescent="0.25">
      <c r="B113" t="s">
        <v>80</v>
      </c>
      <c r="C113">
        <v>7864.9549999999999</v>
      </c>
      <c r="D113">
        <v>9.3859999999999992</v>
      </c>
      <c r="E113">
        <v>837.96600000000001</v>
      </c>
    </row>
    <row r="114" spans="1:13" x14ac:dyDescent="0.25">
      <c r="B114" t="s">
        <v>81</v>
      </c>
      <c r="C114">
        <v>7864.9549999999999</v>
      </c>
      <c r="D114">
        <v>10.794</v>
      </c>
      <c r="E114">
        <v>728.62900000000002</v>
      </c>
    </row>
    <row r="115" spans="1:13" x14ac:dyDescent="0.25">
      <c r="B115" t="s">
        <v>82</v>
      </c>
      <c r="C115">
        <v>7864.9549999999999</v>
      </c>
      <c r="D115">
        <v>7</v>
      </c>
      <c r="E115">
        <v>1123.5650000000001</v>
      </c>
    </row>
    <row r="116" spans="1:13" x14ac:dyDescent="0.25">
      <c r="A116" t="s">
        <v>168</v>
      </c>
      <c r="B116" t="s">
        <v>79</v>
      </c>
      <c r="C116">
        <v>1098.9739999999999</v>
      </c>
      <c r="D116">
        <v>42</v>
      </c>
      <c r="E116">
        <v>26.166</v>
      </c>
      <c r="F116">
        <v>0.76</v>
      </c>
      <c r="G116">
        <v>0.85899999999999999</v>
      </c>
      <c r="H116">
        <v>9.8000000000000004E-2</v>
      </c>
      <c r="I116">
        <v>31.905999999999999</v>
      </c>
      <c r="J116">
        <v>0.81799999999999995</v>
      </c>
    </row>
    <row r="117" spans="1:13" x14ac:dyDescent="0.25">
      <c r="B117" t="s">
        <v>80</v>
      </c>
      <c r="C117">
        <v>1098.9739999999999</v>
      </c>
      <c r="D117">
        <v>2.3210000000000002</v>
      </c>
      <c r="E117">
        <v>473.55900000000003</v>
      </c>
      <c r="F117">
        <v>0.76</v>
      </c>
      <c r="G117">
        <v>0.502</v>
      </c>
      <c r="H117">
        <v>9.8000000000000004E-2</v>
      </c>
      <c r="I117">
        <v>1.7629999999999999</v>
      </c>
      <c r="J117">
        <v>0.16400000000000001</v>
      </c>
    </row>
    <row r="118" spans="1:13" x14ac:dyDescent="0.25">
      <c r="B118" t="s">
        <v>81</v>
      </c>
      <c r="C118">
        <v>1098.9739999999999</v>
      </c>
      <c r="D118">
        <v>3.54</v>
      </c>
      <c r="E118">
        <v>310.435</v>
      </c>
      <c r="F118">
        <v>0.76</v>
      </c>
      <c r="G118">
        <v>0.54700000000000004</v>
      </c>
      <c r="H118">
        <v>9.8000000000000004E-2</v>
      </c>
      <c r="I118">
        <v>2.6890000000000001</v>
      </c>
      <c r="J118">
        <v>0.2</v>
      </c>
    </row>
    <row r="119" spans="1:13" x14ac:dyDescent="0.25">
      <c r="B119" t="s">
        <v>82</v>
      </c>
      <c r="C119">
        <v>1098.9739999999999</v>
      </c>
      <c r="D119">
        <v>1</v>
      </c>
      <c r="E119">
        <v>1098.9739999999999</v>
      </c>
      <c r="F119">
        <v>0.76</v>
      </c>
      <c r="G119">
        <v>0.41199999999999998</v>
      </c>
      <c r="H119">
        <v>9.8000000000000004E-2</v>
      </c>
      <c r="I119">
        <v>0.76</v>
      </c>
      <c r="J119">
        <v>0.11799999999999999</v>
      </c>
    </row>
    <row r="120" spans="1:13" x14ac:dyDescent="0.25">
      <c r="A120" t="s">
        <v>169</v>
      </c>
      <c r="B120" t="s">
        <v>79</v>
      </c>
      <c r="C120">
        <v>10126.519</v>
      </c>
      <c r="D120">
        <v>294</v>
      </c>
      <c r="E120">
        <v>34.444000000000003</v>
      </c>
    </row>
    <row r="121" spans="1:13" x14ac:dyDescent="0.25">
      <c r="B121" t="s">
        <v>80</v>
      </c>
      <c r="C121">
        <v>10126.519</v>
      </c>
      <c r="D121">
        <v>16.245000000000001</v>
      </c>
      <c r="E121">
        <v>623.375</v>
      </c>
    </row>
    <row r="122" spans="1:13" x14ac:dyDescent="0.25">
      <c r="B122" t="s">
        <v>81</v>
      </c>
      <c r="C122">
        <v>10126.519</v>
      </c>
      <c r="D122">
        <v>24.780999999999999</v>
      </c>
      <c r="E122">
        <v>408.64400000000001</v>
      </c>
    </row>
    <row r="123" spans="1:13" x14ac:dyDescent="0.25">
      <c r="B123" t="s">
        <v>82</v>
      </c>
      <c r="C123">
        <v>10126.519</v>
      </c>
      <c r="D123">
        <v>7</v>
      </c>
      <c r="E123">
        <v>1446.646</v>
      </c>
    </row>
    <row r="124" spans="1:13" x14ac:dyDescent="0.25">
      <c r="A124" t="s">
        <v>112</v>
      </c>
    </row>
    <row r="128" spans="1:13" x14ac:dyDescent="0.25">
      <c r="A128" t="s">
        <v>119</v>
      </c>
      <c r="M128" t="s">
        <v>113</v>
      </c>
    </row>
    <row r="129" spans="1:17" x14ac:dyDescent="0.25">
      <c r="A129" t="s">
        <v>68</v>
      </c>
      <c r="M129" t="s">
        <v>68</v>
      </c>
    </row>
    <row r="130" spans="1:17" x14ac:dyDescent="0.25">
      <c r="A130" t="s">
        <v>170</v>
      </c>
      <c r="B130" t="s">
        <v>171</v>
      </c>
      <c r="C130" t="s">
        <v>122</v>
      </c>
      <c r="D130" t="s">
        <v>115</v>
      </c>
      <c r="E130" t="s">
        <v>126</v>
      </c>
      <c r="F130" t="s">
        <v>127</v>
      </c>
      <c r="M130" t="s">
        <v>78</v>
      </c>
      <c r="N130" t="s">
        <v>114</v>
      </c>
      <c r="O130" t="s">
        <v>115</v>
      </c>
      <c r="P130" t="s">
        <v>116</v>
      </c>
    </row>
    <row r="131" spans="1:17" x14ac:dyDescent="0.25">
      <c r="F131" t="s">
        <v>117</v>
      </c>
      <c r="G131" t="s">
        <v>118</v>
      </c>
      <c r="P131" t="s">
        <v>117</v>
      </c>
      <c r="Q131" t="s">
        <v>118</v>
      </c>
    </row>
    <row r="132" spans="1:17" x14ac:dyDescent="0.25">
      <c r="A132">
        <v>1</v>
      </c>
      <c r="B132">
        <v>2</v>
      </c>
      <c r="C132" t="s">
        <v>257</v>
      </c>
      <c r="D132">
        <v>3.2280000000000002</v>
      </c>
      <c r="E132">
        <v>1.9E-2</v>
      </c>
      <c r="F132">
        <v>-17.448</v>
      </c>
      <c r="G132">
        <v>-2.181</v>
      </c>
      <c r="M132">
        <v>1</v>
      </c>
      <c r="N132">
        <v>35.302999999999997</v>
      </c>
      <c r="O132">
        <v>3.6150000000000002</v>
      </c>
      <c r="P132">
        <v>26.754000000000001</v>
      </c>
      <c r="Q132">
        <v>43.850999999999999</v>
      </c>
    </row>
    <row r="133" spans="1:17" x14ac:dyDescent="0.25">
      <c r="B133">
        <v>3</v>
      </c>
      <c r="C133" t="s">
        <v>258</v>
      </c>
      <c r="D133">
        <v>4.1029999999999998</v>
      </c>
      <c r="E133">
        <v>2E-3</v>
      </c>
      <c r="F133">
        <v>-30.07</v>
      </c>
      <c r="G133">
        <v>-10.664</v>
      </c>
      <c r="M133">
        <v>2</v>
      </c>
      <c r="N133">
        <v>45.116999999999997</v>
      </c>
      <c r="O133">
        <v>5.423</v>
      </c>
      <c r="P133">
        <v>32.293999999999997</v>
      </c>
      <c r="Q133">
        <v>57.94</v>
      </c>
    </row>
    <row r="134" spans="1:17" x14ac:dyDescent="0.25">
      <c r="B134">
        <v>4</v>
      </c>
      <c r="C134" t="s">
        <v>259</v>
      </c>
      <c r="D134">
        <v>4.1719999999999997</v>
      </c>
      <c r="E134">
        <v>0</v>
      </c>
      <c r="F134">
        <v>-40.524000000000001</v>
      </c>
      <c r="G134">
        <v>-20.792999999999999</v>
      </c>
      <c r="M134">
        <v>3</v>
      </c>
      <c r="N134">
        <v>55.67</v>
      </c>
      <c r="O134">
        <v>4.9859999999999998</v>
      </c>
      <c r="P134">
        <v>43.881</v>
      </c>
      <c r="Q134">
        <v>67.459000000000003</v>
      </c>
    </row>
    <row r="135" spans="1:17" x14ac:dyDescent="0.25">
      <c r="B135">
        <v>5</v>
      </c>
      <c r="C135" t="s">
        <v>260</v>
      </c>
      <c r="D135">
        <v>3.5630000000000002</v>
      </c>
      <c r="E135">
        <v>0</v>
      </c>
      <c r="F135">
        <v>-53.572000000000003</v>
      </c>
      <c r="G135">
        <v>-36.722999999999999</v>
      </c>
      <c r="M135">
        <v>4</v>
      </c>
      <c r="N135">
        <v>65.960999999999999</v>
      </c>
      <c r="O135">
        <v>5.1929999999999996</v>
      </c>
      <c r="P135">
        <v>53.682000000000002</v>
      </c>
      <c r="Q135">
        <v>78.241</v>
      </c>
    </row>
    <row r="136" spans="1:17" x14ac:dyDescent="0.25">
      <c r="B136">
        <v>6</v>
      </c>
      <c r="C136" t="s">
        <v>261</v>
      </c>
      <c r="D136">
        <v>3.1549999999999998</v>
      </c>
      <c r="E136">
        <v>0</v>
      </c>
      <c r="F136">
        <v>-65.414000000000001</v>
      </c>
      <c r="G136">
        <v>-50.493000000000002</v>
      </c>
      <c r="M136">
        <v>5</v>
      </c>
      <c r="N136">
        <v>80.45</v>
      </c>
      <c r="O136">
        <v>4.4119999999999999</v>
      </c>
      <c r="P136">
        <v>70.016999999999996</v>
      </c>
      <c r="Q136">
        <v>90.884</v>
      </c>
    </row>
    <row r="137" spans="1:17" x14ac:dyDescent="0.25">
      <c r="B137">
        <v>7</v>
      </c>
      <c r="C137" t="s">
        <v>262</v>
      </c>
      <c r="D137">
        <v>2.859</v>
      </c>
      <c r="E137">
        <v>0</v>
      </c>
      <c r="F137">
        <v>-68.483999999999995</v>
      </c>
      <c r="G137">
        <v>-54.965000000000003</v>
      </c>
      <c r="M137">
        <v>6</v>
      </c>
      <c r="N137">
        <v>93.256</v>
      </c>
      <c r="O137">
        <v>2.1190000000000002</v>
      </c>
      <c r="P137">
        <v>88.244</v>
      </c>
      <c r="Q137">
        <v>98.268000000000001</v>
      </c>
    </row>
    <row r="138" spans="1:17" x14ac:dyDescent="0.25">
      <c r="B138">
        <v>8</v>
      </c>
      <c r="C138" t="s">
        <v>263</v>
      </c>
      <c r="D138">
        <v>2.7789999999999999</v>
      </c>
      <c r="E138">
        <v>0</v>
      </c>
      <c r="F138">
        <v>-67.789000000000001</v>
      </c>
      <c r="G138">
        <v>-54.646999999999998</v>
      </c>
      <c r="M138">
        <v>7</v>
      </c>
      <c r="N138">
        <v>97.028000000000006</v>
      </c>
      <c r="O138">
        <v>1.256</v>
      </c>
      <c r="P138">
        <v>94.057000000000002</v>
      </c>
      <c r="Q138">
        <v>99.998000000000005</v>
      </c>
    </row>
    <row r="139" spans="1:17" x14ac:dyDescent="0.25">
      <c r="A139">
        <v>2</v>
      </c>
      <c r="B139">
        <v>1</v>
      </c>
      <c r="C139" t="s">
        <v>264</v>
      </c>
      <c r="D139">
        <v>3.2280000000000002</v>
      </c>
      <c r="E139">
        <v>1.9E-2</v>
      </c>
      <c r="F139">
        <v>2.181</v>
      </c>
      <c r="G139">
        <v>17.448</v>
      </c>
      <c r="M139">
        <v>8</v>
      </c>
      <c r="N139">
        <v>96.521000000000001</v>
      </c>
      <c r="O139">
        <v>1.351</v>
      </c>
      <c r="P139">
        <v>93.326999999999998</v>
      </c>
      <c r="Q139">
        <v>99.715000000000003</v>
      </c>
    </row>
    <row r="140" spans="1:17" x14ac:dyDescent="0.25">
      <c r="B140">
        <v>3</v>
      </c>
      <c r="C140" t="s">
        <v>265</v>
      </c>
      <c r="D140">
        <v>2.2919999999999998</v>
      </c>
      <c r="E140">
        <v>2E-3</v>
      </c>
      <c r="F140">
        <v>-15.972</v>
      </c>
      <c r="G140">
        <v>-5.1340000000000003</v>
      </c>
    </row>
    <row r="141" spans="1:17" x14ac:dyDescent="0.25">
      <c r="B141">
        <v>4</v>
      </c>
      <c r="C141" t="s">
        <v>266</v>
      </c>
      <c r="D141">
        <v>3.2410000000000001</v>
      </c>
      <c r="E141">
        <v>0</v>
      </c>
      <c r="F141">
        <v>-28.507999999999999</v>
      </c>
      <c r="G141">
        <v>-13.180999999999999</v>
      </c>
    </row>
    <row r="142" spans="1:17" x14ac:dyDescent="0.25">
      <c r="B142">
        <v>5</v>
      </c>
      <c r="C142" t="s">
        <v>267</v>
      </c>
      <c r="D142">
        <v>3.306</v>
      </c>
      <c r="E142">
        <v>0</v>
      </c>
      <c r="F142">
        <v>-43.151000000000003</v>
      </c>
      <c r="G142">
        <v>-27.515000000000001</v>
      </c>
    </row>
    <row r="143" spans="1:17" x14ac:dyDescent="0.25">
      <c r="B143">
        <v>6</v>
      </c>
      <c r="C143" t="s">
        <v>268</v>
      </c>
      <c r="D143">
        <v>4.516</v>
      </c>
      <c r="E143">
        <v>0</v>
      </c>
      <c r="F143">
        <v>-58.817999999999998</v>
      </c>
      <c r="G143">
        <v>-37.46</v>
      </c>
    </row>
    <row r="144" spans="1:17" x14ac:dyDescent="0.25">
      <c r="B144">
        <v>7</v>
      </c>
      <c r="C144" t="s">
        <v>269</v>
      </c>
      <c r="D144">
        <v>4.5529999999999999</v>
      </c>
      <c r="E144">
        <v>0</v>
      </c>
      <c r="F144">
        <v>-62.676000000000002</v>
      </c>
      <c r="G144">
        <v>-41.145000000000003</v>
      </c>
    </row>
    <row r="145" spans="1:7" x14ac:dyDescent="0.25">
      <c r="B145">
        <v>8</v>
      </c>
      <c r="C145" t="s">
        <v>270</v>
      </c>
      <c r="D145">
        <v>4.5060000000000002</v>
      </c>
      <c r="E145">
        <v>0</v>
      </c>
      <c r="F145">
        <v>-62.058</v>
      </c>
      <c r="G145">
        <v>-40.749000000000002</v>
      </c>
    </row>
    <row r="146" spans="1:7" x14ac:dyDescent="0.25">
      <c r="A146">
        <v>3</v>
      </c>
      <c r="B146">
        <v>1</v>
      </c>
      <c r="C146" t="s">
        <v>271</v>
      </c>
      <c r="D146">
        <v>4.1029999999999998</v>
      </c>
      <c r="E146">
        <v>2E-3</v>
      </c>
      <c r="F146">
        <v>10.664</v>
      </c>
      <c r="G146">
        <v>30.07</v>
      </c>
    </row>
    <row r="147" spans="1:7" x14ac:dyDescent="0.25">
      <c r="B147">
        <v>2</v>
      </c>
      <c r="C147" t="s">
        <v>272</v>
      </c>
      <c r="D147">
        <v>2.2919999999999998</v>
      </c>
      <c r="E147">
        <v>2E-3</v>
      </c>
      <c r="F147">
        <v>5.1340000000000003</v>
      </c>
      <c r="G147">
        <v>15.972</v>
      </c>
    </row>
    <row r="148" spans="1:7" x14ac:dyDescent="0.25">
      <c r="B148">
        <v>4</v>
      </c>
      <c r="C148" t="s">
        <v>273</v>
      </c>
      <c r="D148">
        <v>2.1269999999999998</v>
      </c>
      <c r="E148">
        <v>2E-3</v>
      </c>
      <c r="F148">
        <v>-15.32</v>
      </c>
      <c r="G148">
        <v>-5.2619999999999996</v>
      </c>
    </row>
    <row r="149" spans="1:7" x14ac:dyDescent="0.25">
      <c r="B149">
        <v>5</v>
      </c>
      <c r="C149" t="s">
        <v>274</v>
      </c>
      <c r="D149">
        <v>2.4470000000000001</v>
      </c>
      <c r="E149">
        <v>0</v>
      </c>
      <c r="F149">
        <v>-30.565999999999999</v>
      </c>
      <c r="G149">
        <v>-18.995000000000001</v>
      </c>
    </row>
    <row r="150" spans="1:7" x14ac:dyDescent="0.25">
      <c r="B150">
        <v>6</v>
      </c>
      <c r="C150" t="s">
        <v>275</v>
      </c>
      <c r="D150">
        <v>3.8220000000000001</v>
      </c>
      <c r="E150">
        <v>0</v>
      </c>
      <c r="F150">
        <v>-46.624000000000002</v>
      </c>
      <c r="G150">
        <v>-28.547999999999998</v>
      </c>
    </row>
    <row r="151" spans="1:7" x14ac:dyDescent="0.25">
      <c r="B151">
        <v>7</v>
      </c>
      <c r="C151" t="s">
        <v>276</v>
      </c>
      <c r="D151">
        <v>4.1280000000000001</v>
      </c>
      <c r="E151">
        <v>0</v>
      </c>
      <c r="F151">
        <v>-51.118000000000002</v>
      </c>
      <c r="G151">
        <v>-31.597000000000001</v>
      </c>
    </row>
    <row r="152" spans="1:7" x14ac:dyDescent="0.25">
      <c r="B152">
        <v>8</v>
      </c>
      <c r="C152" t="s">
        <v>277</v>
      </c>
      <c r="D152">
        <v>4.1520000000000001</v>
      </c>
      <c r="E152">
        <v>0</v>
      </c>
      <c r="F152">
        <v>-50.668999999999997</v>
      </c>
      <c r="G152">
        <v>-31.033000000000001</v>
      </c>
    </row>
    <row r="153" spans="1:7" x14ac:dyDescent="0.25">
      <c r="A153">
        <v>4</v>
      </c>
      <c r="B153">
        <v>1</v>
      </c>
      <c r="C153" t="s">
        <v>278</v>
      </c>
      <c r="D153">
        <v>4.1719999999999997</v>
      </c>
      <c r="E153">
        <v>0</v>
      </c>
      <c r="F153">
        <v>20.792999999999999</v>
      </c>
      <c r="G153">
        <v>40.524000000000001</v>
      </c>
    </row>
    <row r="154" spans="1:7" x14ac:dyDescent="0.25">
      <c r="B154">
        <v>2</v>
      </c>
      <c r="C154" t="s">
        <v>279</v>
      </c>
      <c r="D154">
        <v>3.2410000000000001</v>
      </c>
      <c r="E154">
        <v>0</v>
      </c>
      <c r="F154">
        <v>13.180999999999999</v>
      </c>
      <c r="G154">
        <v>28.507999999999999</v>
      </c>
    </row>
    <row r="155" spans="1:7" x14ac:dyDescent="0.25">
      <c r="B155">
        <v>3</v>
      </c>
      <c r="C155" t="s">
        <v>280</v>
      </c>
      <c r="D155">
        <v>2.1269999999999998</v>
      </c>
      <c r="E155">
        <v>2E-3</v>
      </c>
      <c r="F155">
        <v>5.2619999999999996</v>
      </c>
      <c r="G155">
        <v>15.32</v>
      </c>
    </row>
    <row r="156" spans="1:7" x14ac:dyDescent="0.25">
      <c r="B156">
        <v>5</v>
      </c>
      <c r="C156" t="s">
        <v>281</v>
      </c>
      <c r="D156">
        <v>1.1100000000000001</v>
      </c>
      <c r="E156">
        <v>0</v>
      </c>
      <c r="F156">
        <v>-17.114000000000001</v>
      </c>
      <c r="G156">
        <v>-11.864000000000001</v>
      </c>
    </row>
    <row r="157" spans="1:7" x14ac:dyDescent="0.25">
      <c r="B157">
        <v>6</v>
      </c>
      <c r="C157" t="s">
        <v>282</v>
      </c>
      <c r="D157">
        <v>3.5249999999999999</v>
      </c>
      <c r="E157">
        <v>0</v>
      </c>
      <c r="F157">
        <v>-35.630000000000003</v>
      </c>
      <c r="G157">
        <v>-18.959</v>
      </c>
    </row>
    <row r="158" spans="1:7" x14ac:dyDescent="0.25">
      <c r="B158">
        <v>7</v>
      </c>
      <c r="C158" t="s">
        <v>283</v>
      </c>
      <c r="D158">
        <v>4.1870000000000003</v>
      </c>
      <c r="E158">
        <v>0</v>
      </c>
      <c r="F158">
        <v>-40.966999999999999</v>
      </c>
      <c r="G158">
        <v>-21.164999999999999</v>
      </c>
    </row>
    <row r="159" spans="1:7" x14ac:dyDescent="0.25">
      <c r="B159">
        <v>8</v>
      </c>
      <c r="C159" t="s">
        <v>284</v>
      </c>
      <c r="D159">
        <v>4.2030000000000003</v>
      </c>
      <c r="E159">
        <v>0</v>
      </c>
      <c r="F159">
        <v>-40.499000000000002</v>
      </c>
      <c r="G159">
        <v>-20.62</v>
      </c>
    </row>
    <row r="160" spans="1:7" x14ac:dyDescent="0.25">
      <c r="A160">
        <v>5</v>
      </c>
      <c r="B160">
        <v>1</v>
      </c>
      <c r="C160" t="s">
        <v>285</v>
      </c>
      <c r="D160">
        <v>3.5630000000000002</v>
      </c>
      <c r="E160">
        <v>0</v>
      </c>
      <c r="F160">
        <v>36.722999999999999</v>
      </c>
      <c r="G160">
        <v>53.572000000000003</v>
      </c>
    </row>
    <row r="161" spans="1:7" x14ac:dyDescent="0.25">
      <c r="B161">
        <v>2</v>
      </c>
      <c r="C161" t="s">
        <v>286</v>
      </c>
      <c r="D161">
        <v>3.306</v>
      </c>
      <c r="E161">
        <v>0</v>
      </c>
      <c r="F161">
        <v>27.515000000000001</v>
      </c>
      <c r="G161">
        <v>43.151000000000003</v>
      </c>
    </row>
    <row r="162" spans="1:7" x14ac:dyDescent="0.25">
      <c r="B162">
        <v>3</v>
      </c>
      <c r="C162" t="s">
        <v>287</v>
      </c>
      <c r="D162">
        <v>2.4470000000000001</v>
      </c>
      <c r="E162">
        <v>0</v>
      </c>
      <c r="F162">
        <v>18.995000000000001</v>
      </c>
      <c r="G162">
        <v>30.565999999999999</v>
      </c>
    </row>
    <row r="163" spans="1:7" x14ac:dyDescent="0.25">
      <c r="B163">
        <v>4</v>
      </c>
      <c r="C163" t="s">
        <v>288</v>
      </c>
      <c r="D163">
        <v>1.1100000000000001</v>
      </c>
      <c r="E163">
        <v>0</v>
      </c>
      <c r="F163">
        <v>11.864000000000001</v>
      </c>
      <c r="G163">
        <v>17.114000000000001</v>
      </c>
    </row>
    <row r="164" spans="1:7" x14ac:dyDescent="0.25">
      <c r="B164">
        <v>6</v>
      </c>
      <c r="C164" t="s">
        <v>289</v>
      </c>
      <c r="D164">
        <v>2.7639999999999998</v>
      </c>
      <c r="E164">
        <v>2E-3</v>
      </c>
      <c r="F164">
        <v>-19.341999999999999</v>
      </c>
      <c r="G164">
        <v>-6.27</v>
      </c>
    </row>
    <row r="165" spans="1:7" x14ac:dyDescent="0.25">
      <c r="B165">
        <v>7</v>
      </c>
      <c r="C165" t="s">
        <v>290</v>
      </c>
      <c r="D165">
        <v>3.3090000000000002</v>
      </c>
      <c r="E165">
        <v>2E-3</v>
      </c>
      <c r="F165">
        <v>-24.401</v>
      </c>
      <c r="G165">
        <v>-8.7530000000000001</v>
      </c>
    </row>
    <row r="166" spans="1:7" x14ac:dyDescent="0.25">
      <c r="B166">
        <v>8</v>
      </c>
      <c r="C166" t="s">
        <v>291</v>
      </c>
      <c r="D166">
        <v>3.3109999999999999</v>
      </c>
      <c r="E166">
        <v>2E-3</v>
      </c>
      <c r="F166">
        <v>-23.9</v>
      </c>
      <c r="G166">
        <v>-8.2409999999999997</v>
      </c>
    </row>
    <row r="167" spans="1:7" x14ac:dyDescent="0.25">
      <c r="A167">
        <v>6</v>
      </c>
      <c r="B167">
        <v>1</v>
      </c>
      <c r="C167" t="s">
        <v>292</v>
      </c>
      <c r="D167">
        <v>3.1549999999999998</v>
      </c>
      <c r="E167">
        <v>0</v>
      </c>
      <c r="F167">
        <v>50.493000000000002</v>
      </c>
      <c r="G167">
        <v>65.414000000000001</v>
      </c>
    </row>
    <row r="168" spans="1:7" x14ac:dyDescent="0.25">
      <c r="B168">
        <v>2</v>
      </c>
      <c r="C168" t="s">
        <v>293</v>
      </c>
      <c r="D168">
        <v>4.516</v>
      </c>
      <c r="E168">
        <v>0</v>
      </c>
      <c r="F168">
        <v>37.46</v>
      </c>
      <c r="G168">
        <v>58.817999999999998</v>
      </c>
    </row>
    <row r="169" spans="1:7" x14ac:dyDescent="0.25">
      <c r="B169">
        <v>3</v>
      </c>
      <c r="C169" t="s">
        <v>294</v>
      </c>
      <c r="D169">
        <v>3.8220000000000001</v>
      </c>
      <c r="E169">
        <v>0</v>
      </c>
      <c r="F169">
        <v>28.547999999999998</v>
      </c>
      <c r="G169">
        <v>46.624000000000002</v>
      </c>
    </row>
    <row r="170" spans="1:7" x14ac:dyDescent="0.25">
      <c r="B170">
        <v>4</v>
      </c>
      <c r="C170" t="s">
        <v>295</v>
      </c>
      <c r="D170">
        <v>3.5249999999999999</v>
      </c>
      <c r="E170">
        <v>0</v>
      </c>
      <c r="F170">
        <v>18.959</v>
      </c>
      <c r="G170">
        <v>35.630000000000003</v>
      </c>
    </row>
    <row r="171" spans="1:7" x14ac:dyDescent="0.25">
      <c r="B171">
        <v>5</v>
      </c>
      <c r="C171" t="s">
        <v>296</v>
      </c>
      <c r="D171">
        <v>2.7639999999999998</v>
      </c>
      <c r="E171">
        <v>2E-3</v>
      </c>
      <c r="F171">
        <v>6.27</v>
      </c>
      <c r="G171">
        <v>19.341999999999999</v>
      </c>
    </row>
    <row r="172" spans="1:7" x14ac:dyDescent="0.25">
      <c r="B172">
        <v>7</v>
      </c>
      <c r="C172" t="s">
        <v>297</v>
      </c>
      <c r="D172">
        <v>1.3859999999999999</v>
      </c>
      <c r="E172">
        <v>0.03</v>
      </c>
      <c r="F172">
        <v>-7.048</v>
      </c>
      <c r="G172">
        <v>-0.495</v>
      </c>
    </row>
    <row r="173" spans="1:7" x14ac:dyDescent="0.25">
      <c r="B173">
        <v>8</v>
      </c>
      <c r="C173">
        <v>-3.2650000000000001</v>
      </c>
      <c r="D173">
        <v>1.395</v>
      </c>
      <c r="E173">
        <v>5.1999999999999998E-2</v>
      </c>
      <c r="F173">
        <v>-6.5640000000000001</v>
      </c>
      <c r="G173">
        <v>3.5000000000000003E-2</v>
      </c>
    </row>
    <row r="174" spans="1:7" x14ac:dyDescent="0.25">
      <c r="A174">
        <v>7</v>
      </c>
      <c r="B174">
        <v>1</v>
      </c>
      <c r="C174" t="s">
        <v>298</v>
      </c>
      <c r="D174">
        <v>2.859</v>
      </c>
      <c r="E174">
        <v>0</v>
      </c>
      <c r="F174">
        <v>54.965000000000003</v>
      </c>
      <c r="G174">
        <v>68.483999999999995</v>
      </c>
    </row>
    <row r="175" spans="1:7" x14ac:dyDescent="0.25">
      <c r="B175">
        <v>2</v>
      </c>
      <c r="C175" t="s">
        <v>299</v>
      </c>
      <c r="D175">
        <v>4.5529999999999999</v>
      </c>
      <c r="E175">
        <v>0</v>
      </c>
      <c r="F175">
        <v>41.145000000000003</v>
      </c>
      <c r="G175">
        <v>62.676000000000002</v>
      </c>
    </row>
    <row r="176" spans="1:7" x14ac:dyDescent="0.25">
      <c r="B176">
        <v>3</v>
      </c>
      <c r="C176" t="s">
        <v>300</v>
      </c>
      <c r="D176">
        <v>4.1280000000000001</v>
      </c>
      <c r="E176">
        <v>0</v>
      </c>
      <c r="F176">
        <v>31.597000000000001</v>
      </c>
      <c r="G176">
        <v>51.118000000000002</v>
      </c>
    </row>
    <row r="177" spans="1:7" x14ac:dyDescent="0.25">
      <c r="B177">
        <v>4</v>
      </c>
      <c r="C177" t="s">
        <v>301</v>
      </c>
      <c r="D177">
        <v>4.1870000000000003</v>
      </c>
      <c r="E177">
        <v>0</v>
      </c>
      <c r="F177">
        <v>21.164999999999999</v>
      </c>
      <c r="G177">
        <v>40.966999999999999</v>
      </c>
    </row>
    <row r="178" spans="1:7" x14ac:dyDescent="0.25">
      <c r="B178">
        <v>5</v>
      </c>
      <c r="C178" t="s">
        <v>302</v>
      </c>
      <c r="D178">
        <v>3.3090000000000002</v>
      </c>
      <c r="E178">
        <v>2E-3</v>
      </c>
      <c r="F178">
        <v>8.7530000000000001</v>
      </c>
      <c r="G178">
        <v>24.401</v>
      </c>
    </row>
    <row r="179" spans="1:7" x14ac:dyDescent="0.25">
      <c r="B179">
        <v>6</v>
      </c>
      <c r="C179" t="s">
        <v>303</v>
      </c>
      <c r="D179">
        <v>1.3859999999999999</v>
      </c>
      <c r="E179">
        <v>0.03</v>
      </c>
      <c r="F179">
        <v>0.495</v>
      </c>
      <c r="G179">
        <v>7.048</v>
      </c>
    </row>
    <row r="180" spans="1:7" x14ac:dyDescent="0.25">
      <c r="B180">
        <v>8</v>
      </c>
      <c r="C180">
        <v>0.50700000000000001</v>
      </c>
      <c r="D180">
        <v>0.24199999999999999</v>
      </c>
      <c r="E180">
        <v>7.4999999999999997E-2</v>
      </c>
      <c r="F180">
        <v>-6.6000000000000003E-2</v>
      </c>
      <c r="G180">
        <v>1.08</v>
      </c>
    </row>
    <row r="181" spans="1:7" x14ac:dyDescent="0.25">
      <c r="A181">
        <v>8</v>
      </c>
      <c r="B181">
        <v>1</v>
      </c>
      <c r="C181" t="s">
        <v>304</v>
      </c>
      <c r="D181">
        <v>2.7789999999999999</v>
      </c>
      <c r="E181">
        <v>0</v>
      </c>
      <c r="F181">
        <v>54.646999999999998</v>
      </c>
      <c r="G181">
        <v>67.789000000000001</v>
      </c>
    </row>
    <row r="182" spans="1:7" x14ac:dyDescent="0.25">
      <c r="B182">
        <v>2</v>
      </c>
      <c r="C182" t="s">
        <v>305</v>
      </c>
      <c r="D182">
        <v>4.5060000000000002</v>
      </c>
      <c r="E182">
        <v>0</v>
      </c>
      <c r="F182">
        <v>40.749000000000002</v>
      </c>
      <c r="G182">
        <v>62.058</v>
      </c>
    </row>
    <row r="183" spans="1:7" x14ac:dyDescent="0.25">
      <c r="B183">
        <v>3</v>
      </c>
      <c r="C183" t="s">
        <v>306</v>
      </c>
      <c r="D183">
        <v>4.1520000000000001</v>
      </c>
      <c r="E183">
        <v>0</v>
      </c>
      <c r="F183">
        <v>31.033000000000001</v>
      </c>
      <c r="G183">
        <v>50.668999999999997</v>
      </c>
    </row>
    <row r="184" spans="1:7" x14ac:dyDescent="0.25">
      <c r="B184">
        <v>4</v>
      </c>
      <c r="C184" t="s">
        <v>307</v>
      </c>
      <c r="D184">
        <v>4.2030000000000003</v>
      </c>
      <c r="E184">
        <v>0</v>
      </c>
      <c r="F184">
        <v>20.62</v>
      </c>
      <c r="G184">
        <v>40.499000000000002</v>
      </c>
    </row>
    <row r="185" spans="1:7" x14ac:dyDescent="0.25">
      <c r="B185">
        <v>5</v>
      </c>
      <c r="C185" t="s">
        <v>308</v>
      </c>
      <c r="D185">
        <v>3.3109999999999999</v>
      </c>
      <c r="E185">
        <v>2E-3</v>
      </c>
      <c r="F185">
        <v>8.2409999999999997</v>
      </c>
      <c r="G185">
        <v>23.9</v>
      </c>
    </row>
    <row r="186" spans="1:7" x14ac:dyDescent="0.25">
      <c r="B186">
        <v>6</v>
      </c>
      <c r="C186">
        <v>3.2650000000000001</v>
      </c>
      <c r="D186">
        <v>1.395</v>
      </c>
      <c r="E186">
        <v>5.1999999999999998E-2</v>
      </c>
      <c r="F186">
        <v>-3.5000000000000003E-2</v>
      </c>
      <c r="G186">
        <v>6.5640000000000001</v>
      </c>
    </row>
    <row r="187" spans="1:7" x14ac:dyDescent="0.25">
      <c r="B187">
        <v>7</v>
      </c>
      <c r="C187">
        <v>-0.50700000000000001</v>
      </c>
      <c r="D187">
        <v>0.24199999999999999</v>
      </c>
      <c r="E187">
        <v>7.4999999999999997E-2</v>
      </c>
      <c r="F187">
        <v>-1.08</v>
      </c>
      <c r="G187">
        <v>6.6000000000000003E-2</v>
      </c>
    </row>
    <row r="188" spans="1:7" x14ac:dyDescent="0.25">
      <c r="A188" t="s">
        <v>125</v>
      </c>
    </row>
    <row r="189" spans="1:7" x14ac:dyDescent="0.25">
      <c r="A189" t="s">
        <v>129</v>
      </c>
    </row>
    <row r="190" spans="1:7" x14ac:dyDescent="0.25">
      <c r="A190" t="s">
        <v>153</v>
      </c>
    </row>
    <row r="194" spans="1:17" x14ac:dyDescent="0.25">
      <c r="A194" t="s">
        <v>119</v>
      </c>
      <c r="M194" t="s">
        <v>113</v>
      </c>
    </row>
    <row r="195" spans="1:17" x14ac:dyDescent="0.25">
      <c r="A195" t="s">
        <v>68</v>
      </c>
      <c r="M195" t="s">
        <v>68</v>
      </c>
    </row>
    <row r="196" spans="1:17" x14ac:dyDescent="0.25">
      <c r="A196" t="s">
        <v>147</v>
      </c>
      <c r="B196" t="s">
        <v>148</v>
      </c>
      <c r="C196" t="s">
        <v>122</v>
      </c>
      <c r="D196" t="s">
        <v>115</v>
      </c>
      <c r="E196" t="s">
        <v>123</v>
      </c>
      <c r="F196" t="s">
        <v>124</v>
      </c>
      <c r="M196" t="s">
        <v>154</v>
      </c>
      <c r="N196" t="s">
        <v>114</v>
      </c>
      <c r="O196" t="s">
        <v>115</v>
      </c>
      <c r="P196" t="s">
        <v>116</v>
      </c>
    </row>
    <row r="197" spans="1:17" x14ac:dyDescent="0.25">
      <c r="F197" t="s">
        <v>117</v>
      </c>
      <c r="G197" t="s">
        <v>118</v>
      </c>
      <c r="P197" t="s">
        <v>117</v>
      </c>
      <c r="Q197" t="s">
        <v>118</v>
      </c>
    </row>
    <row r="198" spans="1:17" x14ac:dyDescent="0.25">
      <c r="A198">
        <v>1</v>
      </c>
      <c r="B198">
        <v>2</v>
      </c>
      <c r="C198">
        <v>-8.5809999999999995</v>
      </c>
      <c r="D198">
        <v>3.6389999999999998</v>
      </c>
      <c r="E198">
        <v>5.0999999999999997E-2</v>
      </c>
      <c r="F198">
        <v>-17.186</v>
      </c>
      <c r="G198">
        <v>2.5000000000000001E-2</v>
      </c>
      <c r="M198">
        <v>1</v>
      </c>
      <c r="N198">
        <v>66.753</v>
      </c>
      <c r="O198">
        <v>4.0629999999999997</v>
      </c>
      <c r="P198">
        <v>57.143999999999998</v>
      </c>
      <c r="Q198">
        <v>76.361000000000004</v>
      </c>
    </row>
    <row r="199" spans="1:17" x14ac:dyDescent="0.25">
      <c r="B199">
        <v>3</v>
      </c>
      <c r="C199">
        <v>-4.6509999999999998</v>
      </c>
      <c r="D199">
        <v>2.4809999999999999</v>
      </c>
      <c r="E199">
        <v>0.10299999999999999</v>
      </c>
      <c r="F199">
        <v>-10.518000000000001</v>
      </c>
      <c r="G199">
        <v>1.216</v>
      </c>
      <c r="M199">
        <v>2</v>
      </c>
      <c r="N199">
        <v>75.332999999999998</v>
      </c>
      <c r="O199">
        <v>2.7589999999999999</v>
      </c>
      <c r="P199">
        <v>68.808999999999997</v>
      </c>
      <c r="Q199">
        <v>81.858000000000004</v>
      </c>
    </row>
    <row r="200" spans="1:17" x14ac:dyDescent="0.25">
      <c r="A200">
        <v>2</v>
      </c>
      <c r="B200">
        <v>1</v>
      </c>
      <c r="C200">
        <v>8.5809999999999995</v>
      </c>
      <c r="D200">
        <v>3.6389999999999998</v>
      </c>
      <c r="E200">
        <v>5.0999999999999997E-2</v>
      </c>
      <c r="F200">
        <v>-2.5000000000000001E-2</v>
      </c>
      <c r="G200">
        <v>17.186</v>
      </c>
      <c r="M200">
        <v>3</v>
      </c>
      <c r="N200">
        <v>71.403999999999996</v>
      </c>
      <c r="O200">
        <v>3.9820000000000002</v>
      </c>
      <c r="P200">
        <v>61.988</v>
      </c>
      <c r="Q200">
        <v>80.819000000000003</v>
      </c>
    </row>
    <row r="201" spans="1:17" x14ac:dyDescent="0.25">
      <c r="B201">
        <v>3</v>
      </c>
      <c r="C201">
        <v>3.93</v>
      </c>
      <c r="D201">
        <v>2.7730000000000001</v>
      </c>
      <c r="E201">
        <v>0.19900000000000001</v>
      </c>
      <c r="F201">
        <v>-2.6280000000000001</v>
      </c>
      <c r="G201">
        <v>10.487</v>
      </c>
    </row>
    <row r="202" spans="1:17" x14ac:dyDescent="0.25">
      <c r="A202">
        <v>3</v>
      </c>
      <c r="B202">
        <v>1</v>
      </c>
      <c r="C202">
        <v>4.6509999999999998</v>
      </c>
      <c r="D202">
        <v>2.4809999999999999</v>
      </c>
      <c r="E202">
        <v>0.10299999999999999</v>
      </c>
      <c r="F202">
        <v>-1.216</v>
      </c>
      <c r="G202">
        <v>10.518000000000001</v>
      </c>
    </row>
    <row r="203" spans="1:17" x14ac:dyDescent="0.25">
      <c r="B203">
        <v>2</v>
      </c>
      <c r="C203">
        <v>-3.93</v>
      </c>
      <c r="D203">
        <v>2.7730000000000001</v>
      </c>
      <c r="E203">
        <v>0.19900000000000001</v>
      </c>
      <c r="F203">
        <v>-10.487</v>
      </c>
      <c r="G203">
        <v>2.6280000000000001</v>
      </c>
    </row>
    <row r="204" spans="1:17" x14ac:dyDescent="0.25">
      <c r="A204" t="s">
        <v>125</v>
      </c>
    </row>
    <row r="205" spans="1:17" x14ac:dyDescent="0.25">
      <c r="A205" t="s">
        <v>174</v>
      </c>
    </row>
    <row r="210" spans="1:17" x14ac:dyDescent="0.25">
      <c r="A210" t="s">
        <v>119</v>
      </c>
      <c r="M210" t="s">
        <v>113</v>
      </c>
    </row>
    <row r="211" spans="1:17" x14ac:dyDescent="0.25">
      <c r="A211" t="s">
        <v>68</v>
      </c>
      <c r="M211" t="s">
        <v>68</v>
      </c>
    </row>
    <row r="212" spans="1:17" x14ac:dyDescent="0.25">
      <c r="A212" t="s">
        <v>172</v>
      </c>
      <c r="B212" t="s">
        <v>173</v>
      </c>
      <c r="C212" t="s">
        <v>122</v>
      </c>
      <c r="D212" t="s">
        <v>115</v>
      </c>
      <c r="E212" t="s">
        <v>123</v>
      </c>
      <c r="F212" t="s">
        <v>124</v>
      </c>
      <c r="M212" t="s">
        <v>86</v>
      </c>
      <c r="N212" t="s">
        <v>114</v>
      </c>
      <c r="O212" t="s">
        <v>115</v>
      </c>
      <c r="P212" t="s">
        <v>116</v>
      </c>
    </row>
    <row r="213" spans="1:17" x14ac:dyDescent="0.25">
      <c r="F213" t="s">
        <v>117</v>
      </c>
      <c r="G213" t="s">
        <v>118</v>
      </c>
      <c r="P213" t="s">
        <v>117</v>
      </c>
      <c r="Q213" t="s">
        <v>118</v>
      </c>
    </row>
    <row r="214" spans="1:17" x14ac:dyDescent="0.25">
      <c r="A214">
        <v>1</v>
      </c>
      <c r="B214">
        <v>2</v>
      </c>
      <c r="C214">
        <v>0.51400000000000001</v>
      </c>
      <c r="D214">
        <v>0.50700000000000001</v>
      </c>
      <c r="E214">
        <v>0.34399999999999997</v>
      </c>
      <c r="F214">
        <v>-0.68400000000000005</v>
      </c>
      <c r="G214">
        <v>1.712</v>
      </c>
      <c r="M214">
        <v>1</v>
      </c>
      <c r="N214">
        <v>71.42</v>
      </c>
      <c r="O214">
        <v>3.234</v>
      </c>
      <c r="P214">
        <v>63.774000000000001</v>
      </c>
      <c r="Q214">
        <v>79.066999999999993</v>
      </c>
    </row>
    <row r="215" spans="1:17" x14ac:dyDescent="0.25">
      <c r="A215">
        <v>2</v>
      </c>
      <c r="B215">
        <v>1</v>
      </c>
      <c r="C215">
        <v>-0.51400000000000001</v>
      </c>
      <c r="D215">
        <v>0.50700000000000001</v>
      </c>
      <c r="E215">
        <v>0.34399999999999997</v>
      </c>
      <c r="F215">
        <v>-1.712</v>
      </c>
      <c r="G215">
        <v>0.68400000000000005</v>
      </c>
      <c r="M215">
        <v>2</v>
      </c>
      <c r="N215">
        <v>70.906000000000006</v>
      </c>
      <c r="O215">
        <v>3.21</v>
      </c>
      <c r="P215">
        <v>63.316000000000003</v>
      </c>
      <c r="Q215">
        <v>78.497</v>
      </c>
    </row>
    <row r="216" spans="1:17" x14ac:dyDescent="0.25">
      <c r="A216" t="s">
        <v>125</v>
      </c>
    </row>
    <row r="217" spans="1:17" x14ac:dyDescent="0.25">
      <c r="A217" t="s">
        <v>174</v>
      </c>
    </row>
    <row r="223" spans="1:17" x14ac:dyDescent="0.25">
      <c r="A223" t="s">
        <v>119</v>
      </c>
      <c r="M223" t="s">
        <v>113</v>
      </c>
    </row>
    <row r="224" spans="1:17" x14ac:dyDescent="0.25">
      <c r="A224" t="s">
        <v>68</v>
      </c>
      <c r="M224" t="s">
        <v>68</v>
      </c>
    </row>
    <row r="225" spans="1:17" x14ac:dyDescent="0.25">
      <c r="A225" t="s">
        <v>175</v>
      </c>
      <c r="B225" t="s">
        <v>176</v>
      </c>
      <c r="C225" t="s">
        <v>122</v>
      </c>
      <c r="D225" t="s">
        <v>115</v>
      </c>
      <c r="E225" t="s">
        <v>126</v>
      </c>
      <c r="F225" t="s">
        <v>127</v>
      </c>
      <c r="M225" t="s">
        <v>88</v>
      </c>
      <c r="N225" t="s">
        <v>114</v>
      </c>
      <c r="O225" t="s">
        <v>115</v>
      </c>
      <c r="P225" t="s">
        <v>116</v>
      </c>
    </row>
    <row r="226" spans="1:17" x14ac:dyDescent="0.25">
      <c r="F226" t="s">
        <v>117</v>
      </c>
      <c r="G226" t="s">
        <v>118</v>
      </c>
      <c r="P226" t="s">
        <v>117</v>
      </c>
      <c r="Q226" t="s">
        <v>118</v>
      </c>
    </row>
    <row r="227" spans="1:17" x14ac:dyDescent="0.25">
      <c r="A227">
        <v>1</v>
      </c>
      <c r="B227">
        <v>2</v>
      </c>
      <c r="C227" t="s">
        <v>309</v>
      </c>
      <c r="D227">
        <v>4.843</v>
      </c>
      <c r="E227">
        <v>1E-3</v>
      </c>
      <c r="F227">
        <v>15.004</v>
      </c>
      <c r="G227">
        <v>37.908000000000001</v>
      </c>
      <c r="M227">
        <v>1</v>
      </c>
      <c r="N227">
        <v>79.771000000000001</v>
      </c>
      <c r="O227">
        <v>2.4620000000000002</v>
      </c>
      <c r="P227">
        <v>73.95</v>
      </c>
      <c r="Q227">
        <v>85.591999999999999</v>
      </c>
    </row>
    <row r="228" spans="1:17" x14ac:dyDescent="0.25">
      <c r="B228">
        <v>3</v>
      </c>
      <c r="C228">
        <v>1.6E-2</v>
      </c>
      <c r="D228">
        <v>2.8220000000000001</v>
      </c>
      <c r="E228">
        <v>0.996</v>
      </c>
      <c r="F228">
        <v>-6.6580000000000004</v>
      </c>
      <c r="G228">
        <v>6.69</v>
      </c>
      <c r="M228">
        <v>2</v>
      </c>
      <c r="N228">
        <v>53.314999999999998</v>
      </c>
      <c r="O228">
        <v>5.3860000000000001</v>
      </c>
      <c r="P228">
        <v>40.578000000000003</v>
      </c>
      <c r="Q228">
        <v>66.052000000000007</v>
      </c>
    </row>
    <row r="229" spans="1:17" x14ac:dyDescent="0.25">
      <c r="B229">
        <v>4</v>
      </c>
      <c r="C229" t="s">
        <v>310</v>
      </c>
      <c r="D229">
        <v>2.7309999999999999</v>
      </c>
      <c r="E229">
        <v>2.3E-2</v>
      </c>
      <c r="F229">
        <v>1.5029999999999999</v>
      </c>
      <c r="G229">
        <v>14.417999999999999</v>
      </c>
      <c r="M229">
        <v>3</v>
      </c>
      <c r="N229">
        <v>79.756</v>
      </c>
      <c r="O229">
        <v>3.7879999999999998</v>
      </c>
      <c r="P229">
        <v>70.798000000000002</v>
      </c>
      <c r="Q229">
        <v>88.712999999999994</v>
      </c>
    </row>
    <row r="230" spans="1:17" x14ac:dyDescent="0.25">
      <c r="A230">
        <v>2</v>
      </c>
      <c r="B230">
        <v>1</v>
      </c>
      <c r="C230" t="s">
        <v>311</v>
      </c>
      <c r="D230">
        <v>4.843</v>
      </c>
      <c r="E230">
        <v>1E-3</v>
      </c>
      <c r="F230">
        <v>-37.908000000000001</v>
      </c>
      <c r="G230">
        <v>-15.004</v>
      </c>
      <c r="M230">
        <v>4</v>
      </c>
      <c r="N230">
        <v>71.811000000000007</v>
      </c>
      <c r="O230">
        <v>3.6779999999999999</v>
      </c>
      <c r="P230">
        <v>63.113999999999997</v>
      </c>
      <c r="Q230">
        <v>80.507999999999996</v>
      </c>
    </row>
    <row r="231" spans="1:17" x14ac:dyDescent="0.25">
      <c r="B231">
        <v>3</v>
      </c>
      <c r="C231" t="s">
        <v>312</v>
      </c>
      <c r="D231">
        <v>4.9509999999999996</v>
      </c>
      <c r="E231">
        <v>1E-3</v>
      </c>
      <c r="F231">
        <v>-38.148000000000003</v>
      </c>
      <c r="G231">
        <v>-14.731999999999999</v>
      </c>
    </row>
    <row r="232" spans="1:17" x14ac:dyDescent="0.25">
      <c r="B232">
        <v>4</v>
      </c>
      <c r="C232" t="s">
        <v>313</v>
      </c>
      <c r="D232">
        <v>4.351</v>
      </c>
      <c r="E232">
        <v>4.0000000000000001E-3</v>
      </c>
      <c r="F232">
        <v>-28.785</v>
      </c>
      <c r="G232">
        <v>-8.2070000000000007</v>
      </c>
    </row>
    <row r="233" spans="1:17" x14ac:dyDescent="0.25">
      <c r="A233">
        <v>3</v>
      </c>
      <c r="B233">
        <v>1</v>
      </c>
      <c r="C233">
        <v>-1.6E-2</v>
      </c>
      <c r="D233">
        <v>2.8220000000000001</v>
      </c>
      <c r="E233">
        <v>0.996</v>
      </c>
      <c r="F233">
        <v>-6.69</v>
      </c>
      <c r="G233">
        <v>6.6580000000000004</v>
      </c>
    </row>
    <row r="234" spans="1:17" x14ac:dyDescent="0.25">
      <c r="B234">
        <v>2</v>
      </c>
      <c r="C234" t="s">
        <v>314</v>
      </c>
      <c r="D234">
        <v>4.9509999999999996</v>
      </c>
      <c r="E234">
        <v>1E-3</v>
      </c>
      <c r="F234">
        <v>14.731999999999999</v>
      </c>
      <c r="G234">
        <v>38.148000000000003</v>
      </c>
    </row>
    <row r="235" spans="1:17" x14ac:dyDescent="0.25">
      <c r="B235">
        <v>4</v>
      </c>
      <c r="C235" t="s">
        <v>315</v>
      </c>
      <c r="D235">
        <v>2.1</v>
      </c>
      <c r="E235">
        <v>7.0000000000000001E-3</v>
      </c>
      <c r="F235">
        <v>2.9790000000000001</v>
      </c>
      <c r="G235">
        <v>12.911</v>
      </c>
    </row>
    <row r="236" spans="1:17" x14ac:dyDescent="0.25">
      <c r="A236">
        <v>4</v>
      </c>
      <c r="B236">
        <v>1</v>
      </c>
      <c r="C236" t="s">
        <v>316</v>
      </c>
      <c r="D236">
        <v>2.7309999999999999</v>
      </c>
      <c r="E236">
        <v>2.3E-2</v>
      </c>
      <c r="F236">
        <v>-14.417999999999999</v>
      </c>
      <c r="G236">
        <v>-1.5029999999999999</v>
      </c>
    </row>
    <row r="237" spans="1:17" x14ac:dyDescent="0.25">
      <c r="B237">
        <v>2</v>
      </c>
      <c r="C237" t="s">
        <v>317</v>
      </c>
      <c r="D237">
        <v>4.351</v>
      </c>
      <c r="E237">
        <v>4.0000000000000001E-3</v>
      </c>
      <c r="F237">
        <v>8.2070000000000007</v>
      </c>
      <c r="G237">
        <v>28.785</v>
      </c>
    </row>
    <row r="238" spans="1:17" x14ac:dyDescent="0.25">
      <c r="B238">
        <v>3</v>
      </c>
      <c r="C238" t="s">
        <v>318</v>
      </c>
      <c r="D238">
        <v>2.1</v>
      </c>
      <c r="E238">
        <v>7.0000000000000001E-3</v>
      </c>
      <c r="F238">
        <v>-12.911</v>
      </c>
      <c r="G238">
        <v>-2.9790000000000001</v>
      </c>
    </row>
    <row r="239" spans="1:17" x14ac:dyDescent="0.25">
      <c r="A239" t="s">
        <v>125</v>
      </c>
    </row>
    <row r="240" spans="1:17" x14ac:dyDescent="0.25">
      <c r="A240" t="s">
        <v>129</v>
      </c>
    </row>
    <row r="241" spans="1:22" x14ac:dyDescent="0.25">
      <c r="A241" t="s">
        <v>153</v>
      </c>
    </row>
    <row r="247" spans="1:22" x14ac:dyDescent="0.25">
      <c r="A247" t="s">
        <v>119</v>
      </c>
      <c r="O247" t="s">
        <v>113</v>
      </c>
    </row>
    <row r="248" spans="1:22" x14ac:dyDescent="0.25">
      <c r="A248" t="s">
        <v>68</v>
      </c>
      <c r="O248" t="s">
        <v>68</v>
      </c>
    </row>
    <row r="249" spans="1:22" x14ac:dyDescent="0.25">
      <c r="A249" t="s">
        <v>78</v>
      </c>
      <c r="B249" t="s">
        <v>86</v>
      </c>
      <c r="C249" t="s">
        <v>88</v>
      </c>
      <c r="D249" t="s">
        <v>147</v>
      </c>
      <c r="E249" t="s">
        <v>148</v>
      </c>
      <c r="F249" t="s">
        <v>122</v>
      </c>
      <c r="G249" t="s">
        <v>115</v>
      </c>
      <c r="H249" t="s">
        <v>126</v>
      </c>
      <c r="I249" t="s">
        <v>127</v>
      </c>
      <c r="O249" t="s">
        <v>78</v>
      </c>
      <c r="P249" t="s">
        <v>154</v>
      </c>
      <c r="Q249" t="s">
        <v>86</v>
      </c>
      <c r="R249" t="s">
        <v>88</v>
      </c>
      <c r="S249" t="s">
        <v>114</v>
      </c>
      <c r="T249" t="s">
        <v>115</v>
      </c>
      <c r="U249" t="s">
        <v>116</v>
      </c>
    </row>
    <row r="250" spans="1:22" x14ac:dyDescent="0.25">
      <c r="I250" t="s">
        <v>117</v>
      </c>
      <c r="J250" t="s">
        <v>118</v>
      </c>
      <c r="U250" t="s">
        <v>117</v>
      </c>
      <c r="V250" t="s">
        <v>118</v>
      </c>
    </row>
    <row r="251" spans="1:22" x14ac:dyDescent="0.25">
      <c r="A251">
        <v>1</v>
      </c>
      <c r="B251">
        <v>1</v>
      </c>
      <c r="C251">
        <v>1</v>
      </c>
      <c r="D251">
        <v>1</v>
      </c>
      <c r="E251">
        <v>2</v>
      </c>
      <c r="F251">
        <v>17.155999999999999</v>
      </c>
      <c r="G251">
        <v>8.516</v>
      </c>
      <c r="H251">
        <v>8.4000000000000005E-2</v>
      </c>
      <c r="I251">
        <v>-2.9820000000000002</v>
      </c>
      <c r="J251">
        <v>37.293999999999997</v>
      </c>
      <c r="O251">
        <v>1</v>
      </c>
      <c r="P251">
        <v>1</v>
      </c>
      <c r="Q251">
        <v>1</v>
      </c>
      <c r="R251">
        <v>1</v>
      </c>
      <c r="S251">
        <v>69.59</v>
      </c>
      <c r="T251">
        <v>7.9409999999999998</v>
      </c>
      <c r="U251">
        <v>50.814</v>
      </c>
      <c r="V251">
        <v>88.367000000000004</v>
      </c>
    </row>
    <row r="252" spans="1:22" x14ac:dyDescent="0.25">
      <c r="E252">
        <v>3</v>
      </c>
      <c r="F252" t="s">
        <v>319</v>
      </c>
      <c r="G252">
        <v>4.6740000000000004</v>
      </c>
      <c r="H252">
        <v>1E-3</v>
      </c>
      <c r="I252">
        <v>16.584</v>
      </c>
      <c r="J252">
        <v>38.688000000000002</v>
      </c>
      <c r="R252">
        <v>2</v>
      </c>
      <c r="S252">
        <v>4.0659999999999998</v>
      </c>
      <c r="T252">
        <v>2.4980000000000002</v>
      </c>
      <c r="U252">
        <v>-1.841</v>
      </c>
      <c r="V252">
        <v>9.9719999999999995</v>
      </c>
    </row>
    <row r="253" spans="1:22" x14ac:dyDescent="0.25">
      <c r="D253">
        <v>2</v>
      </c>
      <c r="E253">
        <v>1</v>
      </c>
      <c r="F253">
        <v>-17.155999999999999</v>
      </c>
      <c r="G253">
        <v>8.516</v>
      </c>
      <c r="H253">
        <v>8.4000000000000005E-2</v>
      </c>
      <c r="I253">
        <v>-37.293999999999997</v>
      </c>
      <c r="J253">
        <v>2.9820000000000002</v>
      </c>
      <c r="R253">
        <v>3</v>
      </c>
      <c r="S253">
        <v>43.234000000000002</v>
      </c>
      <c r="T253">
        <v>9.0730000000000004</v>
      </c>
      <c r="U253">
        <v>21.78</v>
      </c>
      <c r="V253">
        <v>64.688000000000002</v>
      </c>
    </row>
    <row r="254" spans="1:22" x14ac:dyDescent="0.25">
      <c r="E254">
        <v>3</v>
      </c>
      <c r="F254">
        <v>10.48</v>
      </c>
      <c r="G254">
        <v>5.0110000000000001</v>
      </c>
      <c r="H254">
        <v>7.4999999999999997E-2</v>
      </c>
      <c r="I254">
        <v>-1.3680000000000001</v>
      </c>
      <c r="J254">
        <v>22.327999999999999</v>
      </c>
      <c r="R254">
        <v>4</v>
      </c>
      <c r="S254">
        <v>25.344000000000001</v>
      </c>
      <c r="T254">
        <v>4.2130000000000001</v>
      </c>
      <c r="U254">
        <v>15.382999999999999</v>
      </c>
      <c r="V254">
        <v>35.305999999999997</v>
      </c>
    </row>
    <row r="255" spans="1:22" x14ac:dyDescent="0.25">
      <c r="D255">
        <v>3</v>
      </c>
      <c r="E255">
        <v>1</v>
      </c>
      <c r="F255" t="s">
        <v>320</v>
      </c>
      <c r="G255">
        <v>4.6740000000000004</v>
      </c>
      <c r="H255">
        <v>1E-3</v>
      </c>
      <c r="I255">
        <v>-38.688000000000002</v>
      </c>
      <c r="J255">
        <v>-16.584</v>
      </c>
      <c r="Q255">
        <v>2</v>
      </c>
      <c r="R255">
        <v>1</v>
      </c>
      <c r="S255">
        <v>69.790000000000006</v>
      </c>
      <c r="T255">
        <v>8.6940000000000008</v>
      </c>
      <c r="U255">
        <v>49.231999999999999</v>
      </c>
      <c r="V255">
        <v>90.349000000000004</v>
      </c>
    </row>
    <row r="256" spans="1:22" x14ac:dyDescent="0.25">
      <c r="E256">
        <v>2</v>
      </c>
      <c r="F256">
        <v>-10.48</v>
      </c>
      <c r="G256">
        <v>5.0110000000000001</v>
      </c>
      <c r="H256">
        <v>7.4999999999999997E-2</v>
      </c>
      <c r="I256">
        <v>-22.327999999999999</v>
      </c>
      <c r="J256">
        <v>1.3680000000000001</v>
      </c>
      <c r="R256">
        <v>2</v>
      </c>
      <c r="S256">
        <v>5.532</v>
      </c>
      <c r="T256">
        <v>3.59</v>
      </c>
      <c r="U256">
        <v>-2.9580000000000002</v>
      </c>
      <c r="V256">
        <v>14.022</v>
      </c>
    </row>
    <row r="257" spans="3:22" x14ac:dyDescent="0.25">
      <c r="C257">
        <v>2</v>
      </c>
      <c r="D257">
        <v>1</v>
      </c>
      <c r="E257">
        <v>2</v>
      </c>
      <c r="F257" t="s">
        <v>321</v>
      </c>
      <c r="G257">
        <v>1.992</v>
      </c>
      <c r="H257">
        <v>2.3E-2</v>
      </c>
      <c r="I257">
        <v>-10.468999999999999</v>
      </c>
      <c r="J257">
        <v>-1.0469999999999999</v>
      </c>
      <c r="R257">
        <v>3</v>
      </c>
      <c r="S257">
        <v>40.896999999999998</v>
      </c>
      <c r="T257">
        <v>9.6259999999999994</v>
      </c>
      <c r="U257">
        <v>18.135000000000002</v>
      </c>
      <c r="V257">
        <v>63.66</v>
      </c>
    </row>
    <row r="258" spans="3:22" x14ac:dyDescent="0.25">
      <c r="E258">
        <v>3</v>
      </c>
      <c r="F258" t="s">
        <v>322</v>
      </c>
      <c r="G258">
        <v>2.6680000000000001</v>
      </c>
      <c r="H258">
        <v>4.2999999999999997E-2</v>
      </c>
      <c r="I258">
        <v>-12.891999999999999</v>
      </c>
      <c r="J258">
        <v>-0.27200000000000002</v>
      </c>
      <c r="R258">
        <v>4</v>
      </c>
      <c r="S258">
        <v>25.248000000000001</v>
      </c>
      <c r="T258">
        <v>5.6680000000000001</v>
      </c>
      <c r="U258">
        <v>11.846</v>
      </c>
      <c r="V258">
        <v>38.649000000000001</v>
      </c>
    </row>
    <row r="259" spans="3:22" x14ac:dyDescent="0.25">
      <c r="D259">
        <v>2</v>
      </c>
      <c r="E259">
        <v>1</v>
      </c>
      <c r="F259" t="s">
        <v>323</v>
      </c>
      <c r="G259">
        <v>1.992</v>
      </c>
      <c r="H259">
        <v>2.3E-2</v>
      </c>
      <c r="I259">
        <v>1.0469999999999999</v>
      </c>
      <c r="J259">
        <v>10.468999999999999</v>
      </c>
      <c r="P259">
        <v>2</v>
      </c>
      <c r="Q259">
        <v>1</v>
      </c>
      <c r="R259">
        <v>1</v>
      </c>
      <c r="S259">
        <v>52.433999999999997</v>
      </c>
      <c r="T259">
        <v>3.9630000000000001</v>
      </c>
      <c r="U259">
        <v>43.063000000000002</v>
      </c>
      <c r="V259">
        <v>61.805999999999997</v>
      </c>
    </row>
    <row r="260" spans="3:22" x14ac:dyDescent="0.25">
      <c r="E260">
        <v>3</v>
      </c>
      <c r="F260">
        <v>-0.82399999999999995</v>
      </c>
      <c r="G260">
        <v>2.1070000000000002</v>
      </c>
      <c r="H260">
        <v>0.70699999999999996</v>
      </c>
      <c r="I260">
        <v>-5.806</v>
      </c>
      <c r="J260">
        <v>4.1589999999999998</v>
      </c>
      <c r="R260">
        <v>2</v>
      </c>
      <c r="S260">
        <v>9.8239999999999998</v>
      </c>
      <c r="T260">
        <v>4.1870000000000003</v>
      </c>
      <c r="U260">
        <v>-7.5999999999999998E-2</v>
      </c>
      <c r="V260">
        <v>19.724</v>
      </c>
    </row>
    <row r="261" spans="3:22" x14ac:dyDescent="0.25">
      <c r="D261">
        <v>3</v>
      </c>
      <c r="E261">
        <v>1</v>
      </c>
      <c r="F261" t="s">
        <v>324</v>
      </c>
      <c r="G261">
        <v>2.6680000000000001</v>
      </c>
      <c r="H261">
        <v>4.2999999999999997E-2</v>
      </c>
      <c r="I261">
        <v>0.27200000000000002</v>
      </c>
      <c r="J261">
        <v>12.891999999999999</v>
      </c>
      <c r="R261">
        <v>3</v>
      </c>
      <c r="S261">
        <v>56.095999999999997</v>
      </c>
      <c r="T261">
        <v>8.2370000000000001</v>
      </c>
      <c r="U261">
        <v>36.619999999999997</v>
      </c>
      <c r="V261">
        <v>75.572999999999993</v>
      </c>
    </row>
    <row r="262" spans="3:22" x14ac:dyDescent="0.25">
      <c r="E262">
        <v>2</v>
      </c>
      <c r="F262">
        <v>0.82399999999999995</v>
      </c>
      <c r="G262">
        <v>2.1070000000000002</v>
      </c>
      <c r="H262">
        <v>0.70699999999999996</v>
      </c>
      <c r="I262">
        <v>-4.1589999999999998</v>
      </c>
      <c r="J262">
        <v>5.806</v>
      </c>
      <c r="R262">
        <v>4</v>
      </c>
      <c r="S262">
        <v>35.912999999999997</v>
      </c>
      <c r="T262">
        <v>5.0229999999999997</v>
      </c>
      <c r="U262">
        <v>24.035</v>
      </c>
      <c r="V262">
        <v>47.790999999999997</v>
      </c>
    </row>
    <row r="263" spans="3:22" x14ac:dyDescent="0.25">
      <c r="C263">
        <v>3</v>
      </c>
      <c r="D263">
        <v>1</v>
      </c>
      <c r="E263">
        <v>2</v>
      </c>
      <c r="F263">
        <v>-12.862</v>
      </c>
      <c r="G263">
        <v>7.4829999999999997</v>
      </c>
      <c r="H263">
        <v>0.129</v>
      </c>
      <c r="I263">
        <v>-30.556000000000001</v>
      </c>
      <c r="J263">
        <v>4.8310000000000004</v>
      </c>
      <c r="Q263">
        <v>2</v>
      </c>
      <c r="R263">
        <v>1</v>
      </c>
      <c r="S263">
        <v>56.99</v>
      </c>
      <c r="T263">
        <v>6.5739999999999998</v>
      </c>
      <c r="U263">
        <v>41.444000000000003</v>
      </c>
      <c r="V263">
        <v>72.534999999999997</v>
      </c>
    </row>
    <row r="264" spans="3:22" x14ac:dyDescent="0.25">
      <c r="E264">
        <v>3</v>
      </c>
      <c r="F264">
        <v>-2.71</v>
      </c>
      <c r="G264">
        <v>4.0880000000000001</v>
      </c>
      <c r="H264">
        <v>0.52900000000000003</v>
      </c>
      <c r="I264">
        <v>-12.377000000000001</v>
      </c>
      <c r="J264">
        <v>6.9569999999999999</v>
      </c>
      <c r="R264">
        <v>2</v>
      </c>
      <c r="S264">
        <v>10.567</v>
      </c>
      <c r="T264">
        <v>4.8559999999999999</v>
      </c>
      <c r="U264">
        <v>-0.91600000000000004</v>
      </c>
      <c r="V264">
        <v>22.05</v>
      </c>
    </row>
    <row r="265" spans="3:22" x14ac:dyDescent="0.25">
      <c r="D265">
        <v>2</v>
      </c>
      <c r="E265">
        <v>1</v>
      </c>
      <c r="F265">
        <v>12.862</v>
      </c>
      <c r="G265">
        <v>7.4829999999999997</v>
      </c>
      <c r="H265">
        <v>0.129</v>
      </c>
      <c r="I265">
        <v>-4.8310000000000004</v>
      </c>
      <c r="J265">
        <v>30.556000000000001</v>
      </c>
      <c r="R265">
        <v>3</v>
      </c>
      <c r="S265">
        <v>54.375</v>
      </c>
      <c r="T265">
        <v>8.4130000000000003</v>
      </c>
      <c r="U265">
        <v>34.481000000000002</v>
      </c>
      <c r="V265">
        <v>74.268000000000001</v>
      </c>
    </row>
    <row r="266" spans="3:22" x14ac:dyDescent="0.25">
      <c r="E266">
        <v>3</v>
      </c>
      <c r="F266">
        <v>10.151999999999999</v>
      </c>
      <c r="G266">
        <v>8.7360000000000007</v>
      </c>
      <c r="H266">
        <v>0.28299999999999997</v>
      </c>
      <c r="I266">
        <v>-10.505000000000001</v>
      </c>
      <c r="J266">
        <v>30.809000000000001</v>
      </c>
      <c r="R266">
        <v>4</v>
      </c>
      <c r="S266">
        <v>36.585000000000001</v>
      </c>
      <c r="T266">
        <v>6.3739999999999997</v>
      </c>
      <c r="U266">
        <v>21.512</v>
      </c>
      <c r="V266">
        <v>51.656999999999996</v>
      </c>
    </row>
    <row r="267" spans="3:22" x14ac:dyDescent="0.25">
      <c r="D267">
        <v>3</v>
      </c>
      <c r="E267">
        <v>1</v>
      </c>
      <c r="F267">
        <v>2.71</v>
      </c>
      <c r="G267">
        <v>4.0880000000000001</v>
      </c>
      <c r="H267">
        <v>0.52900000000000003</v>
      </c>
      <c r="I267">
        <v>-6.9569999999999999</v>
      </c>
      <c r="J267">
        <v>12.377000000000001</v>
      </c>
      <c r="P267">
        <v>3</v>
      </c>
      <c r="Q267">
        <v>1</v>
      </c>
      <c r="R267">
        <v>1</v>
      </c>
      <c r="S267">
        <v>41.954000000000001</v>
      </c>
      <c r="T267">
        <v>5.4390000000000001</v>
      </c>
      <c r="U267">
        <v>29.093</v>
      </c>
      <c r="V267">
        <v>54.814999999999998</v>
      </c>
    </row>
    <row r="268" spans="3:22" x14ac:dyDescent="0.25">
      <c r="E268">
        <v>2</v>
      </c>
      <c r="F268">
        <v>-10.151999999999999</v>
      </c>
      <c r="G268">
        <v>8.7360000000000007</v>
      </c>
      <c r="H268">
        <v>0.28299999999999997</v>
      </c>
      <c r="I268">
        <v>-30.809000000000001</v>
      </c>
      <c r="J268">
        <v>10.505000000000001</v>
      </c>
      <c r="R268">
        <v>2</v>
      </c>
      <c r="S268">
        <v>10.648</v>
      </c>
      <c r="T268">
        <v>3.7010000000000001</v>
      </c>
      <c r="U268">
        <v>1.897</v>
      </c>
      <c r="V268">
        <v>19.399000000000001</v>
      </c>
    </row>
    <row r="269" spans="3:22" x14ac:dyDescent="0.25">
      <c r="C269">
        <v>4</v>
      </c>
      <c r="D269">
        <v>1</v>
      </c>
      <c r="E269">
        <v>2</v>
      </c>
      <c r="F269">
        <v>-10.569000000000001</v>
      </c>
      <c r="G269">
        <v>7.2709999999999999</v>
      </c>
      <c r="H269">
        <v>0.189</v>
      </c>
      <c r="I269">
        <v>-27.760999999999999</v>
      </c>
      <c r="J269">
        <v>6.6239999999999997</v>
      </c>
      <c r="R269">
        <v>3</v>
      </c>
      <c r="S269">
        <v>45.944000000000003</v>
      </c>
      <c r="T269">
        <v>10.095000000000001</v>
      </c>
      <c r="U269">
        <v>22.074000000000002</v>
      </c>
      <c r="V269">
        <v>69.813999999999993</v>
      </c>
    </row>
    <row r="270" spans="3:22" x14ac:dyDescent="0.25">
      <c r="E270">
        <v>3</v>
      </c>
      <c r="F270">
        <v>-2.5739999999999998</v>
      </c>
      <c r="G270">
        <v>1.8939999999999999</v>
      </c>
      <c r="H270">
        <v>0.216</v>
      </c>
      <c r="I270">
        <v>-7.0510000000000002</v>
      </c>
      <c r="J270">
        <v>1.9039999999999999</v>
      </c>
      <c r="R270">
        <v>4</v>
      </c>
      <c r="S270">
        <v>27.917999999999999</v>
      </c>
      <c r="T270">
        <v>4.2510000000000003</v>
      </c>
      <c r="U270">
        <v>17.864999999999998</v>
      </c>
      <c r="V270">
        <v>37.970999999999997</v>
      </c>
    </row>
    <row r="271" spans="3:22" x14ac:dyDescent="0.25">
      <c r="D271">
        <v>2</v>
      </c>
      <c r="E271">
        <v>1</v>
      </c>
      <c r="F271">
        <v>10.569000000000001</v>
      </c>
      <c r="G271">
        <v>7.2709999999999999</v>
      </c>
      <c r="H271">
        <v>0.189</v>
      </c>
      <c r="I271">
        <v>-6.6239999999999997</v>
      </c>
      <c r="J271">
        <v>27.760999999999999</v>
      </c>
      <c r="Q271">
        <v>2</v>
      </c>
      <c r="R271">
        <v>1</v>
      </c>
      <c r="S271">
        <v>38.985999999999997</v>
      </c>
      <c r="T271">
        <v>5.9870000000000001</v>
      </c>
      <c r="U271">
        <v>24.827999999999999</v>
      </c>
      <c r="V271">
        <v>53.145000000000003</v>
      </c>
    </row>
    <row r="272" spans="3:22" x14ac:dyDescent="0.25">
      <c r="E272">
        <v>3</v>
      </c>
      <c r="F272">
        <v>7.9950000000000001</v>
      </c>
      <c r="G272">
        <v>6.4740000000000002</v>
      </c>
      <c r="H272">
        <v>0.25700000000000001</v>
      </c>
      <c r="I272">
        <v>-7.3140000000000001</v>
      </c>
      <c r="J272">
        <v>23.305</v>
      </c>
      <c r="R272">
        <v>2</v>
      </c>
      <c r="S272">
        <v>12.946999999999999</v>
      </c>
      <c r="T272">
        <v>4.7949999999999999</v>
      </c>
      <c r="U272">
        <v>1.6080000000000001</v>
      </c>
      <c r="V272">
        <v>24.286000000000001</v>
      </c>
    </row>
    <row r="273" spans="2:22" x14ac:dyDescent="0.25">
      <c r="D273">
        <v>3</v>
      </c>
      <c r="E273">
        <v>1</v>
      </c>
      <c r="F273">
        <v>2.5739999999999998</v>
      </c>
      <c r="G273">
        <v>1.8939999999999999</v>
      </c>
      <c r="H273">
        <v>0.216</v>
      </c>
      <c r="I273">
        <v>-1.9039999999999999</v>
      </c>
      <c r="J273">
        <v>7.0510000000000002</v>
      </c>
      <c r="R273">
        <v>3</v>
      </c>
      <c r="S273">
        <v>43.073999999999998</v>
      </c>
      <c r="T273">
        <v>10.194000000000001</v>
      </c>
      <c r="U273">
        <v>18.969000000000001</v>
      </c>
      <c r="V273">
        <v>67.179000000000002</v>
      </c>
    </row>
    <row r="274" spans="2:22" x14ac:dyDescent="0.25">
      <c r="E274">
        <v>2</v>
      </c>
      <c r="F274">
        <v>-7.9950000000000001</v>
      </c>
      <c r="G274">
        <v>6.4740000000000002</v>
      </c>
      <c r="H274">
        <v>0.25700000000000001</v>
      </c>
      <c r="I274">
        <v>-23.305</v>
      </c>
      <c r="J274">
        <v>7.3140000000000001</v>
      </c>
      <c r="R274">
        <v>4</v>
      </c>
      <c r="S274">
        <v>29.31</v>
      </c>
      <c r="T274">
        <v>5.1130000000000004</v>
      </c>
      <c r="U274">
        <v>17.22</v>
      </c>
      <c r="V274">
        <v>41.4</v>
      </c>
    </row>
    <row r="275" spans="2:22" x14ac:dyDescent="0.25">
      <c r="B275">
        <v>2</v>
      </c>
      <c r="C275">
        <v>1</v>
      </c>
      <c r="D275">
        <v>1</v>
      </c>
      <c r="E275">
        <v>2</v>
      </c>
      <c r="F275">
        <v>12.801</v>
      </c>
      <c r="G275">
        <v>8.9710000000000001</v>
      </c>
      <c r="H275">
        <v>0.19700000000000001</v>
      </c>
      <c r="I275">
        <v>-8.4130000000000003</v>
      </c>
      <c r="J275">
        <v>34.014000000000003</v>
      </c>
      <c r="O275">
        <v>2</v>
      </c>
      <c r="P275">
        <v>1</v>
      </c>
      <c r="Q275">
        <v>1</v>
      </c>
      <c r="R275">
        <v>1</v>
      </c>
      <c r="S275">
        <v>69.423000000000002</v>
      </c>
      <c r="T275">
        <v>7.2119999999999997</v>
      </c>
      <c r="U275">
        <v>52.37</v>
      </c>
      <c r="V275">
        <v>86.475999999999999</v>
      </c>
    </row>
    <row r="276" spans="2:22" x14ac:dyDescent="0.25">
      <c r="E276">
        <v>3</v>
      </c>
      <c r="F276" t="s">
        <v>325</v>
      </c>
      <c r="G276">
        <v>6.4619999999999997</v>
      </c>
      <c r="H276">
        <v>2E-3</v>
      </c>
      <c r="I276">
        <v>15.523999999999999</v>
      </c>
      <c r="J276">
        <v>46.084000000000003</v>
      </c>
      <c r="R276">
        <v>2</v>
      </c>
      <c r="S276">
        <v>7.7640000000000002</v>
      </c>
      <c r="T276">
        <v>3.6150000000000002</v>
      </c>
      <c r="U276">
        <v>-0.78400000000000003</v>
      </c>
      <c r="V276">
        <v>16.312000000000001</v>
      </c>
    </row>
    <row r="277" spans="2:22" x14ac:dyDescent="0.25">
      <c r="D277">
        <v>2</v>
      </c>
      <c r="E277">
        <v>1</v>
      </c>
      <c r="F277">
        <v>-12.801</v>
      </c>
      <c r="G277">
        <v>8.9710000000000001</v>
      </c>
      <c r="H277">
        <v>0.19700000000000001</v>
      </c>
      <c r="I277">
        <v>-34.014000000000003</v>
      </c>
      <c r="J277">
        <v>8.4130000000000003</v>
      </c>
      <c r="R277">
        <v>3</v>
      </c>
      <c r="S277">
        <v>59.966999999999999</v>
      </c>
      <c r="T277">
        <v>10.496</v>
      </c>
      <c r="U277">
        <v>35.146999999999998</v>
      </c>
      <c r="V277">
        <v>84.787000000000006</v>
      </c>
    </row>
    <row r="278" spans="2:22" x14ac:dyDescent="0.25">
      <c r="E278">
        <v>3</v>
      </c>
      <c r="F278" t="s">
        <v>326</v>
      </c>
      <c r="G278">
        <v>5.83</v>
      </c>
      <c r="H278">
        <v>1.7999999999999999E-2</v>
      </c>
      <c r="I278">
        <v>4.218</v>
      </c>
      <c r="J278">
        <v>31.789000000000001</v>
      </c>
      <c r="R278">
        <v>4</v>
      </c>
      <c r="S278">
        <v>23.724</v>
      </c>
      <c r="T278">
        <v>5.8419999999999996</v>
      </c>
      <c r="U278">
        <v>9.9079999999999995</v>
      </c>
      <c r="V278">
        <v>37.539000000000001</v>
      </c>
    </row>
    <row r="279" spans="2:22" x14ac:dyDescent="0.25">
      <c r="D279">
        <v>3</v>
      </c>
      <c r="E279">
        <v>1</v>
      </c>
      <c r="F279" t="s">
        <v>327</v>
      </c>
      <c r="G279">
        <v>6.4619999999999997</v>
      </c>
      <c r="H279">
        <v>2E-3</v>
      </c>
      <c r="I279">
        <v>-46.084000000000003</v>
      </c>
      <c r="J279">
        <v>-15.523999999999999</v>
      </c>
      <c r="Q279">
        <v>2</v>
      </c>
      <c r="R279">
        <v>1</v>
      </c>
      <c r="S279">
        <v>72.379000000000005</v>
      </c>
      <c r="T279">
        <v>8.1310000000000002</v>
      </c>
      <c r="U279">
        <v>53.152999999999999</v>
      </c>
      <c r="V279">
        <v>91.605000000000004</v>
      </c>
    </row>
    <row r="280" spans="2:22" x14ac:dyDescent="0.25">
      <c r="E280">
        <v>2</v>
      </c>
      <c r="F280" t="s">
        <v>328</v>
      </c>
      <c r="G280">
        <v>5.83</v>
      </c>
      <c r="H280">
        <v>1.7999999999999999E-2</v>
      </c>
      <c r="I280">
        <v>-31.789000000000001</v>
      </c>
      <c r="J280">
        <v>-4.218</v>
      </c>
      <c r="R280">
        <v>2</v>
      </c>
      <c r="S280">
        <v>9.5370000000000008</v>
      </c>
      <c r="T280">
        <v>4.3419999999999996</v>
      </c>
      <c r="U280">
        <v>-0.73</v>
      </c>
      <c r="V280">
        <v>19.803999999999998</v>
      </c>
    </row>
    <row r="281" spans="2:22" x14ac:dyDescent="0.25">
      <c r="C281">
        <v>2</v>
      </c>
      <c r="D281">
        <v>1</v>
      </c>
      <c r="E281">
        <v>2</v>
      </c>
      <c r="F281" t="s">
        <v>329</v>
      </c>
      <c r="G281">
        <v>1.841</v>
      </c>
      <c r="H281">
        <v>2.9000000000000001E-2</v>
      </c>
      <c r="I281">
        <v>-9.3889999999999993</v>
      </c>
      <c r="J281">
        <v>-0.68100000000000005</v>
      </c>
      <c r="R281">
        <v>3</v>
      </c>
      <c r="S281">
        <v>55.292000000000002</v>
      </c>
      <c r="T281">
        <v>10.167999999999999</v>
      </c>
      <c r="U281">
        <v>31.248000000000001</v>
      </c>
      <c r="V281">
        <v>79.337000000000003</v>
      </c>
    </row>
    <row r="282" spans="2:22" x14ac:dyDescent="0.25">
      <c r="E282">
        <v>3</v>
      </c>
      <c r="F282" t="s">
        <v>330</v>
      </c>
      <c r="G282">
        <v>2.6840000000000002</v>
      </c>
      <c r="H282">
        <v>2.8000000000000001E-2</v>
      </c>
      <c r="I282">
        <v>-13.763</v>
      </c>
      <c r="J282">
        <v>-1.0680000000000001</v>
      </c>
      <c r="R282">
        <v>4</v>
      </c>
      <c r="S282">
        <v>23.026</v>
      </c>
      <c r="T282">
        <v>7.5350000000000001</v>
      </c>
      <c r="U282">
        <v>5.2089999999999996</v>
      </c>
      <c r="V282">
        <v>40.843000000000004</v>
      </c>
    </row>
    <row r="283" spans="2:22" x14ac:dyDescent="0.25">
      <c r="D283">
        <v>2</v>
      </c>
      <c r="E283">
        <v>1</v>
      </c>
      <c r="F283" t="s">
        <v>331</v>
      </c>
      <c r="G283">
        <v>1.841</v>
      </c>
      <c r="H283">
        <v>2.9000000000000001E-2</v>
      </c>
      <c r="I283">
        <v>0.68100000000000005</v>
      </c>
      <c r="J283">
        <v>9.3889999999999993</v>
      </c>
      <c r="P283">
        <v>2</v>
      </c>
      <c r="Q283">
        <v>1</v>
      </c>
      <c r="R283">
        <v>1</v>
      </c>
      <c r="S283">
        <v>62.777999999999999</v>
      </c>
      <c r="T283">
        <v>4.9669999999999996</v>
      </c>
      <c r="U283">
        <v>51.033000000000001</v>
      </c>
      <c r="V283">
        <v>74.522999999999996</v>
      </c>
    </row>
    <row r="284" spans="2:22" x14ac:dyDescent="0.25">
      <c r="E284">
        <v>3</v>
      </c>
      <c r="F284">
        <v>-2.38</v>
      </c>
      <c r="G284">
        <v>1.645</v>
      </c>
      <c r="H284">
        <v>0.191</v>
      </c>
      <c r="I284">
        <v>-6.27</v>
      </c>
      <c r="J284">
        <v>1.5089999999999999</v>
      </c>
      <c r="R284">
        <v>2</v>
      </c>
      <c r="S284">
        <v>19.481000000000002</v>
      </c>
      <c r="T284">
        <v>7.367</v>
      </c>
      <c r="U284">
        <v>2.0609999999999999</v>
      </c>
      <c r="V284">
        <v>36.9</v>
      </c>
    </row>
    <row r="285" spans="2:22" x14ac:dyDescent="0.25">
      <c r="D285">
        <v>3</v>
      </c>
      <c r="E285">
        <v>1</v>
      </c>
      <c r="F285" t="s">
        <v>332</v>
      </c>
      <c r="G285">
        <v>2.6840000000000002</v>
      </c>
      <c r="H285">
        <v>2.8000000000000001E-2</v>
      </c>
      <c r="I285">
        <v>1.0680000000000001</v>
      </c>
      <c r="J285">
        <v>13.763</v>
      </c>
      <c r="R285">
        <v>3</v>
      </c>
      <c r="S285">
        <v>74.311000000000007</v>
      </c>
      <c r="T285">
        <v>6.891</v>
      </c>
      <c r="U285">
        <v>58.017000000000003</v>
      </c>
      <c r="V285">
        <v>90.605000000000004</v>
      </c>
    </row>
    <row r="286" spans="2:22" x14ac:dyDescent="0.25">
      <c r="E286">
        <v>2</v>
      </c>
      <c r="F286">
        <v>2.38</v>
      </c>
      <c r="G286">
        <v>1.645</v>
      </c>
      <c r="H286">
        <v>0.191</v>
      </c>
      <c r="I286">
        <v>-1.5089999999999999</v>
      </c>
      <c r="J286">
        <v>6.27</v>
      </c>
      <c r="R286">
        <v>4</v>
      </c>
      <c r="S286">
        <v>45.082000000000001</v>
      </c>
      <c r="T286">
        <v>7.8719999999999999</v>
      </c>
      <c r="U286">
        <v>26.466999999999999</v>
      </c>
      <c r="V286">
        <v>63.697000000000003</v>
      </c>
    </row>
    <row r="287" spans="2:22" x14ac:dyDescent="0.25">
      <c r="C287">
        <v>3</v>
      </c>
      <c r="D287">
        <v>1</v>
      </c>
      <c r="E287">
        <v>2</v>
      </c>
      <c r="F287">
        <v>-13.477</v>
      </c>
      <c r="G287">
        <v>7.8810000000000002</v>
      </c>
      <c r="H287">
        <v>0.13100000000000001</v>
      </c>
      <c r="I287">
        <v>-32.112000000000002</v>
      </c>
      <c r="J287">
        <v>5.157</v>
      </c>
      <c r="Q287">
        <v>2</v>
      </c>
      <c r="R287">
        <v>1</v>
      </c>
      <c r="S287">
        <v>62.027000000000001</v>
      </c>
      <c r="T287">
        <v>5.04</v>
      </c>
      <c r="U287">
        <v>50.109000000000002</v>
      </c>
      <c r="V287">
        <v>73.945999999999998</v>
      </c>
    </row>
    <row r="288" spans="2:22" x14ac:dyDescent="0.25">
      <c r="E288">
        <v>3</v>
      </c>
      <c r="F288">
        <v>-2.177</v>
      </c>
      <c r="G288">
        <v>3.524</v>
      </c>
      <c r="H288">
        <v>0.55600000000000005</v>
      </c>
      <c r="I288">
        <v>-10.509</v>
      </c>
      <c r="J288">
        <v>6.1550000000000002</v>
      </c>
      <c r="R288">
        <v>2</v>
      </c>
      <c r="S288">
        <v>21.143999999999998</v>
      </c>
      <c r="T288">
        <v>7.8170000000000002</v>
      </c>
      <c r="U288">
        <v>2.6589999999999998</v>
      </c>
      <c r="V288">
        <v>39.628</v>
      </c>
    </row>
    <row r="289" spans="1:22" x14ac:dyDescent="0.25">
      <c r="D289">
        <v>2</v>
      </c>
      <c r="E289">
        <v>1</v>
      </c>
      <c r="F289">
        <v>13.477</v>
      </c>
      <c r="G289">
        <v>7.8810000000000002</v>
      </c>
      <c r="H289">
        <v>0.13100000000000001</v>
      </c>
      <c r="I289">
        <v>-5.157</v>
      </c>
      <c r="J289">
        <v>32.112000000000002</v>
      </c>
      <c r="R289">
        <v>3</v>
      </c>
      <c r="S289">
        <v>72.503</v>
      </c>
      <c r="T289">
        <v>6.6230000000000002</v>
      </c>
      <c r="U289">
        <v>56.841000000000001</v>
      </c>
      <c r="V289">
        <v>88.165000000000006</v>
      </c>
    </row>
    <row r="290" spans="1:22" x14ac:dyDescent="0.25">
      <c r="E290">
        <v>3</v>
      </c>
      <c r="F290">
        <v>11.3</v>
      </c>
      <c r="G290">
        <v>8.4930000000000003</v>
      </c>
      <c r="H290">
        <v>0.22500000000000001</v>
      </c>
      <c r="I290">
        <v>-8.7829999999999995</v>
      </c>
      <c r="J290">
        <v>31.382999999999999</v>
      </c>
      <c r="R290">
        <v>4</v>
      </c>
      <c r="S290">
        <v>39.615000000000002</v>
      </c>
      <c r="T290">
        <v>9.99</v>
      </c>
      <c r="U290">
        <v>15.991</v>
      </c>
      <c r="V290">
        <v>63.238</v>
      </c>
    </row>
    <row r="291" spans="1:22" x14ac:dyDescent="0.25">
      <c r="D291">
        <v>3</v>
      </c>
      <c r="E291">
        <v>1</v>
      </c>
      <c r="F291">
        <v>2.177</v>
      </c>
      <c r="G291">
        <v>3.524</v>
      </c>
      <c r="H291">
        <v>0.55600000000000005</v>
      </c>
      <c r="I291">
        <v>-6.1550000000000002</v>
      </c>
      <c r="J291">
        <v>10.509</v>
      </c>
      <c r="P291">
        <v>3</v>
      </c>
      <c r="Q291">
        <v>1</v>
      </c>
      <c r="R291">
        <v>1</v>
      </c>
      <c r="S291">
        <v>57.243000000000002</v>
      </c>
      <c r="T291">
        <v>6.165</v>
      </c>
      <c r="U291">
        <v>42.664000000000001</v>
      </c>
      <c r="V291">
        <v>71.822000000000003</v>
      </c>
    </row>
    <row r="292" spans="1:22" x14ac:dyDescent="0.25">
      <c r="E292">
        <v>2</v>
      </c>
      <c r="F292">
        <v>-11.3</v>
      </c>
      <c r="G292">
        <v>8.4930000000000003</v>
      </c>
      <c r="H292">
        <v>0.22500000000000001</v>
      </c>
      <c r="I292">
        <v>-31.382999999999999</v>
      </c>
      <c r="J292">
        <v>8.7829999999999995</v>
      </c>
      <c r="R292">
        <v>2</v>
      </c>
      <c r="S292">
        <v>20.189</v>
      </c>
      <c r="T292">
        <v>8.1880000000000006</v>
      </c>
      <c r="U292">
        <v>0.82699999999999996</v>
      </c>
      <c r="V292">
        <v>39.551000000000002</v>
      </c>
    </row>
    <row r="293" spans="1:22" x14ac:dyDescent="0.25">
      <c r="C293">
        <v>4</v>
      </c>
      <c r="D293">
        <v>1</v>
      </c>
      <c r="E293">
        <v>2</v>
      </c>
      <c r="F293">
        <v>-11.337</v>
      </c>
      <c r="G293">
        <v>7.2750000000000004</v>
      </c>
      <c r="H293">
        <v>0.16300000000000001</v>
      </c>
      <c r="I293">
        <v>-28.539000000000001</v>
      </c>
      <c r="J293">
        <v>5.8650000000000002</v>
      </c>
      <c r="R293">
        <v>3</v>
      </c>
      <c r="S293">
        <v>67.263000000000005</v>
      </c>
      <c r="T293">
        <v>11.292</v>
      </c>
      <c r="U293">
        <v>40.561</v>
      </c>
      <c r="V293">
        <v>93.963999999999999</v>
      </c>
    </row>
    <row r="294" spans="1:22" x14ac:dyDescent="0.25">
      <c r="E294">
        <v>3</v>
      </c>
      <c r="F294">
        <v>-4.0620000000000003</v>
      </c>
      <c r="G294">
        <v>3.0649999999999999</v>
      </c>
      <c r="H294">
        <v>0.22700000000000001</v>
      </c>
      <c r="I294">
        <v>-11.31</v>
      </c>
      <c r="J294">
        <v>3.1859999999999999</v>
      </c>
      <c r="R294">
        <v>4</v>
      </c>
      <c r="S294">
        <v>41.408000000000001</v>
      </c>
      <c r="T294">
        <v>11.618</v>
      </c>
      <c r="U294">
        <v>13.936</v>
      </c>
      <c r="V294">
        <v>68.88</v>
      </c>
    </row>
    <row r="295" spans="1:22" x14ac:dyDescent="0.25">
      <c r="D295">
        <v>2</v>
      </c>
      <c r="E295">
        <v>1</v>
      </c>
      <c r="F295">
        <v>11.337</v>
      </c>
      <c r="G295">
        <v>7.2750000000000004</v>
      </c>
      <c r="H295">
        <v>0.16300000000000001</v>
      </c>
      <c r="I295">
        <v>-5.8650000000000002</v>
      </c>
      <c r="J295">
        <v>28.539000000000001</v>
      </c>
      <c r="Q295">
        <v>2</v>
      </c>
      <c r="R295">
        <v>1</v>
      </c>
      <c r="S295">
        <v>52.262999999999998</v>
      </c>
      <c r="T295">
        <v>7.9809999999999999</v>
      </c>
      <c r="U295">
        <v>33.392000000000003</v>
      </c>
      <c r="V295">
        <v>71.135000000000005</v>
      </c>
    </row>
    <row r="296" spans="1:22" x14ac:dyDescent="0.25">
      <c r="E296">
        <v>3</v>
      </c>
      <c r="F296">
        <v>7.2750000000000004</v>
      </c>
      <c r="G296">
        <v>5.9950000000000001</v>
      </c>
      <c r="H296">
        <v>0.26400000000000001</v>
      </c>
      <c r="I296">
        <v>-6.9020000000000001</v>
      </c>
      <c r="J296">
        <v>21.451000000000001</v>
      </c>
      <c r="R296">
        <v>2</v>
      </c>
      <c r="S296">
        <v>21.53</v>
      </c>
      <c r="T296">
        <v>8.2159999999999993</v>
      </c>
      <c r="U296">
        <v>2.1019999999999999</v>
      </c>
      <c r="V296">
        <v>40.957000000000001</v>
      </c>
    </row>
    <row r="297" spans="1:22" x14ac:dyDescent="0.25">
      <c r="D297">
        <v>3</v>
      </c>
      <c r="E297">
        <v>1</v>
      </c>
      <c r="F297">
        <v>4.0620000000000003</v>
      </c>
      <c r="G297">
        <v>3.0649999999999999</v>
      </c>
      <c r="H297">
        <v>0.22700000000000001</v>
      </c>
      <c r="I297">
        <v>-3.1859999999999999</v>
      </c>
      <c r="J297">
        <v>11.31</v>
      </c>
      <c r="R297">
        <v>3</v>
      </c>
      <c r="S297">
        <v>66.622</v>
      </c>
      <c r="T297">
        <v>10.702</v>
      </c>
      <c r="U297">
        <v>41.316000000000003</v>
      </c>
      <c r="V297">
        <v>91.927000000000007</v>
      </c>
    </row>
    <row r="298" spans="1:22" x14ac:dyDescent="0.25">
      <c r="E298">
        <v>2</v>
      </c>
      <c r="F298">
        <v>-7.2750000000000004</v>
      </c>
      <c r="G298">
        <v>5.9950000000000001</v>
      </c>
      <c r="H298">
        <v>0.26400000000000001</v>
      </c>
      <c r="I298">
        <v>-21.451000000000001</v>
      </c>
      <c r="J298">
        <v>6.9020000000000001</v>
      </c>
      <c r="R298">
        <v>4</v>
      </c>
      <c r="S298">
        <v>38.241999999999997</v>
      </c>
      <c r="T298">
        <v>11.885</v>
      </c>
      <c r="U298">
        <v>10.138</v>
      </c>
      <c r="V298">
        <v>66.346000000000004</v>
      </c>
    </row>
    <row r="299" spans="1:22" x14ac:dyDescent="0.25">
      <c r="A299">
        <v>2</v>
      </c>
      <c r="B299">
        <v>1</v>
      </c>
      <c r="C299">
        <v>1</v>
      </c>
      <c r="D299">
        <v>1</v>
      </c>
      <c r="E299">
        <v>2</v>
      </c>
      <c r="F299">
        <v>6.6449999999999996</v>
      </c>
      <c r="G299">
        <v>8.0649999999999995</v>
      </c>
      <c r="H299">
        <v>0.437</v>
      </c>
      <c r="I299">
        <v>-12.427</v>
      </c>
      <c r="J299">
        <v>25.716000000000001</v>
      </c>
      <c r="O299">
        <v>3</v>
      </c>
      <c r="P299">
        <v>1</v>
      </c>
      <c r="Q299">
        <v>1</v>
      </c>
      <c r="R299">
        <v>1</v>
      </c>
      <c r="S299">
        <v>68.212000000000003</v>
      </c>
      <c r="T299">
        <v>6.5549999999999997</v>
      </c>
      <c r="U299">
        <v>52.712000000000003</v>
      </c>
      <c r="V299">
        <v>83.712999999999994</v>
      </c>
    </row>
    <row r="300" spans="1:22" x14ac:dyDescent="0.25">
      <c r="E300">
        <v>3</v>
      </c>
      <c r="F300">
        <v>12.18</v>
      </c>
      <c r="G300">
        <v>7.4320000000000004</v>
      </c>
      <c r="H300">
        <v>0.14499999999999999</v>
      </c>
      <c r="I300">
        <v>-5.3940000000000001</v>
      </c>
      <c r="J300">
        <v>29.753</v>
      </c>
      <c r="R300">
        <v>2</v>
      </c>
      <c r="S300">
        <v>16.347000000000001</v>
      </c>
      <c r="T300">
        <v>4.4379999999999997</v>
      </c>
      <c r="U300">
        <v>5.8540000000000001</v>
      </c>
      <c r="V300">
        <v>26.841000000000001</v>
      </c>
    </row>
    <row r="301" spans="1:22" x14ac:dyDescent="0.25">
      <c r="D301">
        <v>2</v>
      </c>
      <c r="E301">
        <v>1</v>
      </c>
      <c r="F301">
        <v>-6.6449999999999996</v>
      </c>
      <c r="G301">
        <v>8.0649999999999995</v>
      </c>
      <c r="H301">
        <v>0.437</v>
      </c>
      <c r="I301">
        <v>-25.716000000000001</v>
      </c>
      <c r="J301">
        <v>12.427</v>
      </c>
      <c r="R301">
        <v>3</v>
      </c>
      <c r="S301">
        <v>70.983999999999995</v>
      </c>
      <c r="T301">
        <v>9.9529999999999994</v>
      </c>
      <c r="U301">
        <v>47.45</v>
      </c>
      <c r="V301">
        <v>94.519000000000005</v>
      </c>
    </row>
    <row r="302" spans="1:22" x14ac:dyDescent="0.25">
      <c r="E302">
        <v>3</v>
      </c>
      <c r="F302">
        <v>5.5350000000000001</v>
      </c>
      <c r="G302">
        <v>4.8529999999999998</v>
      </c>
      <c r="H302">
        <v>0.29199999999999998</v>
      </c>
      <c r="I302">
        <v>-5.9409999999999998</v>
      </c>
      <c r="J302">
        <v>17.010999999999999</v>
      </c>
      <c r="R302">
        <v>4</v>
      </c>
      <c r="S302">
        <v>43.609000000000002</v>
      </c>
      <c r="T302">
        <v>6.9409999999999998</v>
      </c>
      <c r="U302">
        <v>27.196000000000002</v>
      </c>
      <c r="V302">
        <v>60.021999999999998</v>
      </c>
    </row>
    <row r="303" spans="1:22" x14ac:dyDescent="0.25">
      <c r="D303">
        <v>3</v>
      </c>
      <c r="E303">
        <v>1</v>
      </c>
      <c r="F303">
        <v>-12.18</v>
      </c>
      <c r="G303">
        <v>7.4320000000000004</v>
      </c>
      <c r="H303">
        <v>0.14499999999999999</v>
      </c>
      <c r="I303">
        <v>-29.753</v>
      </c>
      <c r="J303">
        <v>5.3940000000000001</v>
      </c>
      <c r="Q303">
        <v>2</v>
      </c>
      <c r="R303">
        <v>1</v>
      </c>
      <c r="S303">
        <v>69.191999999999993</v>
      </c>
      <c r="T303">
        <v>6.2130000000000001</v>
      </c>
      <c r="U303">
        <v>54.5</v>
      </c>
      <c r="V303">
        <v>83.885000000000005</v>
      </c>
    </row>
    <row r="304" spans="1:22" x14ac:dyDescent="0.25">
      <c r="E304">
        <v>2</v>
      </c>
      <c r="F304">
        <v>-5.5350000000000001</v>
      </c>
      <c r="G304">
        <v>4.8529999999999998</v>
      </c>
      <c r="H304">
        <v>0.29199999999999998</v>
      </c>
      <c r="I304">
        <v>-17.010999999999999</v>
      </c>
      <c r="J304">
        <v>5.9409999999999998</v>
      </c>
      <c r="R304">
        <v>2</v>
      </c>
      <c r="S304">
        <v>19.821999999999999</v>
      </c>
      <c r="T304">
        <v>6.0259999999999998</v>
      </c>
      <c r="U304">
        <v>5.5739999999999998</v>
      </c>
      <c r="V304">
        <v>34.07</v>
      </c>
    </row>
    <row r="305" spans="3:22" x14ac:dyDescent="0.25">
      <c r="C305">
        <v>2</v>
      </c>
      <c r="D305">
        <v>1</v>
      </c>
      <c r="E305">
        <v>2</v>
      </c>
      <c r="F305">
        <v>-11.717000000000001</v>
      </c>
      <c r="G305">
        <v>5.4219999999999997</v>
      </c>
      <c r="H305">
        <v>6.8000000000000005E-2</v>
      </c>
      <c r="I305">
        <v>-24.536999999999999</v>
      </c>
      <c r="J305">
        <v>1.1040000000000001</v>
      </c>
      <c r="R305">
        <v>3</v>
      </c>
      <c r="S305">
        <v>74.007999999999996</v>
      </c>
      <c r="T305">
        <v>9.4450000000000003</v>
      </c>
      <c r="U305">
        <v>51.673999999999999</v>
      </c>
      <c r="V305">
        <v>96.341999999999999</v>
      </c>
    </row>
    <row r="306" spans="3:22" x14ac:dyDescent="0.25">
      <c r="E306">
        <v>3</v>
      </c>
      <c r="F306">
        <v>-12.425000000000001</v>
      </c>
      <c r="G306">
        <v>6.6859999999999999</v>
      </c>
      <c r="H306">
        <v>0.105</v>
      </c>
      <c r="I306">
        <v>-28.234999999999999</v>
      </c>
      <c r="J306">
        <v>3.3860000000000001</v>
      </c>
      <c r="R306">
        <v>4</v>
      </c>
      <c r="S306">
        <v>41.173999999999999</v>
      </c>
      <c r="T306">
        <v>7.5229999999999997</v>
      </c>
      <c r="U306">
        <v>23.384</v>
      </c>
      <c r="V306">
        <v>58.963999999999999</v>
      </c>
    </row>
    <row r="307" spans="3:22" x14ac:dyDescent="0.25">
      <c r="D307">
        <v>2</v>
      </c>
      <c r="E307">
        <v>1</v>
      </c>
      <c r="F307">
        <v>11.717000000000001</v>
      </c>
      <c r="G307">
        <v>5.4219999999999997</v>
      </c>
      <c r="H307">
        <v>6.8000000000000005E-2</v>
      </c>
      <c r="I307">
        <v>-1.1040000000000001</v>
      </c>
      <c r="J307">
        <v>24.536999999999999</v>
      </c>
      <c r="P307">
        <v>2</v>
      </c>
      <c r="Q307">
        <v>1</v>
      </c>
      <c r="R307">
        <v>1</v>
      </c>
      <c r="S307">
        <v>74.548000000000002</v>
      </c>
      <c r="T307">
        <v>5.7270000000000003</v>
      </c>
      <c r="U307">
        <v>61.003999999999998</v>
      </c>
      <c r="V307">
        <v>88.090999999999994</v>
      </c>
    </row>
    <row r="308" spans="3:22" x14ac:dyDescent="0.25">
      <c r="E308">
        <v>3</v>
      </c>
      <c r="F308">
        <v>-0.70799999999999996</v>
      </c>
      <c r="G308">
        <v>3.6349999999999998</v>
      </c>
      <c r="H308">
        <v>0.85099999999999998</v>
      </c>
      <c r="I308">
        <v>-9.3030000000000008</v>
      </c>
      <c r="J308">
        <v>7.8869999999999996</v>
      </c>
      <c r="R308">
        <v>2</v>
      </c>
      <c r="S308">
        <v>35.155999999999999</v>
      </c>
      <c r="T308">
        <v>10.734</v>
      </c>
      <c r="U308">
        <v>9.7750000000000004</v>
      </c>
      <c r="V308">
        <v>60.536999999999999</v>
      </c>
    </row>
    <row r="309" spans="3:22" x14ac:dyDescent="0.25">
      <c r="D309">
        <v>3</v>
      </c>
      <c r="E309">
        <v>1</v>
      </c>
      <c r="F309">
        <v>12.425000000000001</v>
      </c>
      <c r="G309">
        <v>6.6859999999999999</v>
      </c>
      <c r="H309">
        <v>0.105</v>
      </c>
      <c r="I309">
        <v>-3.3860000000000001</v>
      </c>
      <c r="J309">
        <v>28.234999999999999</v>
      </c>
      <c r="R309">
        <v>3</v>
      </c>
      <c r="S309">
        <v>71.84</v>
      </c>
      <c r="T309">
        <v>7.9889999999999999</v>
      </c>
      <c r="U309">
        <v>52.95</v>
      </c>
      <c r="V309">
        <v>90.73</v>
      </c>
    </row>
    <row r="310" spans="3:22" x14ac:dyDescent="0.25">
      <c r="E310">
        <v>2</v>
      </c>
      <c r="F310">
        <v>0.70799999999999996</v>
      </c>
      <c r="G310">
        <v>3.6349999999999998</v>
      </c>
      <c r="H310">
        <v>0.85099999999999998</v>
      </c>
      <c r="I310">
        <v>-7.8869999999999996</v>
      </c>
      <c r="J310">
        <v>9.3030000000000008</v>
      </c>
      <c r="R310">
        <v>4</v>
      </c>
      <c r="S310">
        <v>72.137</v>
      </c>
      <c r="T310">
        <v>8.6690000000000005</v>
      </c>
      <c r="U310">
        <v>51.637</v>
      </c>
      <c r="V310">
        <v>92.637</v>
      </c>
    </row>
    <row r="311" spans="3:22" x14ac:dyDescent="0.25">
      <c r="C311">
        <v>3</v>
      </c>
      <c r="D311">
        <v>1</v>
      </c>
      <c r="E311">
        <v>2</v>
      </c>
      <c r="F311">
        <v>-14.345000000000001</v>
      </c>
      <c r="G311">
        <v>6.9960000000000004</v>
      </c>
      <c r="H311">
        <v>7.9000000000000001E-2</v>
      </c>
      <c r="I311">
        <v>-30.887</v>
      </c>
      <c r="J311">
        <v>2.1970000000000001</v>
      </c>
      <c r="Q311">
        <v>2</v>
      </c>
      <c r="R311">
        <v>1</v>
      </c>
      <c r="S311">
        <v>69.338999999999999</v>
      </c>
      <c r="T311">
        <v>3.6960000000000002</v>
      </c>
      <c r="U311">
        <v>60.598999999999997</v>
      </c>
      <c r="V311">
        <v>78.08</v>
      </c>
    </row>
    <row r="312" spans="3:22" x14ac:dyDescent="0.25">
      <c r="E312">
        <v>3</v>
      </c>
      <c r="F312">
        <v>-7.2960000000000003</v>
      </c>
      <c r="G312">
        <v>5.9710000000000001</v>
      </c>
      <c r="H312">
        <v>0.26100000000000001</v>
      </c>
      <c r="I312">
        <v>-21.414999999999999</v>
      </c>
      <c r="J312">
        <v>6.8220000000000001</v>
      </c>
      <c r="R312">
        <v>2</v>
      </c>
      <c r="S312">
        <v>36.058</v>
      </c>
      <c r="T312">
        <v>12.077999999999999</v>
      </c>
      <c r="U312">
        <v>7.4980000000000002</v>
      </c>
      <c r="V312">
        <v>64.619</v>
      </c>
    </row>
    <row r="313" spans="3:22" x14ac:dyDescent="0.25">
      <c r="D313">
        <v>2</v>
      </c>
      <c r="E313">
        <v>1</v>
      </c>
      <c r="F313">
        <v>14.345000000000001</v>
      </c>
      <c r="G313">
        <v>6.9960000000000004</v>
      </c>
      <c r="H313">
        <v>7.9000000000000001E-2</v>
      </c>
      <c r="I313">
        <v>-2.1970000000000001</v>
      </c>
      <c r="J313">
        <v>30.887</v>
      </c>
      <c r="R313">
        <v>3</v>
      </c>
      <c r="S313">
        <v>71.343999999999994</v>
      </c>
      <c r="T313">
        <v>8.4440000000000008</v>
      </c>
      <c r="U313">
        <v>51.378</v>
      </c>
      <c r="V313">
        <v>91.31</v>
      </c>
    </row>
    <row r="314" spans="3:22" x14ac:dyDescent="0.25">
      <c r="E314">
        <v>3</v>
      </c>
      <c r="F314">
        <v>7.048</v>
      </c>
      <c r="G314">
        <v>6.4480000000000004</v>
      </c>
      <c r="H314">
        <v>0.311</v>
      </c>
      <c r="I314">
        <v>-8.1999999999999993</v>
      </c>
      <c r="J314">
        <v>22.297000000000001</v>
      </c>
      <c r="R314">
        <v>4</v>
      </c>
      <c r="S314">
        <v>61.811</v>
      </c>
      <c r="T314">
        <v>8.0139999999999993</v>
      </c>
      <c r="U314">
        <v>42.862000000000002</v>
      </c>
      <c r="V314">
        <v>80.760000000000005</v>
      </c>
    </row>
    <row r="315" spans="3:22" x14ac:dyDescent="0.25">
      <c r="D315">
        <v>3</v>
      </c>
      <c r="E315">
        <v>1</v>
      </c>
      <c r="F315">
        <v>7.2960000000000003</v>
      </c>
      <c r="G315">
        <v>5.9710000000000001</v>
      </c>
      <c r="H315">
        <v>0.26100000000000001</v>
      </c>
      <c r="I315">
        <v>-6.8220000000000001</v>
      </c>
      <c r="J315">
        <v>21.414999999999999</v>
      </c>
      <c r="P315">
        <v>3</v>
      </c>
      <c r="Q315">
        <v>1</v>
      </c>
      <c r="R315">
        <v>1</v>
      </c>
      <c r="S315">
        <v>67.370999999999995</v>
      </c>
      <c r="T315">
        <v>5.9939999999999998</v>
      </c>
      <c r="U315">
        <v>53.197000000000003</v>
      </c>
      <c r="V315">
        <v>81.543999999999997</v>
      </c>
    </row>
    <row r="316" spans="3:22" x14ac:dyDescent="0.25">
      <c r="E316">
        <v>2</v>
      </c>
      <c r="F316">
        <v>-7.048</v>
      </c>
      <c r="G316">
        <v>6.4480000000000004</v>
      </c>
      <c r="H316">
        <v>0.311</v>
      </c>
      <c r="I316">
        <v>-22.297000000000001</v>
      </c>
      <c r="J316">
        <v>8.1999999999999993</v>
      </c>
      <c r="R316">
        <v>2</v>
      </c>
      <c r="S316">
        <v>31.23</v>
      </c>
      <c r="T316">
        <v>10.435</v>
      </c>
      <c r="U316">
        <v>6.5549999999999997</v>
      </c>
      <c r="V316">
        <v>55.904000000000003</v>
      </c>
    </row>
    <row r="317" spans="3:22" x14ac:dyDescent="0.25">
      <c r="C317">
        <v>4</v>
      </c>
      <c r="D317">
        <v>1</v>
      </c>
      <c r="E317">
        <v>2</v>
      </c>
      <c r="F317" t="s">
        <v>333</v>
      </c>
      <c r="G317">
        <v>6.484</v>
      </c>
      <c r="H317">
        <v>1.2999999999999999E-2</v>
      </c>
      <c r="I317">
        <v>-36.692</v>
      </c>
      <c r="J317">
        <v>-6.0250000000000004</v>
      </c>
      <c r="R317">
        <v>3</v>
      </c>
      <c r="S317">
        <v>56.344000000000001</v>
      </c>
      <c r="T317">
        <v>8.6379999999999999</v>
      </c>
      <c r="U317">
        <v>35.917999999999999</v>
      </c>
      <c r="V317">
        <v>76.77</v>
      </c>
    </row>
    <row r="318" spans="3:22" x14ac:dyDescent="0.25">
      <c r="E318">
        <v>3</v>
      </c>
      <c r="F318">
        <v>-17.684000000000001</v>
      </c>
      <c r="G318">
        <v>8.35</v>
      </c>
      <c r="H318">
        <v>7.1999999999999995E-2</v>
      </c>
      <c r="I318">
        <v>-37.427999999999997</v>
      </c>
      <c r="J318">
        <v>2.0590000000000002</v>
      </c>
      <c r="R318">
        <v>4</v>
      </c>
      <c r="S318">
        <v>65.262</v>
      </c>
      <c r="T318">
        <v>11.244999999999999</v>
      </c>
      <c r="U318">
        <v>38.671999999999997</v>
      </c>
      <c r="V318">
        <v>91.852999999999994</v>
      </c>
    </row>
    <row r="319" spans="3:22" x14ac:dyDescent="0.25">
      <c r="D319">
        <v>2</v>
      </c>
      <c r="E319">
        <v>1</v>
      </c>
      <c r="F319" t="s">
        <v>334</v>
      </c>
      <c r="G319">
        <v>6.484</v>
      </c>
      <c r="H319">
        <v>1.2999999999999999E-2</v>
      </c>
      <c r="I319">
        <v>6.0250000000000004</v>
      </c>
      <c r="J319">
        <v>36.692</v>
      </c>
      <c r="Q319">
        <v>2</v>
      </c>
      <c r="R319">
        <v>1</v>
      </c>
      <c r="S319">
        <v>65.933000000000007</v>
      </c>
      <c r="T319">
        <v>5.5430000000000001</v>
      </c>
      <c r="U319">
        <v>52.826000000000001</v>
      </c>
      <c r="V319">
        <v>79.040999999999997</v>
      </c>
    </row>
    <row r="320" spans="3:22" x14ac:dyDescent="0.25">
      <c r="E320">
        <v>3</v>
      </c>
      <c r="F320">
        <v>3.6739999999999999</v>
      </c>
      <c r="G320">
        <v>8.3019999999999996</v>
      </c>
      <c r="H320">
        <v>0.67100000000000004</v>
      </c>
      <c r="I320">
        <v>-15.957000000000001</v>
      </c>
      <c r="J320">
        <v>23.303999999999998</v>
      </c>
      <c r="R320">
        <v>2</v>
      </c>
      <c r="S320">
        <v>33.386000000000003</v>
      </c>
      <c r="T320">
        <v>11.656000000000001</v>
      </c>
      <c r="U320">
        <v>5.8239999999999998</v>
      </c>
      <c r="V320">
        <v>60.948999999999998</v>
      </c>
    </row>
    <row r="321" spans="2:22" x14ac:dyDescent="0.25">
      <c r="D321">
        <v>3</v>
      </c>
      <c r="E321">
        <v>1</v>
      </c>
      <c r="F321">
        <v>17.684000000000001</v>
      </c>
      <c r="G321">
        <v>8.35</v>
      </c>
      <c r="H321">
        <v>7.1999999999999995E-2</v>
      </c>
      <c r="I321">
        <v>-2.0590000000000002</v>
      </c>
      <c r="J321">
        <v>37.427999999999997</v>
      </c>
      <c r="R321">
        <v>3</v>
      </c>
      <c r="S321">
        <v>61.168999999999997</v>
      </c>
      <c r="T321">
        <v>10.744</v>
      </c>
      <c r="U321">
        <v>35.764000000000003</v>
      </c>
      <c r="V321">
        <v>86.572999999999993</v>
      </c>
    </row>
    <row r="322" spans="2:22" x14ac:dyDescent="0.25">
      <c r="E322">
        <v>2</v>
      </c>
      <c r="F322">
        <v>-3.6739999999999999</v>
      </c>
      <c r="G322">
        <v>8.3019999999999996</v>
      </c>
      <c r="H322">
        <v>0.67100000000000004</v>
      </c>
      <c r="I322">
        <v>-23.303999999999998</v>
      </c>
      <c r="J322">
        <v>15.957000000000001</v>
      </c>
      <c r="R322">
        <v>4</v>
      </c>
      <c r="S322">
        <v>59.802</v>
      </c>
      <c r="T322">
        <v>9.6940000000000008</v>
      </c>
      <c r="U322">
        <v>36.880000000000003</v>
      </c>
      <c r="V322">
        <v>82.724999999999994</v>
      </c>
    </row>
    <row r="323" spans="2:22" x14ac:dyDescent="0.25">
      <c r="B323">
        <v>2</v>
      </c>
      <c r="C323">
        <v>1</v>
      </c>
      <c r="D323">
        <v>1</v>
      </c>
      <c r="E323">
        <v>2</v>
      </c>
      <c r="F323">
        <v>10.352</v>
      </c>
      <c r="G323">
        <v>7.34</v>
      </c>
      <c r="H323">
        <v>0.20100000000000001</v>
      </c>
      <c r="I323">
        <v>-7.0049999999999999</v>
      </c>
      <c r="J323">
        <v>27.709</v>
      </c>
      <c r="O323">
        <v>4</v>
      </c>
      <c r="P323">
        <v>1</v>
      </c>
      <c r="Q323">
        <v>1</v>
      </c>
      <c r="R323">
        <v>1</v>
      </c>
      <c r="S323">
        <v>73.316999999999993</v>
      </c>
      <c r="T323">
        <v>3.9319999999999999</v>
      </c>
      <c r="U323">
        <v>64.02</v>
      </c>
      <c r="V323">
        <v>82.614999999999995</v>
      </c>
    </row>
    <row r="324" spans="2:22" x14ac:dyDescent="0.25">
      <c r="E324">
        <v>3</v>
      </c>
      <c r="F324" t="s">
        <v>335</v>
      </c>
      <c r="G324">
        <v>8.2370000000000001</v>
      </c>
      <c r="H324">
        <v>4.4999999999999998E-2</v>
      </c>
      <c r="I324">
        <v>0.63900000000000001</v>
      </c>
      <c r="J324">
        <v>39.591999999999999</v>
      </c>
      <c r="R324">
        <v>2</v>
      </c>
      <c r="S324">
        <v>24.539000000000001</v>
      </c>
      <c r="T324">
        <v>5.4390000000000001</v>
      </c>
      <c r="U324">
        <v>11.678000000000001</v>
      </c>
      <c r="V324">
        <v>37.4</v>
      </c>
    </row>
    <row r="325" spans="2:22" x14ac:dyDescent="0.25">
      <c r="D325">
        <v>2</v>
      </c>
      <c r="E325">
        <v>1</v>
      </c>
      <c r="F325">
        <v>-10.352</v>
      </c>
      <c r="G325">
        <v>7.34</v>
      </c>
      <c r="H325">
        <v>0.20100000000000001</v>
      </c>
      <c r="I325">
        <v>-27.709</v>
      </c>
      <c r="J325">
        <v>7.0049999999999999</v>
      </c>
      <c r="R325">
        <v>3</v>
      </c>
      <c r="S325">
        <v>75.623999999999995</v>
      </c>
      <c r="T325">
        <v>7.3259999999999996</v>
      </c>
      <c r="U325">
        <v>58.3</v>
      </c>
      <c r="V325">
        <v>92.947000000000003</v>
      </c>
    </row>
    <row r="326" spans="2:22" x14ac:dyDescent="0.25">
      <c r="E326">
        <v>3</v>
      </c>
      <c r="F326">
        <v>9.7639999999999993</v>
      </c>
      <c r="G326">
        <v>5.0119999999999996</v>
      </c>
      <c r="H326">
        <v>9.1999999999999998E-2</v>
      </c>
      <c r="I326">
        <v>-2.0870000000000002</v>
      </c>
      <c r="J326">
        <v>21.614999999999998</v>
      </c>
      <c r="R326">
        <v>4</v>
      </c>
      <c r="S326">
        <v>66.605999999999995</v>
      </c>
      <c r="T326">
        <v>8.8680000000000003</v>
      </c>
      <c r="U326">
        <v>45.634999999999998</v>
      </c>
      <c r="V326">
        <v>87.575999999999993</v>
      </c>
    </row>
    <row r="327" spans="2:22" x14ac:dyDescent="0.25">
      <c r="D327">
        <v>3</v>
      </c>
      <c r="E327">
        <v>1</v>
      </c>
      <c r="F327" t="s">
        <v>336</v>
      </c>
      <c r="G327">
        <v>8.2370000000000001</v>
      </c>
      <c r="H327">
        <v>4.4999999999999998E-2</v>
      </c>
      <c r="I327">
        <v>-39.591999999999999</v>
      </c>
      <c r="J327">
        <v>-0.63900000000000001</v>
      </c>
      <c r="Q327">
        <v>2</v>
      </c>
      <c r="R327">
        <v>1</v>
      </c>
      <c r="S327">
        <v>74.013999999999996</v>
      </c>
      <c r="T327">
        <v>3.242</v>
      </c>
      <c r="U327">
        <v>66.349000000000004</v>
      </c>
      <c r="V327">
        <v>81.679000000000002</v>
      </c>
    </row>
    <row r="328" spans="2:22" x14ac:dyDescent="0.25">
      <c r="E328">
        <v>2</v>
      </c>
      <c r="F328">
        <v>-9.7639999999999993</v>
      </c>
      <c r="G328">
        <v>5.0119999999999996</v>
      </c>
      <c r="H328">
        <v>9.1999999999999998E-2</v>
      </c>
      <c r="I328">
        <v>-21.614999999999998</v>
      </c>
      <c r="J328">
        <v>2.0870000000000002</v>
      </c>
      <c r="R328">
        <v>2</v>
      </c>
      <c r="S328">
        <v>30.097000000000001</v>
      </c>
      <c r="T328">
        <v>8.577</v>
      </c>
      <c r="U328">
        <v>9.8160000000000007</v>
      </c>
      <c r="V328">
        <v>50.378</v>
      </c>
    </row>
    <row r="329" spans="2:22" x14ac:dyDescent="0.25">
      <c r="C329">
        <v>2</v>
      </c>
      <c r="D329">
        <v>1</v>
      </c>
      <c r="E329">
        <v>2</v>
      </c>
      <c r="F329" t="s">
        <v>337</v>
      </c>
      <c r="G329">
        <v>4.3879999999999999</v>
      </c>
      <c r="H329">
        <v>3.3000000000000002E-2</v>
      </c>
      <c r="I329">
        <v>-21.981999999999999</v>
      </c>
      <c r="J329">
        <v>-1.232</v>
      </c>
      <c r="R329">
        <v>3</v>
      </c>
      <c r="S329">
        <v>79.804000000000002</v>
      </c>
      <c r="T329">
        <v>6.0819999999999999</v>
      </c>
      <c r="U329">
        <v>65.421999999999997</v>
      </c>
      <c r="V329">
        <v>94.185000000000002</v>
      </c>
    </row>
    <row r="330" spans="2:22" x14ac:dyDescent="0.25">
      <c r="E330">
        <v>3</v>
      </c>
      <c r="F330">
        <v>-11.993</v>
      </c>
      <c r="G330">
        <v>5.2549999999999999</v>
      </c>
      <c r="H330">
        <v>5.6000000000000001E-2</v>
      </c>
      <c r="I330">
        <v>-24.419</v>
      </c>
      <c r="J330">
        <v>0.433</v>
      </c>
      <c r="R330">
        <v>4</v>
      </c>
      <c r="S330">
        <v>66.738</v>
      </c>
      <c r="T330">
        <v>8.14</v>
      </c>
      <c r="U330">
        <v>47.49</v>
      </c>
      <c r="V330">
        <v>85.986999999999995</v>
      </c>
    </row>
    <row r="331" spans="2:22" x14ac:dyDescent="0.25">
      <c r="D331">
        <v>2</v>
      </c>
      <c r="E331">
        <v>1</v>
      </c>
      <c r="F331" t="s">
        <v>338</v>
      </c>
      <c r="G331">
        <v>4.3879999999999999</v>
      </c>
      <c r="H331">
        <v>3.3000000000000002E-2</v>
      </c>
      <c r="I331">
        <v>1.232</v>
      </c>
      <c r="J331">
        <v>21.981999999999999</v>
      </c>
      <c r="P331">
        <v>2</v>
      </c>
      <c r="Q331">
        <v>1</v>
      </c>
      <c r="R331">
        <v>1</v>
      </c>
      <c r="S331">
        <v>79.965999999999994</v>
      </c>
      <c r="T331">
        <v>3.073</v>
      </c>
      <c r="U331">
        <v>72.698999999999998</v>
      </c>
      <c r="V331">
        <v>87.233000000000004</v>
      </c>
    </row>
    <row r="332" spans="2:22" x14ac:dyDescent="0.25">
      <c r="E332">
        <v>3</v>
      </c>
      <c r="F332">
        <v>-0.38600000000000001</v>
      </c>
      <c r="G332">
        <v>3.964</v>
      </c>
      <c r="H332">
        <v>0.92500000000000004</v>
      </c>
      <c r="I332">
        <v>-9.7590000000000003</v>
      </c>
      <c r="J332">
        <v>8.9870000000000001</v>
      </c>
      <c r="R332">
        <v>2</v>
      </c>
      <c r="S332">
        <v>46.194000000000003</v>
      </c>
      <c r="T332">
        <v>11.343</v>
      </c>
      <c r="U332">
        <v>19.372</v>
      </c>
      <c r="V332">
        <v>73.016000000000005</v>
      </c>
    </row>
    <row r="333" spans="2:22" x14ac:dyDescent="0.25">
      <c r="D333">
        <v>3</v>
      </c>
      <c r="E333">
        <v>1</v>
      </c>
      <c r="F333">
        <v>11.993</v>
      </c>
      <c r="G333">
        <v>5.2549999999999999</v>
      </c>
      <c r="H333">
        <v>5.6000000000000001E-2</v>
      </c>
      <c r="I333">
        <v>-0.433</v>
      </c>
      <c r="J333">
        <v>24.419</v>
      </c>
      <c r="R333">
        <v>3</v>
      </c>
      <c r="S333">
        <v>75.41</v>
      </c>
      <c r="T333">
        <v>8.9149999999999991</v>
      </c>
      <c r="U333">
        <v>54.328000000000003</v>
      </c>
      <c r="V333">
        <v>96.491</v>
      </c>
    </row>
    <row r="334" spans="2:22" x14ac:dyDescent="0.25">
      <c r="E334">
        <v>2</v>
      </c>
      <c r="F334">
        <v>0.38600000000000001</v>
      </c>
      <c r="G334">
        <v>3.964</v>
      </c>
      <c r="H334">
        <v>0.92500000000000004</v>
      </c>
      <c r="I334">
        <v>-8.9870000000000001</v>
      </c>
      <c r="J334">
        <v>9.7590000000000003</v>
      </c>
      <c r="R334">
        <v>4</v>
      </c>
      <c r="S334">
        <v>83.930999999999997</v>
      </c>
      <c r="T334">
        <v>6.8070000000000004</v>
      </c>
      <c r="U334">
        <v>67.834000000000003</v>
      </c>
      <c r="V334">
        <v>100.027</v>
      </c>
    </row>
    <row r="335" spans="2:22" x14ac:dyDescent="0.25">
      <c r="C335">
        <v>3</v>
      </c>
      <c r="D335">
        <v>1</v>
      </c>
      <c r="E335">
        <v>2</v>
      </c>
      <c r="F335" t="s">
        <v>339</v>
      </c>
      <c r="G335">
        <v>6.9509999999999996</v>
      </c>
      <c r="H335">
        <v>4.2000000000000003E-2</v>
      </c>
      <c r="I335">
        <v>-33.648000000000003</v>
      </c>
      <c r="J335">
        <v>-0.77400000000000002</v>
      </c>
      <c r="Q335">
        <v>2</v>
      </c>
      <c r="R335">
        <v>1</v>
      </c>
      <c r="S335">
        <v>80.760999999999996</v>
      </c>
      <c r="T335">
        <v>3.81</v>
      </c>
      <c r="U335">
        <v>71.751000000000005</v>
      </c>
      <c r="V335">
        <v>89.771000000000001</v>
      </c>
    </row>
    <row r="336" spans="2:22" x14ac:dyDescent="0.25">
      <c r="E336">
        <v>3</v>
      </c>
      <c r="F336">
        <v>-11.329000000000001</v>
      </c>
      <c r="G336">
        <v>5.6260000000000003</v>
      </c>
      <c r="H336">
        <v>8.4000000000000005E-2</v>
      </c>
      <c r="I336">
        <v>-24.632999999999999</v>
      </c>
      <c r="J336">
        <v>1.9750000000000001</v>
      </c>
      <c r="R336">
        <v>2</v>
      </c>
      <c r="S336">
        <v>40.137</v>
      </c>
      <c r="T336">
        <v>11.452</v>
      </c>
      <c r="U336">
        <v>13.058</v>
      </c>
      <c r="V336">
        <v>67.216999999999999</v>
      </c>
    </row>
    <row r="337" spans="1:22" x14ac:dyDescent="0.25">
      <c r="D337">
        <v>2</v>
      </c>
      <c r="E337">
        <v>1</v>
      </c>
      <c r="F337" t="s">
        <v>340</v>
      </c>
      <c r="G337">
        <v>6.9509999999999996</v>
      </c>
      <c r="H337">
        <v>4.2000000000000003E-2</v>
      </c>
      <c r="I337">
        <v>0.77400000000000002</v>
      </c>
      <c r="J337">
        <v>33.648000000000003</v>
      </c>
      <c r="R337">
        <v>3</v>
      </c>
      <c r="S337">
        <v>73.950999999999993</v>
      </c>
      <c r="T337">
        <v>9.6709999999999994</v>
      </c>
      <c r="U337">
        <v>51.082000000000001</v>
      </c>
      <c r="V337">
        <v>96.819000000000003</v>
      </c>
    </row>
    <row r="338" spans="1:22" x14ac:dyDescent="0.25">
      <c r="E338">
        <v>3</v>
      </c>
      <c r="F338">
        <v>5.8819999999999997</v>
      </c>
      <c r="G338">
        <v>6.593</v>
      </c>
      <c r="H338">
        <v>0.40200000000000002</v>
      </c>
      <c r="I338">
        <v>-9.7080000000000002</v>
      </c>
      <c r="J338">
        <v>21.472000000000001</v>
      </c>
      <c r="R338">
        <v>4</v>
      </c>
      <c r="S338">
        <v>83.789000000000001</v>
      </c>
      <c r="T338">
        <v>5.9710000000000001</v>
      </c>
      <c r="U338">
        <v>69.67</v>
      </c>
      <c r="V338">
        <v>97.908000000000001</v>
      </c>
    </row>
    <row r="339" spans="1:22" x14ac:dyDescent="0.25">
      <c r="D339">
        <v>3</v>
      </c>
      <c r="E339">
        <v>1</v>
      </c>
      <c r="F339">
        <v>11.329000000000001</v>
      </c>
      <c r="G339">
        <v>5.6260000000000003</v>
      </c>
      <c r="H339">
        <v>8.4000000000000005E-2</v>
      </c>
      <c r="I339">
        <v>-1.9750000000000001</v>
      </c>
      <c r="J339">
        <v>24.632999999999999</v>
      </c>
      <c r="P339">
        <v>3</v>
      </c>
      <c r="Q339">
        <v>1</v>
      </c>
      <c r="R339">
        <v>1</v>
      </c>
      <c r="S339">
        <v>74.656000000000006</v>
      </c>
      <c r="T339">
        <v>4.0090000000000003</v>
      </c>
      <c r="U339">
        <v>65.177000000000007</v>
      </c>
      <c r="V339">
        <v>84.135000000000005</v>
      </c>
    </row>
    <row r="340" spans="1:22" x14ac:dyDescent="0.25">
      <c r="E340">
        <v>2</v>
      </c>
      <c r="F340">
        <v>-5.8819999999999997</v>
      </c>
      <c r="G340">
        <v>6.593</v>
      </c>
      <c r="H340">
        <v>0.40200000000000002</v>
      </c>
      <c r="I340">
        <v>-21.472000000000001</v>
      </c>
      <c r="J340">
        <v>9.7080000000000002</v>
      </c>
      <c r="R340">
        <v>2</v>
      </c>
      <c r="S340">
        <v>47.3</v>
      </c>
      <c r="T340">
        <v>10.47</v>
      </c>
      <c r="U340">
        <v>22.542000000000002</v>
      </c>
      <c r="V340">
        <v>72.058000000000007</v>
      </c>
    </row>
    <row r="341" spans="1:22" x14ac:dyDescent="0.25">
      <c r="C341">
        <v>4</v>
      </c>
      <c r="D341">
        <v>1</v>
      </c>
      <c r="E341">
        <v>2</v>
      </c>
      <c r="F341" t="s">
        <v>341</v>
      </c>
      <c r="G341">
        <v>6.9880000000000004</v>
      </c>
      <c r="H341">
        <v>4.9000000000000002E-2</v>
      </c>
      <c r="I341">
        <v>-33.112000000000002</v>
      </c>
      <c r="J341">
        <v>-6.5000000000000002E-2</v>
      </c>
      <c r="R341">
        <v>3</v>
      </c>
      <c r="S341">
        <v>69.438999999999993</v>
      </c>
      <c r="T341">
        <v>9.2200000000000006</v>
      </c>
      <c r="U341">
        <v>47.637</v>
      </c>
      <c r="V341">
        <v>91.241</v>
      </c>
    </row>
    <row r="342" spans="1:22" x14ac:dyDescent="0.25">
      <c r="E342">
        <v>3</v>
      </c>
      <c r="F342">
        <v>-15.215</v>
      </c>
      <c r="G342">
        <v>6.9880000000000004</v>
      </c>
      <c r="H342">
        <v>6.6000000000000003E-2</v>
      </c>
      <c r="I342">
        <v>-31.738</v>
      </c>
      <c r="J342">
        <v>1.3069999999999999</v>
      </c>
      <c r="R342">
        <v>4</v>
      </c>
      <c r="S342">
        <v>74.510999999999996</v>
      </c>
      <c r="T342">
        <v>9.9179999999999993</v>
      </c>
      <c r="U342">
        <v>51.058</v>
      </c>
      <c r="V342">
        <v>97.963999999999999</v>
      </c>
    </row>
    <row r="343" spans="1:22" x14ac:dyDescent="0.25">
      <c r="D343">
        <v>2</v>
      </c>
      <c r="E343">
        <v>1</v>
      </c>
      <c r="F343" t="s">
        <v>342</v>
      </c>
      <c r="G343">
        <v>6.9880000000000004</v>
      </c>
      <c r="H343">
        <v>4.9000000000000002E-2</v>
      </c>
      <c r="I343">
        <v>6.5000000000000002E-2</v>
      </c>
      <c r="J343">
        <v>33.112000000000002</v>
      </c>
      <c r="Q343">
        <v>2</v>
      </c>
      <c r="R343">
        <v>1</v>
      </c>
      <c r="S343">
        <v>76.052999999999997</v>
      </c>
      <c r="T343">
        <v>5.181</v>
      </c>
      <c r="U343">
        <v>63.802</v>
      </c>
      <c r="V343">
        <v>88.305000000000007</v>
      </c>
    </row>
    <row r="344" spans="1:22" x14ac:dyDescent="0.25">
      <c r="E344">
        <v>3</v>
      </c>
      <c r="F344">
        <v>1.373</v>
      </c>
      <c r="G344">
        <v>8.2080000000000002</v>
      </c>
      <c r="H344">
        <v>0.872</v>
      </c>
      <c r="I344">
        <v>-18.036999999999999</v>
      </c>
      <c r="J344">
        <v>20.783000000000001</v>
      </c>
      <c r="R344">
        <v>2</v>
      </c>
      <c r="S344">
        <v>42.823999999999998</v>
      </c>
      <c r="T344">
        <v>11.471</v>
      </c>
      <c r="U344">
        <v>15.7</v>
      </c>
      <c r="V344">
        <v>69.948999999999998</v>
      </c>
    </row>
    <row r="345" spans="1:22" x14ac:dyDescent="0.25">
      <c r="D345">
        <v>3</v>
      </c>
      <c r="E345">
        <v>1</v>
      </c>
      <c r="F345">
        <v>15.215</v>
      </c>
      <c r="G345">
        <v>6.9880000000000004</v>
      </c>
      <c r="H345">
        <v>6.6000000000000003E-2</v>
      </c>
      <c r="I345">
        <v>-1.3069999999999999</v>
      </c>
      <c r="J345">
        <v>31.738</v>
      </c>
      <c r="R345">
        <v>3</v>
      </c>
      <c r="S345">
        <v>71.424000000000007</v>
      </c>
      <c r="T345">
        <v>7.4909999999999997</v>
      </c>
      <c r="U345">
        <v>53.71</v>
      </c>
      <c r="V345">
        <v>89.138000000000005</v>
      </c>
    </row>
    <row r="346" spans="1:22" x14ac:dyDescent="0.25">
      <c r="E346">
        <v>2</v>
      </c>
      <c r="F346">
        <v>-1.373</v>
      </c>
      <c r="G346">
        <v>8.2080000000000002</v>
      </c>
      <c r="H346">
        <v>0.872</v>
      </c>
      <c r="I346">
        <v>-20.783000000000001</v>
      </c>
      <c r="J346">
        <v>18.036999999999999</v>
      </c>
      <c r="R346">
        <v>4</v>
      </c>
      <c r="S346">
        <v>71.989000000000004</v>
      </c>
      <c r="T346">
        <v>9.44</v>
      </c>
      <c r="U346">
        <v>49.667000000000002</v>
      </c>
      <c r="V346">
        <v>94.311000000000007</v>
      </c>
    </row>
    <row r="347" spans="1:22" x14ac:dyDescent="0.25">
      <c r="A347">
        <v>3</v>
      </c>
      <c r="B347">
        <v>1</v>
      </c>
      <c r="C347">
        <v>1</v>
      </c>
      <c r="D347">
        <v>1</v>
      </c>
      <c r="E347">
        <v>2</v>
      </c>
      <c r="F347">
        <v>-6.335</v>
      </c>
      <c r="G347">
        <v>5.875</v>
      </c>
      <c r="H347">
        <v>0.317</v>
      </c>
      <c r="I347">
        <v>-20.227</v>
      </c>
      <c r="J347">
        <v>7.556</v>
      </c>
      <c r="O347">
        <v>5</v>
      </c>
      <c r="P347">
        <v>1</v>
      </c>
      <c r="Q347">
        <v>1</v>
      </c>
      <c r="R347">
        <v>1</v>
      </c>
      <c r="S347">
        <v>88.375</v>
      </c>
      <c r="T347">
        <v>3.34</v>
      </c>
      <c r="U347">
        <v>80.477000000000004</v>
      </c>
      <c r="V347">
        <v>96.272999999999996</v>
      </c>
    </row>
    <row r="348" spans="1:22" x14ac:dyDescent="0.25">
      <c r="E348">
        <v>3</v>
      </c>
      <c r="F348">
        <v>0.84199999999999997</v>
      </c>
      <c r="G348">
        <v>6.4569999999999999</v>
      </c>
      <c r="H348">
        <v>0.9</v>
      </c>
      <c r="I348">
        <v>-14.427</v>
      </c>
      <c r="J348">
        <v>16.11</v>
      </c>
      <c r="R348">
        <v>2</v>
      </c>
      <c r="S348">
        <v>41.506</v>
      </c>
      <c r="T348">
        <v>10.613</v>
      </c>
      <c r="U348">
        <v>16.411000000000001</v>
      </c>
      <c r="V348">
        <v>66.599999999999994</v>
      </c>
    </row>
    <row r="349" spans="1:22" x14ac:dyDescent="0.25">
      <c r="D349">
        <v>2</v>
      </c>
      <c r="E349">
        <v>1</v>
      </c>
      <c r="F349">
        <v>6.335</v>
      </c>
      <c r="G349">
        <v>5.875</v>
      </c>
      <c r="H349">
        <v>0.317</v>
      </c>
      <c r="I349">
        <v>-7.556</v>
      </c>
      <c r="J349">
        <v>20.227</v>
      </c>
      <c r="R349">
        <v>3</v>
      </c>
      <c r="S349">
        <v>91.33</v>
      </c>
      <c r="T349">
        <v>3.5819999999999999</v>
      </c>
      <c r="U349">
        <v>82.858999999999995</v>
      </c>
      <c r="V349">
        <v>99.801000000000002</v>
      </c>
    </row>
    <row r="350" spans="1:22" x14ac:dyDescent="0.25">
      <c r="E350">
        <v>3</v>
      </c>
      <c r="F350">
        <v>7.1769999999999996</v>
      </c>
      <c r="G350">
        <v>4.681</v>
      </c>
      <c r="H350">
        <v>0.16900000000000001</v>
      </c>
      <c r="I350">
        <v>-3.8929999999999998</v>
      </c>
      <c r="J350">
        <v>18.247</v>
      </c>
      <c r="R350">
        <v>4</v>
      </c>
      <c r="S350">
        <v>80.819000000000003</v>
      </c>
      <c r="T350">
        <v>8.5730000000000004</v>
      </c>
      <c r="U350">
        <v>60.545999999999999</v>
      </c>
      <c r="V350">
        <v>101.09099999999999</v>
      </c>
    </row>
    <row r="351" spans="1:22" x14ac:dyDescent="0.25">
      <c r="D351">
        <v>3</v>
      </c>
      <c r="E351">
        <v>1</v>
      </c>
      <c r="F351">
        <v>-0.84199999999999997</v>
      </c>
      <c r="G351">
        <v>6.4569999999999999</v>
      </c>
      <c r="H351">
        <v>0.9</v>
      </c>
      <c r="I351">
        <v>-16.11</v>
      </c>
      <c r="J351">
        <v>14.427</v>
      </c>
      <c r="Q351">
        <v>2</v>
      </c>
      <c r="R351">
        <v>1</v>
      </c>
      <c r="S351">
        <v>85.825000000000003</v>
      </c>
      <c r="T351">
        <v>3.7250000000000001</v>
      </c>
      <c r="U351">
        <v>77.016999999999996</v>
      </c>
      <c r="V351">
        <v>94.632000000000005</v>
      </c>
    </row>
    <row r="352" spans="1:22" x14ac:dyDescent="0.25">
      <c r="E352">
        <v>2</v>
      </c>
      <c r="F352">
        <v>-7.1769999999999996</v>
      </c>
      <c r="G352">
        <v>4.681</v>
      </c>
      <c r="H352">
        <v>0.16900000000000001</v>
      </c>
      <c r="I352">
        <v>-18.247</v>
      </c>
      <c r="J352">
        <v>3.8929999999999998</v>
      </c>
      <c r="R352">
        <v>2</v>
      </c>
      <c r="S352">
        <v>40.231000000000002</v>
      </c>
      <c r="T352">
        <v>13.173999999999999</v>
      </c>
      <c r="U352">
        <v>9.0790000000000006</v>
      </c>
      <c r="V352">
        <v>71.382000000000005</v>
      </c>
    </row>
    <row r="353" spans="3:22" x14ac:dyDescent="0.25">
      <c r="C353">
        <v>2</v>
      </c>
      <c r="D353">
        <v>1</v>
      </c>
      <c r="E353">
        <v>2</v>
      </c>
      <c r="F353" t="s">
        <v>343</v>
      </c>
      <c r="G353">
        <v>7.6230000000000002</v>
      </c>
      <c r="H353">
        <v>4.2999999999999997E-2</v>
      </c>
      <c r="I353">
        <v>-36.832999999999998</v>
      </c>
      <c r="J353">
        <v>-0.78300000000000003</v>
      </c>
      <c r="R353">
        <v>3</v>
      </c>
      <c r="S353">
        <v>92.676000000000002</v>
      </c>
      <c r="T353">
        <v>3.2610000000000001</v>
      </c>
      <c r="U353">
        <v>84.965000000000003</v>
      </c>
      <c r="V353">
        <v>100.387</v>
      </c>
    </row>
    <row r="354" spans="3:22" x14ac:dyDescent="0.25">
      <c r="E354">
        <v>3</v>
      </c>
      <c r="F354">
        <v>-14.882</v>
      </c>
      <c r="G354">
        <v>8.0860000000000003</v>
      </c>
      <c r="H354">
        <v>0.108</v>
      </c>
      <c r="I354">
        <v>-34.002000000000002</v>
      </c>
      <c r="J354">
        <v>4.2370000000000001</v>
      </c>
      <c r="R354">
        <v>4</v>
      </c>
      <c r="S354">
        <v>85.22</v>
      </c>
      <c r="T354">
        <v>7.3890000000000002</v>
      </c>
      <c r="U354">
        <v>67.747</v>
      </c>
      <c r="V354">
        <v>102.693</v>
      </c>
    </row>
    <row r="355" spans="3:22" x14ac:dyDescent="0.25">
      <c r="D355">
        <v>2</v>
      </c>
      <c r="E355">
        <v>1</v>
      </c>
      <c r="F355" t="s">
        <v>344</v>
      </c>
      <c r="G355">
        <v>7.6230000000000002</v>
      </c>
      <c r="H355">
        <v>4.2999999999999997E-2</v>
      </c>
      <c r="I355">
        <v>0.78300000000000003</v>
      </c>
      <c r="J355">
        <v>36.832999999999998</v>
      </c>
      <c r="P355">
        <v>2</v>
      </c>
      <c r="Q355">
        <v>1</v>
      </c>
      <c r="R355">
        <v>1</v>
      </c>
      <c r="S355">
        <v>92.929000000000002</v>
      </c>
      <c r="T355">
        <v>1.419</v>
      </c>
      <c r="U355">
        <v>89.573999999999998</v>
      </c>
      <c r="V355">
        <v>96.284999999999997</v>
      </c>
    </row>
    <row r="356" spans="3:22" x14ac:dyDescent="0.25">
      <c r="E356">
        <v>3</v>
      </c>
      <c r="F356">
        <v>3.9260000000000002</v>
      </c>
      <c r="G356">
        <v>5.9450000000000003</v>
      </c>
      <c r="H356">
        <v>0.53</v>
      </c>
      <c r="I356">
        <v>-10.131</v>
      </c>
      <c r="J356">
        <v>17.981999999999999</v>
      </c>
      <c r="R356">
        <v>2</v>
      </c>
      <c r="S356">
        <v>63.226999999999997</v>
      </c>
      <c r="T356">
        <v>9.8420000000000005</v>
      </c>
      <c r="U356">
        <v>39.956000000000003</v>
      </c>
      <c r="V356">
        <v>86.498999999999995</v>
      </c>
    </row>
    <row r="357" spans="3:22" x14ac:dyDescent="0.25">
      <c r="D357">
        <v>3</v>
      </c>
      <c r="E357">
        <v>1</v>
      </c>
      <c r="F357">
        <v>14.882</v>
      </c>
      <c r="G357">
        <v>8.0860000000000003</v>
      </c>
      <c r="H357">
        <v>0.108</v>
      </c>
      <c r="I357">
        <v>-4.2370000000000001</v>
      </c>
      <c r="J357">
        <v>34.002000000000002</v>
      </c>
      <c r="R357">
        <v>3</v>
      </c>
      <c r="S357">
        <v>88.338999999999999</v>
      </c>
      <c r="T357">
        <v>7.4429999999999996</v>
      </c>
      <c r="U357">
        <v>70.738</v>
      </c>
      <c r="V357">
        <v>105.93899999999999</v>
      </c>
    </row>
    <row r="358" spans="3:22" x14ac:dyDescent="0.25">
      <c r="E358">
        <v>2</v>
      </c>
      <c r="F358">
        <v>-3.9260000000000002</v>
      </c>
      <c r="G358">
        <v>5.9450000000000003</v>
      </c>
      <c r="H358">
        <v>0.53</v>
      </c>
      <c r="I358">
        <v>-17.981999999999999</v>
      </c>
      <c r="J358">
        <v>10.131</v>
      </c>
      <c r="R358">
        <v>4</v>
      </c>
      <c r="S358">
        <v>92.899000000000001</v>
      </c>
      <c r="T358">
        <v>4.399</v>
      </c>
      <c r="U358">
        <v>82.497</v>
      </c>
      <c r="V358">
        <v>103.301</v>
      </c>
    </row>
    <row r="359" spans="3:22" x14ac:dyDescent="0.25">
      <c r="C359">
        <v>3</v>
      </c>
      <c r="D359">
        <v>1</v>
      </c>
      <c r="E359">
        <v>2</v>
      </c>
      <c r="F359">
        <v>-0.85599999999999998</v>
      </c>
      <c r="G359">
        <v>16.228999999999999</v>
      </c>
      <c r="H359">
        <v>0.95899999999999996</v>
      </c>
      <c r="I359">
        <v>-39.231999999999999</v>
      </c>
      <c r="J359">
        <v>37.521000000000001</v>
      </c>
      <c r="Q359">
        <v>2</v>
      </c>
      <c r="R359">
        <v>1</v>
      </c>
      <c r="S359">
        <v>92.856999999999999</v>
      </c>
      <c r="T359">
        <v>3.2930000000000001</v>
      </c>
      <c r="U359">
        <v>85.070999999999998</v>
      </c>
      <c r="V359">
        <v>100.64400000000001</v>
      </c>
    </row>
    <row r="360" spans="3:22" x14ac:dyDescent="0.25">
      <c r="E360">
        <v>3</v>
      </c>
      <c r="F360">
        <v>14.641</v>
      </c>
      <c r="G360">
        <v>11.988</v>
      </c>
      <c r="H360">
        <v>0.26200000000000001</v>
      </c>
      <c r="I360">
        <v>-13.707000000000001</v>
      </c>
      <c r="J360">
        <v>42.988</v>
      </c>
      <c r="R360">
        <v>2</v>
      </c>
      <c r="S360">
        <v>60.51</v>
      </c>
      <c r="T360">
        <v>10.215</v>
      </c>
      <c r="U360">
        <v>36.356000000000002</v>
      </c>
      <c r="V360">
        <v>84.664000000000001</v>
      </c>
    </row>
    <row r="361" spans="3:22" x14ac:dyDescent="0.25">
      <c r="D361">
        <v>2</v>
      </c>
      <c r="E361">
        <v>1</v>
      </c>
      <c r="F361">
        <v>0.85599999999999998</v>
      </c>
      <c r="G361">
        <v>16.228999999999999</v>
      </c>
      <c r="H361">
        <v>0.95899999999999996</v>
      </c>
      <c r="I361">
        <v>-37.521000000000001</v>
      </c>
      <c r="J361">
        <v>39.231999999999999</v>
      </c>
      <c r="R361">
        <v>3</v>
      </c>
      <c r="S361">
        <v>87.141000000000005</v>
      </c>
      <c r="T361">
        <v>8.4269999999999996</v>
      </c>
      <c r="U361">
        <v>67.212999999999994</v>
      </c>
      <c r="V361">
        <v>107.068</v>
      </c>
    </row>
    <row r="362" spans="3:22" x14ac:dyDescent="0.25">
      <c r="E362">
        <v>3</v>
      </c>
      <c r="F362">
        <v>15.496</v>
      </c>
      <c r="G362">
        <v>8.3109999999999999</v>
      </c>
      <c r="H362">
        <v>0.105</v>
      </c>
      <c r="I362">
        <v>-4.157</v>
      </c>
      <c r="J362">
        <v>35.15</v>
      </c>
      <c r="R362">
        <v>4</v>
      </c>
      <c r="S362">
        <v>98.17</v>
      </c>
      <c r="T362">
        <v>1.1850000000000001</v>
      </c>
      <c r="U362">
        <v>95.367999999999995</v>
      </c>
      <c r="V362">
        <v>100.973</v>
      </c>
    </row>
    <row r="363" spans="3:22" x14ac:dyDescent="0.25">
      <c r="D363">
        <v>3</v>
      </c>
      <c r="E363">
        <v>1</v>
      </c>
      <c r="F363">
        <v>-14.641</v>
      </c>
      <c r="G363">
        <v>11.988</v>
      </c>
      <c r="H363">
        <v>0.26200000000000001</v>
      </c>
      <c r="I363">
        <v>-42.988</v>
      </c>
      <c r="J363">
        <v>13.707000000000001</v>
      </c>
      <c r="P363">
        <v>3</v>
      </c>
      <c r="Q363">
        <v>1</v>
      </c>
      <c r="R363">
        <v>1</v>
      </c>
      <c r="S363">
        <v>90.864999999999995</v>
      </c>
      <c r="T363">
        <v>2.504</v>
      </c>
      <c r="U363">
        <v>84.944999999999993</v>
      </c>
      <c r="V363">
        <v>96.784999999999997</v>
      </c>
    </row>
    <row r="364" spans="3:22" x14ac:dyDescent="0.25">
      <c r="E364">
        <v>2</v>
      </c>
      <c r="F364">
        <v>-15.496</v>
      </c>
      <c r="G364">
        <v>8.3109999999999999</v>
      </c>
      <c r="H364">
        <v>0.105</v>
      </c>
      <c r="I364">
        <v>-35.15</v>
      </c>
      <c r="J364">
        <v>4.157</v>
      </c>
      <c r="R364">
        <v>2</v>
      </c>
      <c r="S364">
        <v>64.22</v>
      </c>
      <c r="T364">
        <v>11.071999999999999</v>
      </c>
      <c r="U364">
        <v>38.037999999999997</v>
      </c>
      <c r="V364">
        <v>90.403000000000006</v>
      </c>
    </row>
    <row r="365" spans="3:22" x14ac:dyDescent="0.25">
      <c r="C365">
        <v>4</v>
      </c>
      <c r="D365">
        <v>1</v>
      </c>
      <c r="E365">
        <v>2</v>
      </c>
      <c r="F365" t="s">
        <v>345</v>
      </c>
      <c r="G365">
        <v>8.2509999999999994</v>
      </c>
      <c r="H365">
        <v>1.0999999999999999E-2</v>
      </c>
      <c r="I365">
        <v>-48.039000000000001</v>
      </c>
      <c r="J365">
        <v>-9.0180000000000007</v>
      </c>
      <c r="R365">
        <v>3</v>
      </c>
      <c r="S365">
        <v>82.096999999999994</v>
      </c>
      <c r="T365">
        <v>9.1349999999999998</v>
      </c>
      <c r="U365">
        <v>60.494999999999997</v>
      </c>
      <c r="V365">
        <v>103.69799999999999</v>
      </c>
    </row>
    <row r="366" spans="3:22" x14ac:dyDescent="0.25">
      <c r="E366">
        <v>3</v>
      </c>
      <c r="F366" t="s">
        <v>346</v>
      </c>
      <c r="G366">
        <v>5.2930000000000001</v>
      </c>
      <c r="H366">
        <v>5.0000000000000001E-3</v>
      </c>
      <c r="I366">
        <v>-34.168999999999997</v>
      </c>
      <c r="J366">
        <v>-9.1379999999999999</v>
      </c>
      <c r="R366">
        <v>4</v>
      </c>
      <c r="S366">
        <v>87.647999999999996</v>
      </c>
      <c r="T366">
        <v>6.2839999999999998</v>
      </c>
      <c r="U366">
        <v>72.790000000000006</v>
      </c>
      <c r="V366">
        <v>102.506</v>
      </c>
    </row>
    <row r="367" spans="3:22" x14ac:dyDescent="0.25">
      <c r="D367">
        <v>2</v>
      </c>
      <c r="E367">
        <v>1</v>
      </c>
      <c r="F367" t="s">
        <v>347</v>
      </c>
      <c r="G367">
        <v>8.2509999999999994</v>
      </c>
      <c r="H367">
        <v>1.0999999999999999E-2</v>
      </c>
      <c r="I367">
        <v>9.0180000000000007</v>
      </c>
      <c r="J367">
        <v>48.039000000000001</v>
      </c>
      <c r="Q367">
        <v>2</v>
      </c>
      <c r="R367">
        <v>1</v>
      </c>
      <c r="S367">
        <v>89.352000000000004</v>
      </c>
      <c r="T367">
        <v>3.7320000000000002</v>
      </c>
      <c r="U367">
        <v>80.528000000000006</v>
      </c>
      <c r="V367">
        <v>98.177000000000007</v>
      </c>
    </row>
    <row r="368" spans="3:22" x14ac:dyDescent="0.25">
      <c r="E368">
        <v>3</v>
      </c>
      <c r="F368">
        <v>6.875</v>
      </c>
      <c r="G368">
        <v>9.5790000000000006</v>
      </c>
      <c r="H368">
        <v>0.496</v>
      </c>
      <c r="I368">
        <v>-15.776</v>
      </c>
      <c r="J368">
        <v>29.526</v>
      </c>
      <c r="R368">
        <v>2</v>
      </c>
      <c r="S368">
        <v>58.51</v>
      </c>
      <c r="T368">
        <v>12.603999999999999</v>
      </c>
      <c r="U368">
        <v>28.707000000000001</v>
      </c>
      <c r="V368">
        <v>88.311999999999998</v>
      </c>
    </row>
    <row r="369" spans="2:22" x14ac:dyDescent="0.25">
      <c r="D369">
        <v>3</v>
      </c>
      <c r="E369">
        <v>1</v>
      </c>
      <c r="F369" t="s">
        <v>348</v>
      </c>
      <c r="G369">
        <v>5.2930000000000001</v>
      </c>
      <c r="H369">
        <v>5.0000000000000001E-3</v>
      </c>
      <c r="I369">
        <v>9.1379999999999999</v>
      </c>
      <c r="J369">
        <v>34.168999999999997</v>
      </c>
      <c r="R369">
        <v>3</v>
      </c>
      <c r="S369">
        <v>87.125</v>
      </c>
      <c r="T369">
        <v>5.7460000000000004</v>
      </c>
      <c r="U369">
        <v>73.539000000000001</v>
      </c>
      <c r="V369">
        <v>100.711</v>
      </c>
    </row>
    <row r="370" spans="2:22" x14ac:dyDescent="0.25">
      <c r="E370">
        <v>2</v>
      </c>
      <c r="F370">
        <v>-6.875</v>
      </c>
      <c r="G370">
        <v>9.5790000000000006</v>
      </c>
      <c r="H370">
        <v>0.496</v>
      </c>
      <c r="I370">
        <v>-29.526</v>
      </c>
      <c r="J370">
        <v>15.776</v>
      </c>
      <c r="R370">
        <v>4</v>
      </c>
      <c r="S370">
        <v>88.938000000000002</v>
      </c>
      <c r="T370">
        <v>5.8639999999999999</v>
      </c>
      <c r="U370">
        <v>75.072000000000003</v>
      </c>
      <c r="V370">
        <v>102.80500000000001</v>
      </c>
    </row>
    <row r="371" spans="2:22" x14ac:dyDescent="0.25">
      <c r="B371">
        <v>2</v>
      </c>
      <c r="C371">
        <v>1</v>
      </c>
      <c r="D371">
        <v>1</v>
      </c>
      <c r="E371">
        <v>2</v>
      </c>
      <c r="F371">
        <v>-0.14699999999999999</v>
      </c>
      <c r="G371">
        <v>4.8860000000000001</v>
      </c>
      <c r="H371">
        <v>0.97699999999999998</v>
      </c>
      <c r="I371">
        <v>-11.7</v>
      </c>
      <c r="J371">
        <v>11.406000000000001</v>
      </c>
      <c r="O371">
        <v>6</v>
      </c>
      <c r="P371">
        <v>1</v>
      </c>
      <c r="Q371">
        <v>1</v>
      </c>
      <c r="R371">
        <v>1</v>
      </c>
      <c r="S371">
        <v>94.596999999999994</v>
      </c>
      <c r="T371">
        <v>2.722</v>
      </c>
      <c r="U371">
        <v>88.161000000000001</v>
      </c>
      <c r="V371">
        <v>101.03400000000001</v>
      </c>
    </row>
    <row r="372" spans="2:22" x14ac:dyDescent="0.25">
      <c r="E372">
        <v>3</v>
      </c>
      <c r="F372">
        <v>3.2589999999999999</v>
      </c>
      <c r="G372">
        <v>7.0439999999999996</v>
      </c>
      <c r="H372">
        <v>0.65800000000000003</v>
      </c>
      <c r="I372">
        <v>-13.397</v>
      </c>
      <c r="J372">
        <v>19.914999999999999</v>
      </c>
      <c r="R372">
        <v>2</v>
      </c>
      <c r="S372">
        <v>74.033000000000001</v>
      </c>
      <c r="T372">
        <v>9.1289999999999996</v>
      </c>
      <c r="U372">
        <v>52.447000000000003</v>
      </c>
      <c r="V372">
        <v>95.619</v>
      </c>
    </row>
    <row r="373" spans="2:22" x14ac:dyDescent="0.25">
      <c r="D373">
        <v>2</v>
      </c>
      <c r="E373">
        <v>1</v>
      </c>
      <c r="F373">
        <v>0.14699999999999999</v>
      </c>
      <c r="G373">
        <v>4.8860000000000001</v>
      </c>
      <c r="H373">
        <v>0.97699999999999998</v>
      </c>
      <c r="I373">
        <v>-11.406000000000001</v>
      </c>
      <c r="J373">
        <v>11.7</v>
      </c>
      <c r="R373">
        <v>3</v>
      </c>
      <c r="S373">
        <v>96.7</v>
      </c>
      <c r="T373">
        <v>2.1960000000000002</v>
      </c>
      <c r="U373">
        <v>91.507999999999996</v>
      </c>
      <c r="V373">
        <v>101.892</v>
      </c>
    </row>
    <row r="374" spans="2:22" x14ac:dyDescent="0.25">
      <c r="E374">
        <v>3</v>
      </c>
      <c r="F374">
        <v>3.4060000000000001</v>
      </c>
      <c r="G374">
        <v>3.673</v>
      </c>
      <c r="H374">
        <v>0.38500000000000001</v>
      </c>
      <c r="I374">
        <v>-5.2789999999999999</v>
      </c>
      <c r="J374">
        <v>12.090999999999999</v>
      </c>
      <c r="R374">
        <v>4</v>
      </c>
      <c r="S374">
        <v>84.251999999999995</v>
      </c>
      <c r="T374">
        <v>8.5239999999999991</v>
      </c>
      <c r="U374">
        <v>64.094999999999999</v>
      </c>
      <c r="V374">
        <v>104.40900000000001</v>
      </c>
    </row>
    <row r="375" spans="2:22" x14ac:dyDescent="0.25">
      <c r="D375">
        <v>3</v>
      </c>
      <c r="E375">
        <v>1</v>
      </c>
      <c r="F375">
        <v>-3.2589999999999999</v>
      </c>
      <c r="G375">
        <v>7.0439999999999996</v>
      </c>
      <c r="H375">
        <v>0.65800000000000003</v>
      </c>
      <c r="I375">
        <v>-19.914999999999999</v>
      </c>
      <c r="J375">
        <v>13.397</v>
      </c>
      <c r="Q375">
        <v>2</v>
      </c>
      <c r="R375">
        <v>1</v>
      </c>
      <c r="S375">
        <v>92.793999999999997</v>
      </c>
      <c r="T375">
        <v>4.1399999999999997</v>
      </c>
      <c r="U375">
        <v>83.004000000000005</v>
      </c>
      <c r="V375">
        <v>102.584</v>
      </c>
    </row>
    <row r="376" spans="2:22" x14ac:dyDescent="0.25">
      <c r="E376">
        <v>2</v>
      </c>
      <c r="F376">
        <v>-3.4060000000000001</v>
      </c>
      <c r="G376">
        <v>3.673</v>
      </c>
      <c r="H376">
        <v>0.38500000000000001</v>
      </c>
      <c r="I376">
        <v>-12.090999999999999</v>
      </c>
      <c r="J376">
        <v>5.2789999999999999</v>
      </c>
      <c r="R376">
        <v>2</v>
      </c>
      <c r="S376">
        <v>66.66</v>
      </c>
      <c r="T376">
        <v>11.372999999999999</v>
      </c>
      <c r="U376">
        <v>39.765999999999998</v>
      </c>
      <c r="V376">
        <v>93.554000000000002</v>
      </c>
    </row>
    <row r="377" spans="2:22" x14ac:dyDescent="0.25">
      <c r="C377">
        <v>2</v>
      </c>
      <c r="D377">
        <v>1</v>
      </c>
      <c r="E377">
        <v>2</v>
      </c>
      <c r="F377">
        <v>-16.236999999999998</v>
      </c>
      <c r="G377">
        <v>7.2380000000000004</v>
      </c>
      <c r="H377">
        <v>0.06</v>
      </c>
      <c r="I377">
        <v>-33.350999999999999</v>
      </c>
      <c r="J377">
        <v>0.878</v>
      </c>
      <c r="R377">
        <v>3</v>
      </c>
      <c r="S377">
        <v>97.486999999999995</v>
      </c>
      <c r="T377">
        <v>1.7210000000000001</v>
      </c>
      <c r="U377">
        <v>93.417000000000002</v>
      </c>
      <c r="V377">
        <v>101.556</v>
      </c>
    </row>
    <row r="378" spans="2:22" x14ac:dyDescent="0.25">
      <c r="E378">
        <v>3</v>
      </c>
      <c r="F378">
        <v>-13.565</v>
      </c>
      <c r="G378">
        <v>7.3540000000000001</v>
      </c>
      <c r="H378">
        <v>0.108</v>
      </c>
      <c r="I378">
        <v>-30.952999999999999</v>
      </c>
      <c r="J378">
        <v>3.8239999999999998</v>
      </c>
      <c r="R378">
        <v>4</v>
      </c>
      <c r="S378">
        <v>92.385999999999996</v>
      </c>
      <c r="T378">
        <v>4.327</v>
      </c>
      <c r="U378">
        <v>82.153999999999996</v>
      </c>
      <c r="V378">
        <v>102.61799999999999</v>
      </c>
    </row>
    <row r="379" spans="2:22" x14ac:dyDescent="0.25">
      <c r="D379">
        <v>2</v>
      </c>
      <c r="E379">
        <v>1</v>
      </c>
      <c r="F379">
        <v>16.236999999999998</v>
      </c>
      <c r="G379">
        <v>7.2380000000000004</v>
      </c>
      <c r="H379">
        <v>0.06</v>
      </c>
      <c r="I379">
        <v>-0.878</v>
      </c>
      <c r="J379">
        <v>33.350999999999999</v>
      </c>
      <c r="P379">
        <v>2</v>
      </c>
      <c r="Q379">
        <v>1</v>
      </c>
      <c r="R379">
        <v>1</v>
      </c>
      <c r="S379">
        <v>99.832999999999998</v>
      </c>
      <c r="T379">
        <v>9.5000000000000001E-2</v>
      </c>
      <c r="U379">
        <v>99.608999999999995</v>
      </c>
      <c r="V379">
        <v>100.05800000000001</v>
      </c>
    </row>
    <row r="380" spans="2:22" x14ac:dyDescent="0.25">
      <c r="E380">
        <v>3</v>
      </c>
      <c r="F380">
        <v>2.6720000000000002</v>
      </c>
      <c r="G380">
        <v>6.181</v>
      </c>
      <c r="H380">
        <v>0.67900000000000005</v>
      </c>
      <c r="I380">
        <v>-11.945</v>
      </c>
      <c r="J380">
        <v>17.289000000000001</v>
      </c>
      <c r="R380">
        <v>2</v>
      </c>
      <c r="S380">
        <v>95.596000000000004</v>
      </c>
      <c r="T380">
        <v>1.829</v>
      </c>
      <c r="U380">
        <v>91.272000000000006</v>
      </c>
      <c r="V380">
        <v>99.92</v>
      </c>
    </row>
    <row r="381" spans="2:22" x14ac:dyDescent="0.25">
      <c r="D381">
        <v>3</v>
      </c>
      <c r="E381">
        <v>1</v>
      </c>
      <c r="F381">
        <v>13.565</v>
      </c>
      <c r="G381">
        <v>7.3540000000000001</v>
      </c>
      <c r="H381">
        <v>0.108</v>
      </c>
      <c r="I381">
        <v>-3.8239999999999998</v>
      </c>
      <c r="J381">
        <v>30.952999999999999</v>
      </c>
      <c r="R381">
        <v>3</v>
      </c>
      <c r="S381">
        <v>96.885000000000005</v>
      </c>
      <c r="T381">
        <v>3.056</v>
      </c>
      <c r="U381">
        <v>89.656999999999996</v>
      </c>
      <c r="V381">
        <v>104.11199999999999</v>
      </c>
    </row>
    <row r="382" spans="2:22" x14ac:dyDescent="0.25">
      <c r="E382">
        <v>2</v>
      </c>
      <c r="F382">
        <v>-2.6720000000000002</v>
      </c>
      <c r="G382">
        <v>6.181</v>
      </c>
      <c r="H382">
        <v>0.67900000000000005</v>
      </c>
      <c r="I382">
        <v>-17.289000000000001</v>
      </c>
      <c r="J382">
        <v>11.945</v>
      </c>
      <c r="R382">
        <v>4</v>
      </c>
      <c r="S382">
        <v>99.652000000000001</v>
      </c>
      <c r="T382">
        <v>0.22800000000000001</v>
      </c>
      <c r="U382">
        <v>99.111999999999995</v>
      </c>
      <c r="V382">
        <v>100.19199999999999</v>
      </c>
    </row>
    <row r="383" spans="2:22" x14ac:dyDescent="0.25">
      <c r="C383">
        <v>3</v>
      </c>
      <c r="D383">
        <v>1</v>
      </c>
      <c r="E383">
        <v>2</v>
      </c>
      <c r="F383">
        <v>2.6640000000000001</v>
      </c>
      <c r="G383">
        <v>15.887</v>
      </c>
      <c r="H383">
        <v>0.872</v>
      </c>
      <c r="I383">
        <v>-34.902999999999999</v>
      </c>
      <c r="J383">
        <v>40.231000000000002</v>
      </c>
      <c r="Q383">
        <v>2</v>
      </c>
      <c r="R383">
        <v>1</v>
      </c>
      <c r="S383">
        <v>98.533000000000001</v>
      </c>
      <c r="T383">
        <v>1.355</v>
      </c>
      <c r="U383">
        <v>95.328999999999994</v>
      </c>
      <c r="V383">
        <v>101.738</v>
      </c>
    </row>
    <row r="384" spans="2:22" x14ac:dyDescent="0.25">
      <c r="E384">
        <v>3</v>
      </c>
      <c r="F384">
        <v>12.84</v>
      </c>
      <c r="G384">
        <v>10.237</v>
      </c>
      <c r="H384">
        <v>0.25</v>
      </c>
      <c r="I384">
        <v>-11.368</v>
      </c>
      <c r="J384">
        <v>37.046999999999997</v>
      </c>
      <c r="R384">
        <v>2</v>
      </c>
      <c r="S384">
        <v>93.494</v>
      </c>
      <c r="T384">
        <v>2.9180000000000001</v>
      </c>
      <c r="U384">
        <v>86.593999999999994</v>
      </c>
      <c r="V384">
        <v>100.395</v>
      </c>
    </row>
    <row r="385" spans="1:22" x14ac:dyDescent="0.25">
      <c r="D385">
        <v>2</v>
      </c>
      <c r="E385">
        <v>1</v>
      </c>
      <c r="F385">
        <v>-2.6640000000000001</v>
      </c>
      <c r="G385">
        <v>15.887</v>
      </c>
      <c r="H385">
        <v>0.872</v>
      </c>
      <c r="I385">
        <v>-40.231000000000002</v>
      </c>
      <c r="J385">
        <v>34.902999999999999</v>
      </c>
      <c r="R385">
        <v>3</v>
      </c>
      <c r="S385">
        <v>95.548000000000002</v>
      </c>
      <c r="T385">
        <v>4.452</v>
      </c>
      <c r="U385">
        <v>85.021000000000001</v>
      </c>
      <c r="V385">
        <v>106.075</v>
      </c>
    </row>
    <row r="386" spans="1:22" x14ac:dyDescent="0.25">
      <c r="E386">
        <v>3</v>
      </c>
      <c r="F386">
        <v>10.175000000000001</v>
      </c>
      <c r="G386">
        <v>14.417</v>
      </c>
      <c r="H386">
        <v>0.503</v>
      </c>
      <c r="I386">
        <v>-23.916</v>
      </c>
      <c r="J386">
        <v>44.267000000000003</v>
      </c>
      <c r="R386">
        <v>4</v>
      </c>
      <c r="S386">
        <v>99.968999999999994</v>
      </c>
      <c r="T386">
        <v>3.1E-2</v>
      </c>
      <c r="U386">
        <v>99.894000000000005</v>
      </c>
      <c r="V386">
        <v>100.04300000000001</v>
      </c>
    </row>
    <row r="387" spans="1:22" x14ac:dyDescent="0.25">
      <c r="D387">
        <v>3</v>
      </c>
      <c r="E387">
        <v>1</v>
      </c>
      <c r="F387">
        <v>-12.84</v>
      </c>
      <c r="G387">
        <v>10.237</v>
      </c>
      <c r="H387">
        <v>0.25</v>
      </c>
      <c r="I387">
        <v>-37.046999999999997</v>
      </c>
      <c r="J387">
        <v>11.368</v>
      </c>
      <c r="P387">
        <v>3</v>
      </c>
      <c r="Q387">
        <v>1</v>
      </c>
      <c r="R387">
        <v>1</v>
      </c>
      <c r="S387">
        <v>99.751999999999995</v>
      </c>
      <c r="T387">
        <v>0.23599999999999999</v>
      </c>
      <c r="U387">
        <v>99.194000000000003</v>
      </c>
      <c r="V387">
        <v>100.309</v>
      </c>
    </row>
    <row r="388" spans="1:22" x14ac:dyDescent="0.25">
      <c r="E388">
        <v>2</v>
      </c>
      <c r="F388">
        <v>-10.175000000000001</v>
      </c>
      <c r="G388">
        <v>14.417</v>
      </c>
      <c r="H388">
        <v>0.503</v>
      </c>
      <c r="I388">
        <v>-44.267000000000003</v>
      </c>
      <c r="J388">
        <v>23.916</v>
      </c>
      <c r="R388">
        <v>2</v>
      </c>
      <c r="S388">
        <v>92.331999999999994</v>
      </c>
      <c r="T388">
        <v>4.415</v>
      </c>
      <c r="U388">
        <v>81.891000000000005</v>
      </c>
      <c r="V388">
        <v>102.77200000000001</v>
      </c>
    </row>
    <row r="389" spans="1:22" x14ac:dyDescent="0.25">
      <c r="C389">
        <v>4</v>
      </c>
      <c r="D389">
        <v>1</v>
      </c>
      <c r="E389">
        <v>2</v>
      </c>
      <c r="F389">
        <v>-20.637</v>
      </c>
      <c r="G389">
        <v>8.875</v>
      </c>
      <c r="H389">
        <v>5.2999999999999999E-2</v>
      </c>
      <c r="I389">
        <v>-41.622999999999998</v>
      </c>
      <c r="J389">
        <v>0.34899999999999998</v>
      </c>
      <c r="R389">
        <v>3</v>
      </c>
      <c r="S389">
        <v>92.289000000000001</v>
      </c>
      <c r="T389">
        <v>5.8769999999999998</v>
      </c>
      <c r="U389">
        <v>78.394000000000005</v>
      </c>
      <c r="V389">
        <v>106.185</v>
      </c>
    </row>
    <row r="390" spans="1:22" x14ac:dyDescent="0.25">
      <c r="E390">
        <v>3</v>
      </c>
      <c r="F390" t="s">
        <v>349</v>
      </c>
      <c r="G390">
        <v>5.9189999999999996</v>
      </c>
      <c r="H390">
        <v>1.6E-2</v>
      </c>
      <c r="I390">
        <v>-32.622999999999998</v>
      </c>
      <c r="J390">
        <v>-4.633</v>
      </c>
      <c r="R390">
        <v>4</v>
      </c>
      <c r="S390">
        <v>99.179000000000002</v>
      </c>
      <c r="T390">
        <v>0.73199999999999998</v>
      </c>
      <c r="U390">
        <v>97.447999999999993</v>
      </c>
      <c r="V390">
        <v>100.91</v>
      </c>
    </row>
    <row r="391" spans="1:22" x14ac:dyDescent="0.25">
      <c r="D391">
        <v>2</v>
      </c>
      <c r="E391">
        <v>1</v>
      </c>
      <c r="F391">
        <v>20.637</v>
      </c>
      <c r="G391">
        <v>8.875</v>
      </c>
      <c r="H391">
        <v>5.2999999999999999E-2</v>
      </c>
      <c r="I391">
        <v>-0.34899999999999998</v>
      </c>
      <c r="J391">
        <v>41.622999999999998</v>
      </c>
      <c r="Q391">
        <v>2</v>
      </c>
      <c r="R391">
        <v>1</v>
      </c>
      <c r="S391">
        <v>98.421999999999997</v>
      </c>
      <c r="T391">
        <v>1.284</v>
      </c>
      <c r="U391">
        <v>95.385999999999996</v>
      </c>
      <c r="V391">
        <v>101.459</v>
      </c>
    </row>
    <row r="392" spans="1:22" x14ac:dyDescent="0.25">
      <c r="E392">
        <v>3</v>
      </c>
      <c r="F392">
        <v>2.0089999999999999</v>
      </c>
      <c r="G392">
        <v>9.8119999999999994</v>
      </c>
      <c r="H392">
        <v>0.84399999999999997</v>
      </c>
      <c r="I392">
        <v>-21.193000000000001</v>
      </c>
      <c r="J392">
        <v>25.21</v>
      </c>
      <c r="R392">
        <v>2</v>
      </c>
      <c r="S392">
        <v>83.007000000000005</v>
      </c>
      <c r="T392">
        <v>10.85</v>
      </c>
      <c r="U392">
        <v>57.35</v>
      </c>
      <c r="V392">
        <v>108.663</v>
      </c>
    </row>
    <row r="393" spans="1:22" x14ac:dyDescent="0.25">
      <c r="D393">
        <v>3</v>
      </c>
      <c r="E393">
        <v>1</v>
      </c>
      <c r="F393" t="s">
        <v>350</v>
      </c>
      <c r="G393">
        <v>5.9189999999999996</v>
      </c>
      <c r="H393">
        <v>1.6E-2</v>
      </c>
      <c r="I393">
        <v>4.633</v>
      </c>
      <c r="J393">
        <v>32.622999999999998</v>
      </c>
      <c r="R393">
        <v>3</v>
      </c>
      <c r="S393">
        <v>97.924000000000007</v>
      </c>
      <c r="T393">
        <v>1.419</v>
      </c>
      <c r="U393">
        <v>94.566999999999993</v>
      </c>
      <c r="V393">
        <v>101.28</v>
      </c>
    </row>
    <row r="394" spans="1:22" x14ac:dyDescent="0.25">
      <c r="E394">
        <v>2</v>
      </c>
      <c r="F394">
        <v>-2.0089999999999999</v>
      </c>
      <c r="G394">
        <v>9.8119999999999994</v>
      </c>
      <c r="H394">
        <v>0.84399999999999997</v>
      </c>
      <c r="I394">
        <v>-25.21</v>
      </c>
      <c r="J394">
        <v>21.193000000000001</v>
      </c>
      <c r="R394">
        <v>4</v>
      </c>
      <c r="S394">
        <v>96.822999999999993</v>
      </c>
      <c r="T394">
        <v>3.0129999999999999</v>
      </c>
      <c r="U394">
        <v>89.698999999999998</v>
      </c>
      <c r="V394">
        <v>103.947</v>
      </c>
    </row>
    <row r="395" spans="1:22" x14ac:dyDescent="0.25">
      <c r="A395">
        <v>4</v>
      </c>
      <c r="B395">
        <v>1</v>
      </c>
      <c r="C395">
        <v>1</v>
      </c>
      <c r="D395">
        <v>1</v>
      </c>
      <c r="E395">
        <v>2</v>
      </c>
      <c r="F395" t="s">
        <v>351</v>
      </c>
      <c r="G395">
        <v>1.6619999999999999</v>
      </c>
      <c r="H395">
        <v>5.0000000000000001E-3</v>
      </c>
      <c r="I395">
        <v>-10.577999999999999</v>
      </c>
      <c r="J395">
        <v>-2.7189999999999999</v>
      </c>
      <c r="O395">
        <v>7</v>
      </c>
      <c r="P395">
        <v>1</v>
      </c>
      <c r="Q395">
        <v>1</v>
      </c>
      <c r="R395">
        <v>1</v>
      </c>
      <c r="S395">
        <v>87.555000000000007</v>
      </c>
      <c r="T395">
        <v>8.2249999999999996</v>
      </c>
      <c r="U395">
        <v>68.105999999999995</v>
      </c>
      <c r="V395">
        <v>107.003</v>
      </c>
    </row>
    <row r="396" spans="1:22" x14ac:dyDescent="0.25">
      <c r="E396">
        <v>3</v>
      </c>
      <c r="F396">
        <v>-1.339</v>
      </c>
      <c r="G396">
        <v>3.7610000000000001</v>
      </c>
      <c r="H396">
        <v>0.73199999999999998</v>
      </c>
      <c r="I396">
        <v>-10.231999999999999</v>
      </c>
      <c r="J396">
        <v>7.5549999999999997</v>
      </c>
      <c r="R396">
        <v>2</v>
      </c>
      <c r="S396">
        <v>96.549000000000007</v>
      </c>
      <c r="T396">
        <v>2.4540000000000002</v>
      </c>
      <c r="U396">
        <v>90.745000000000005</v>
      </c>
      <c r="V396">
        <v>102.352</v>
      </c>
    </row>
    <row r="397" spans="1:22" x14ac:dyDescent="0.25">
      <c r="D397">
        <v>2</v>
      </c>
      <c r="E397">
        <v>1</v>
      </c>
      <c r="F397" t="s">
        <v>352</v>
      </c>
      <c r="G397">
        <v>1.6619999999999999</v>
      </c>
      <c r="H397">
        <v>5.0000000000000001E-3</v>
      </c>
      <c r="I397">
        <v>2.7189999999999999</v>
      </c>
      <c r="J397">
        <v>10.577999999999999</v>
      </c>
      <c r="R397">
        <v>3</v>
      </c>
      <c r="S397">
        <v>100</v>
      </c>
      <c r="T397">
        <v>0</v>
      </c>
      <c r="U397">
        <v>100</v>
      </c>
      <c r="V397">
        <v>100</v>
      </c>
    </row>
    <row r="398" spans="1:22" x14ac:dyDescent="0.25">
      <c r="E398">
        <v>3</v>
      </c>
      <c r="F398">
        <v>5.31</v>
      </c>
      <c r="G398">
        <v>3.1280000000000001</v>
      </c>
      <c r="H398">
        <v>0.13300000000000001</v>
      </c>
      <c r="I398">
        <v>-2.0870000000000002</v>
      </c>
      <c r="J398">
        <v>12.707000000000001</v>
      </c>
      <c r="R398">
        <v>4</v>
      </c>
      <c r="S398">
        <v>84.962999999999994</v>
      </c>
      <c r="T398">
        <v>6.9850000000000003</v>
      </c>
      <c r="U398">
        <v>68.447000000000003</v>
      </c>
      <c r="V398">
        <v>101.479</v>
      </c>
    </row>
    <row r="399" spans="1:22" x14ac:dyDescent="0.25">
      <c r="D399">
        <v>3</v>
      </c>
      <c r="E399">
        <v>1</v>
      </c>
      <c r="F399">
        <v>1.339</v>
      </c>
      <c r="G399">
        <v>3.7610000000000001</v>
      </c>
      <c r="H399">
        <v>0.73199999999999998</v>
      </c>
      <c r="I399">
        <v>-7.5549999999999997</v>
      </c>
      <c r="J399">
        <v>10.231999999999999</v>
      </c>
      <c r="Q399">
        <v>2</v>
      </c>
      <c r="R399">
        <v>1</v>
      </c>
      <c r="S399">
        <v>89.558999999999997</v>
      </c>
      <c r="T399">
        <v>8.3190000000000008</v>
      </c>
      <c r="U399">
        <v>69.887</v>
      </c>
      <c r="V399">
        <v>109.23</v>
      </c>
    </row>
    <row r="400" spans="1:22" x14ac:dyDescent="0.25">
      <c r="E400">
        <v>2</v>
      </c>
      <c r="F400">
        <v>-5.31</v>
      </c>
      <c r="G400">
        <v>3.1280000000000001</v>
      </c>
      <c r="H400">
        <v>0.13300000000000001</v>
      </c>
      <c r="I400">
        <v>-12.707000000000001</v>
      </c>
      <c r="J400">
        <v>2.0870000000000002</v>
      </c>
      <c r="R400">
        <v>2</v>
      </c>
      <c r="S400">
        <v>92.953999999999994</v>
      </c>
      <c r="T400">
        <v>4.41</v>
      </c>
      <c r="U400">
        <v>82.525999999999996</v>
      </c>
      <c r="V400">
        <v>103.38200000000001</v>
      </c>
    </row>
    <row r="401" spans="3:22" x14ac:dyDescent="0.25">
      <c r="C401">
        <v>2</v>
      </c>
      <c r="D401">
        <v>1</v>
      </c>
      <c r="E401">
        <v>2</v>
      </c>
      <c r="F401" t="s">
        <v>353</v>
      </c>
      <c r="G401">
        <v>7.5049999999999999</v>
      </c>
      <c r="H401">
        <v>2.3E-2</v>
      </c>
      <c r="I401">
        <v>-39.401000000000003</v>
      </c>
      <c r="J401">
        <v>-3.91</v>
      </c>
      <c r="R401">
        <v>3</v>
      </c>
      <c r="S401">
        <v>100</v>
      </c>
      <c r="T401">
        <v>0</v>
      </c>
      <c r="U401">
        <v>100</v>
      </c>
      <c r="V401">
        <v>100</v>
      </c>
    </row>
    <row r="402" spans="3:22" x14ac:dyDescent="0.25">
      <c r="E402">
        <v>3</v>
      </c>
      <c r="F402" t="s">
        <v>354</v>
      </c>
      <c r="G402">
        <v>8.7669999999999995</v>
      </c>
      <c r="H402">
        <v>3.5999999999999997E-2</v>
      </c>
      <c r="I402">
        <v>-43.491999999999997</v>
      </c>
      <c r="J402">
        <v>-2.0299999999999998</v>
      </c>
      <c r="R402">
        <v>4</v>
      </c>
      <c r="S402">
        <v>89.370999999999995</v>
      </c>
      <c r="T402">
        <v>6.3170000000000002</v>
      </c>
      <c r="U402">
        <v>74.433999999999997</v>
      </c>
      <c r="V402">
        <v>104.307</v>
      </c>
    </row>
    <row r="403" spans="3:22" x14ac:dyDescent="0.25">
      <c r="D403">
        <v>2</v>
      </c>
      <c r="E403">
        <v>1</v>
      </c>
      <c r="F403" t="s">
        <v>355</v>
      </c>
      <c r="G403">
        <v>7.5049999999999999</v>
      </c>
      <c r="H403">
        <v>2.3E-2</v>
      </c>
      <c r="I403">
        <v>3.91</v>
      </c>
      <c r="J403">
        <v>39.401000000000003</v>
      </c>
      <c r="P403">
        <v>2</v>
      </c>
      <c r="Q403">
        <v>1</v>
      </c>
      <c r="R403">
        <v>1</v>
      </c>
      <c r="S403">
        <v>100</v>
      </c>
      <c r="T403">
        <v>0</v>
      </c>
      <c r="U403">
        <v>100</v>
      </c>
      <c r="V403">
        <v>100</v>
      </c>
    </row>
    <row r="404" spans="3:22" x14ac:dyDescent="0.25">
      <c r="E404">
        <v>3</v>
      </c>
      <c r="F404">
        <v>-1.1060000000000001</v>
      </c>
      <c r="G404">
        <v>5.8070000000000004</v>
      </c>
      <c r="H404">
        <v>0.85399999999999998</v>
      </c>
      <c r="I404">
        <v>-14.836</v>
      </c>
      <c r="J404">
        <v>12.625</v>
      </c>
      <c r="R404">
        <v>2</v>
      </c>
      <c r="S404">
        <v>100</v>
      </c>
      <c r="T404">
        <v>0</v>
      </c>
      <c r="U404">
        <v>100</v>
      </c>
      <c r="V404">
        <v>100</v>
      </c>
    </row>
    <row r="405" spans="3:22" x14ac:dyDescent="0.25">
      <c r="D405">
        <v>3</v>
      </c>
      <c r="E405">
        <v>1</v>
      </c>
      <c r="F405" t="s">
        <v>356</v>
      </c>
      <c r="G405">
        <v>8.7669999999999995</v>
      </c>
      <c r="H405">
        <v>3.5999999999999997E-2</v>
      </c>
      <c r="I405">
        <v>2.0299999999999998</v>
      </c>
      <c r="J405">
        <v>43.491999999999997</v>
      </c>
      <c r="R405">
        <v>3</v>
      </c>
      <c r="S405">
        <v>99.935000000000002</v>
      </c>
      <c r="T405">
        <v>6.5000000000000002E-2</v>
      </c>
      <c r="U405">
        <v>99.783000000000001</v>
      </c>
      <c r="V405">
        <v>100.08799999999999</v>
      </c>
    </row>
    <row r="406" spans="3:22" x14ac:dyDescent="0.25">
      <c r="E406">
        <v>2</v>
      </c>
      <c r="F406">
        <v>1.1060000000000001</v>
      </c>
      <c r="G406">
        <v>5.8070000000000004</v>
      </c>
      <c r="H406">
        <v>0.85399999999999998</v>
      </c>
      <c r="I406">
        <v>-12.625</v>
      </c>
      <c r="J406">
        <v>14.836</v>
      </c>
      <c r="R406">
        <v>4</v>
      </c>
      <c r="S406">
        <v>100</v>
      </c>
      <c r="T406">
        <v>0</v>
      </c>
      <c r="U406">
        <v>100</v>
      </c>
      <c r="V406">
        <v>100</v>
      </c>
    </row>
    <row r="407" spans="3:22" x14ac:dyDescent="0.25">
      <c r="C407">
        <v>3</v>
      </c>
      <c r="D407">
        <v>1</v>
      </c>
      <c r="E407">
        <v>2</v>
      </c>
      <c r="F407">
        <v>0.214</v>
      </c>
      <c r="G407">
        <v>9.8190000000000008</v>
      </c>
      <c r="H407">
        <v>0.98299999999999998</v>
      </c>
      <c r="I407">
        <v>-23.004000000000001</v>
      </c>
      <c r="J407">
        <v>23.431999999999999</v>
      </c>
      <c r="Q407">
        <v>2</v>
      </c>
      <c r="R407">
        <v>1</v>
      </c>
      <c r="S407">
        <v>100</v>
      </c>
      <c r="T407">
        <v>0</v>
      </c>
      <c r="U407">
        <v>100</v>
      </c>
      <c r="V407">
        <v>100</v>
      </c>
    </row>
    <row r="408" spans="3:22" x14ac:dyDescent="0.25">
      <c r="E408">
        <v>3</v>
      </c>
      <c r="F408">
        <v>6.1849999999999996</v>
      </c>
      <c r="G408">
        <v>9.0670000000000002</v>
      </c>
      <c r="H408">
        <v>0.51700000000000002</v>
      </c>
      <c r="I408">
        <v>-15.255000000000001</v>
      </c>
      <c r="J408">
        <v>27.623999999999999</v>
      </c>
      <c r="R408">
        <v>2</v>
      </c>
      <c r="S408">
        <v>100</v>
      </c>
      <c r="T408">
        <v>0</v>
      </c>
      <c r="U408">
        <v>100</v>
      </c>
      <c r="V408">
        <v>100</v>
      </c>
    </row>
    <row r="409" spans="3:22" x14ac:dyDescent="0.25">
      <c r="D409">
        <v>2</v>
      </c>
      <c r="E409">
        <v>1</v>
      </c>
      <c r="F409">
        <v>-0.214</v>
      </c>
      <c r="G409">
        <v>9.8190000000000008</v>
      </c>
      <c r="H409">
        <v>0.98299999999999998</v>
      </c>
      <c r="I409">
        <v>-23.431999999999999</v>
      </c>
      <c r="J409">
        <v>23.004000000000001</v>
      </c>
      <c r="R409">
        <v>3</v>
      </c>
      <c r="S409">
        <v>99.876999999999995</v>
      </c>
      <c r="T409">
        <v>0.123</v>
      </c>
      <c r="U409">
        <v>99.587000000000003</v>
      </c>
      <c r="V409">
        <v>100.167</v>
      </c>
    </row>
    <row r="410" spans="3:22" x14ac:dyDescent="0.25">
      <c r="E410">
        <v>3</v>
      </c>
      <c r="F410" t="s">
        <v>357</v>
      </c>
      <c r="G410">
        <v>2.1019999999999999</v>
      </c>
      <c r="H410">
        <v>2.5000000000000001E-2</v>
      </c>
      <c r="I410">
        <v>1</v>
      </c>
      <c r="J410">
        <v>10.941000000000001</v>
      </c>
      <c r="R410">
        <v>4</v>
      </c>
      <c r="S410">
        <v>100</v>
      </c>
      <c r="T410">
        <v>0</v>
      </c>
      <c r="U410">
        <v>100</v>
      </c>
      <c r="V410">
        <v>100</v>
      </c>
    </row>
    <row r="411" spans="3:22" x14ac:dyDescent="0.25">
      <c r="D411">
        <v>3</v>
      </c>
      <c r="E411">
        <v>1</v>
      </c>
      <c r="F411">
        <v>-6.1849999999999996</v>
      </c>
      <c r="G411">
        <v>9.0670000000000002</v>
      </c>
      <c r="H411">
        <v>0.51700000000000002</v>
      </c>
      <c r="I411">
        <v>-27.623999999999999</v>
      </c>
      <c r="J411">
        <v>15.255000000000001</v>
      </c>
      <c r="P411">
        <v>3</v>
      </c>
      <c r="Q411">
        <v>1</v>
      </c>
      <c r="R411">
        <v>1</v>
      </c>
      <c r="S411">
        <v>100</v>
      </c>
      <c r="T411">
        <v>0</v>
      </c>
      <c r="U411">
        <v>100</v>
      </c>
      <c r="V411">
        <v>100</v>
      </c>
    </row>
    <row r="412" spans="3:22" x14ac:dyDescent="0.25">
      <c r="E412">
        <v>2</v>
      </c>
      <c r="F412" t="s">
        <v>358</v>
      </c>
      <c r="G412">
        <v>2.1019999999999999</v>
      </c>
      <c r="H412">
        <v>2.5000000000000001E-2</v>
      </c>
      <c r="I412">
        <v>-10.941000000000001</v>
      </c>
      <c r="J412">
        <v>-1</v>
      </c>
      <c r="R412">
        <v>2</v>
      </c>
      <c r="S412">
        <v>99.992000000000004</v>
      </c>
      <c r="T412">
        <v>8.0000000000000002E-3</v>
      </c>
      <c r="U412">
        <v>99.974000000000004</v>
      </c>
      <c r="V412">
        <v>100.01</v>
      </c>
    </row>
    <row r="413" spans="3:22" x14ac:dyDescent="0.25">
      <c r="C413">
        <v>4</v>
      </c>
      <c r="D413">
        <v>1</v>
      </c>
      <c r="E413">
        <v>2</v>
      </c>
      <c r="F413">
        <v>-17.324999999999999</v>
      </c>
      <c r="G413">
        <v>9.032</v>
      </c>
      <c r="H413">
        <v>9.7000000000000003E-2</v>
      </c>
      <c r="I413">
        <v>-38.683</v>
      </c>
      <c r="J413">
        <v>4.0330000000000004</v>
      </c>
      <c r="R413">
        <v>3</v>
      </c>
      <c r="S413">
        <v>99.313000000000002</v>
      </c>
      <c r="T413">
        <v>0.68700000000000006</v>
      </c>
      <c r="U413">
        <v>97.688000000000002</v>
      </c>
      <c r="V413">
        <v>100.938</v>
      </c>
    </row>
    <row r="414" spans="3:22" x14ac:dyDescent="0.25">
      <c r="E414">
        <v>3</v>
      </c>
      <c r="F414" t="s">
        <v>359</v>
      </c>
      <c r="G414">
        <v>2.8660000000000001</v>
      </c>
      <c r="H414">
        <v>2.8000000000000001E-2</v>
      </c>
      <c r="I414">
        <v>-14.683</v>
      </c>
      <c r="J414">
        <v>-1.1279999999999999</v>
      </c>
      <c r="R414">
        <v>4</v>
      </c>
      <c r="S414">
        <v>100</v>
      </c>
      <c r="T414">
        <v>0</v>
      </c>
      <c r="U414">
        <v>100</v>
      </c>
      <c r="V414">
        <v>100</v>
      </c>
    </row>
    <row r="415" spans="3:22" x14ac:dyDescent="0.25">
      <c r="D415">
        <v>2</v>
      </c>
      <c r="E415">
        <v>1</v>
      </c>
      <c r="F415">
        <v>17.324999999999999</v>
      </c>
      <c r="G415">
        <v>9.032</v>
      </c>
      <c r="H415">
        <v>9.7000000000000003E-2</v>
      </c>
      <c r="I415">
        <v>-4.0330000000000004</v>
      </c>
      <c r="J415">
        <v>38.683</v>
      </c>
      <c r="Q415">
        <v>2</v>
      </c>
      <c r="R415">
        <v>1</v>
      </c>
      <c r="S415">
        <v>99.950999999999993</v>
      </c>
      <c r="T415">
        <v>4.9000000000000002E-2</v>
      </c>
      <c r="U415">
        <v>99.835999999999999</v>
      </c>
      <c r="V415">
        <v>100.066</v>
      </c>
    </row>
    <row r="416" spans="3:22" x14ac:dyDescent="0.25">
      <c r="E416">
        <v>3</v>
      </c>
      <c r="F416">
        <v>9.42</v>
      </c>
      <c r="G416">
        <v>9.6110000000000007</v>
      </c>
      <c r="H416">
        <v>0.36</v>
      </c>
      <c r="I416">
        <v>-13.308</v>
      </c>
      <c r="J416">
        <v>32.146999999999998</v>
      </c>
      <c r="R416">
        <v>2</v>
      </c>
      <c r="S416">
        <v>89.387</v>
      </c>
      <c r="T416">
        <v>10.613</v>
      </c>
      <c r="U416">
        <v>64.290000000000006</v>
      </c>
      <c r="V416">
        <v>114.483</v>
      </c>
    </row>
    <row r="417" spans="2:22" x14ac:dyDescent="0.25">
      <c r="D417">
        <v>3</v>
      </c>
      <c r="E417">
        <v>1</v>
      </c>
      <c r="F417" t="s">
        <v>360</v>
      </c>
      <c r="G417">
        <v>2.8660000000000001</v>
      </c>
      <c r="H417">
        <v>2.8000000000000001E-2</v>
      </c>
      <c r="I417">
        <v>1.1279999999999999</v>
      </c>
      <c r="J417">
        <v>14.683</v>
      </c>
      <c r="R417">
        <v>3</v>
      </c>
      <c r="S417">
        <v>99.858999999999995</v>
      </c>
      <c r="T417">
        <v>0.14099999999999999</v>
      </c>
      <c r="U417">
        <v>99.525999999999996</v>
      </c>
      <c r="V417">
        <v>100.19199999999999</v>
      </c>
    </row>
    <row r="418" spans="2:22" x14ac:dyDescent="0.25">
      <c r="E418">
        <v>2</v>
      </c>
      <c r="F418">
        <v>-9.42</v>
      </c>
      <c r="G418">
        <v>9.6110000000000007</v>
      </c>
      <c r="H418">
        <v>0.36</v>
      </c>
      <c r="I418">
        <v>-32.146999999999998</v>
      </c>
      <c r="J418">
        <v>13.308</v>
      </c>
      <c r="R418">
        <v>4</v>
      </c>
      <c r="S418">
        <v>99.399000000000001</v>
      </c>
      <c r="T418">
        <v>0.60099999999999998</v>
      </c>
      <c r="U418">
        <v>97.977000000000004</v>
      </c>
      <c r="V418">
        <v>100.82</v>
      </c>
    </row>
    <row r="419" spans="2:22" x14ac:dyDescent="0.25">
      <c r="B419">
        <v>2</v>
      </c>
      <c r="C419">
        <v>1</v>
      </c>
      <c r="D419">
        <v>1</v>
      </c>
      <c r="E419">
        <v>2</v>
      </c>
      <c r="F419">
        <v>-6.7469999999999999</v>
      </c>
      <c r="G419">
        <v>2.9689999999999999</v>
      </c>
      <c r="H419">
        <v>5.7000000000000002E-2</v>
      </c>
      <c r="I419">
        <v>-13.769</v>
      </c>
      <c r="J419">
        <v>0.27400000000000002</v>
      </c>
      <c r="O419">
        <v>8</v>
      </c>
      <c r="P419">
        <v>1</v>
      </c>
      <c r="Q419">
        <v>1</v>
      </c>
      <c r="R419">
        <v>1</v>
      </c>
      <c r="S419">
        <v>73.787999999999997</v>
      </c>
      <c r="T419">
        <v>8.4280000000000008</v>
      </c>
      <c r="U419">
        <v>53.859000000000002</v>
      </c>
      <c r="V419">
        <v>93.715999999999994</v>
      </c>
    </row>
    <row r="420" spans="2:22" x14ac:dyDescent="0.25">
      <c r="E420">
        <v>3</v>
      </c>
      <c r="F420">
        <v>-2.0390000000000001</v>
      </c>
      <c r="G420">
        <v>4.91</v>
      </c>
      <c r="H420">
        <v>0.69</v>
      </c>
      <c r="I420">
        <v>-13.651</v>
      </c>
      <c r="J420">
        <v>9.5719999999999992</v>
      </c>
      <c r="R420">
        <v>2</v>
      </c>
      <c r="S420">
        <v>100</v>
      </c>
      <c r="T420">
        <v>0</v>
      </c>
      <c r="U420">
        <v>100</v>
      </c>
      <c r="V420">
        <v>100</v>
      </c>
    </row>
    <row r="421" spans="2:22" x14ac:dyDescent="0.25">
      <c r="D421">
        <v>2</v>
      </c>
      <c r="E421">
        <v>1</v>
      </c>
      <c r="F421">
        <v>6.7469999999999999</v>
      </c>
      <c r="G421">
        <v>2.9689999999999999</v>
      </c>
      <c r="H421">
        <v>5.7000000000000002E-2</v>
      </c>
      <c r="I421">
        <v>-0.27400000000000002</v>
      </c>
      <c r="J421">
        <v>13.769</v>
      </c>
      <c r="R421">
        <v>3</v>
      </c>
      <c r="S421">
        <v>96.906999999999996</v>
      </c>
      <c r="T421">
        <v>2.3849999999999998</v>
      </c>
      <c r="U421">
        <v>91.266000000000005</v>
      </c>
      <c r="V421">
        <v>102.548</v>
      </c>
    </row>
    <row r="422" spans="2:22" x14ac:dyDescent="0.25">
      <c r="E422">
        <v>3</v>
      </c>
      <c r="F422">
        <v>4.7080000000000002</v>
      </c>
      <c r="G422">
        <v>3.2210000000000001</v>
      </c>
      <c r="H422">
        <v>0.187</v>
      </c>
      <c r="I422">
        <v>-2.9079999999999999</v>
      </c>
      <c r="J422">
        <v>12.324</v>
      </c>
      <c r="R422">
        <v>4</v>
      </c>
      <c r="S422">
        <v>92.257000000000005</v>
      </c>
      <c r="T422">
        <v>4.3540000000000001</v>
      </c>
      <c r="U422">
        <v>81.962000000000003</v>
      </c>
      <c r="V422">
        <v>102.55200000000001</v>
      </c>
    </row>
    <row r="423" spans="2:22" x14ac:dyDescent="0.25">
      <c r="D423">
        <v>3</v>
      </c>
      <c r="E423">
        <v>1</v>
      </c>
      <c r="F423">
        <v>2.0390000000000001</v>
      </c>
      <c r="G423">
        <v>4.91</v>
      </c>
      <c r="H423">
        <v>0.69</v>
      </c>
      <c r="I423">
        <v>-9.5719999999999992</v>
      </c>
      <c r="J423">
        <v>13.651</v>
      </c>
      <c r="Q423">
        <v>2</v>
      </c>
      <c r="R423">
        <v>1</v>
      </c>
      <c r="S423">
        <v>74.811999999999998</v>
      </c>
      <c r="T423">
        <v>7.4630000000000001</v>
      </c>
      <c r="U423">
        <v>57.164999999999999</v>
      </c>
      <c r="V423">
        <v>92.457999999999998</v>
      </c>
    </row>
    <row r="424" spans="2:22" x14ac:dyDescent="0.25">
      <c r="E424">
        <v>2</v>
      </c>
      <c r="F424">
        <v>-4.7080000000000002</v>
      </c>
      <c r="G424">
        <v>3.2210000000000001</v>
      </c>
      <c r="H424">
        <v>0.187</v>
      </c>
      <c r="I424">
        <v>-12.324</v>
      </c>
      <c r="J424">
        <v>2.9079999999999999</v>
      </c>
      <c r="R424">
        <v>2</v>
      </c>
      <c r="S424">
        <v>99.840999999999994</v>
      </c>
      <c r="T424">
        <v>0.159</v>
      </c>
      <c r="U424">
        <v>99.466999999999999</v>
      </c>
      <c r="V424">
        <v>100.21599999999999</v>
      </c>
    </row>
    <row r="425" spans="2:22" x14ac:dyDescent="0.25">
      <c r="C425">
        <v>2</v>
      </c>
      <c r="D425">
        <v>1</v>
      </c>
      <c r="E425">
        <v>2</v>
      </c>
      <c r="F425" t="s">
        <v>361</v>
      </c>
      <c r="G425">
        <v>3.7130000000000001</v>
      </c>
      <c r="H425">
        <v>0.03</v>
      </c>
      <c r="I425">
        <v>-18.82</v>
      </c>
      <c r="J425">
        <v>-1.26</v>
      </c>
      <c r="R425">
        <v>3</v>
      </c>
      <c r="S425">
        <v>97.619</v>
      </c>
      <c r="T425">
        <v>2.194</v>
      </c>
      <c r="U425">
        <v>92.430999999999997</v>
      </c>
      <c r="V425">
        <v>102.807</v>
      </c>
    </row>
    <row r="426" spans="2:22" x14ac:dyDescent="0.25">
      <c r="E426">
        <v>3</v>
      </c>
      <c r="F426">
        <v>-12.727</v>
      </c>
      <c r="G426">
        <v>6.4359999999999999</v>
      </c>
      <c r="H426">
        <v>8.7999999999999995E-2</v>
      </c>
      <c r="I426">
        <v>-27.945</v>
      </c>
      <c r="J426">
        <v>2.4910000000000001</v>
      </c>
      <c r="R426">
        <v>4</v>
      </c>
      <c r="S426">
        <v>92.206999999999994</v>
      </c>
      <c r="T426">
        <v>5.9219999999999997</v>
      </c>
      <c r="U426">
        <v>78.203999999999994</v>
      </c>
      <c r="V426">
        <v>106.21</v>
      </c>
    </row>
    <row r="427" spans="2:22" x14ac:dyDescent="0.25">
      <c r="D427">
        <v>2</v>
      </c>
      <c r="E427">
        <v>1</v>
      </c>
      <c r="F427" t="s">
        <v>362</v>
      </c>
      <c r="G427">
        <v>3.7130000000000001</v>
      </c>
      <c r="H427">
        <v>0.03</v>
      </c>
      <c r="I427">
        <v>1.26</v>
      </c>
      <c r="J427">
        <v>18.82</v>
      </c>
      <c r="P427">
        <v>2</v>
      </c>
      <c r="Q427">
        <v>1</v>
      </c>
      <c r="R427">
        <v>1</v>
      </c>
      <c r="S427">
        <v>100</v>
      </c>
      <c r="T427">
        <v>0</v>
      </c>
      <c r="U427">
        <v>100</v>
      </c>
      <c r="V427">
        <v>100</v>
      </c>
    </row>
    <row r="428" spans="2:22" x14ac:dyDescent="0.25">
      <c r="E428">
        <v>3</v>
      </c>
      <c r="F428">
        <v>-2.6869999999999998</v>
      </c>
      <c r="G428">
        <v>5.42</v>
      </c>
      <c r="H428">
        <v>0.63500000000000001</v>
      </c>
      <c r="I428">
        <v>-15.504</v>
      </c>
      <c r="J428">
        <v>10.129</v>
      </c>
      <c r="R428">
        <v>2</v>
      </c>
      <c r="S428">
        <v>100</v>
      </c>
      <c r="T428">
        <v>0</v>
      </c>
      <c r="U428">
        <v>100</v>
      </c>
      <c r="V428">
        <v>100</v>
      </c>
    </row>
    <row r="429" spans="2:22" x14ac:dyDescent="0.25">
      <c r="D429">
        <v>3</v>
      </c>
      <c r="E429">
        <v>1</v>
      </c>
      <c r="F429">
        <v>12.727</v>
      </c>
      <c r="G429">
        <v>6.4359999999999999</v>
      </c>
      <c r="H429">
        <v>8.7999999999999995E-2</v>
      </c>
      <c r="I429">
        <v>-2.4910000000000001</v>
      </c>
      <c r="J429">
        <v>27.945</v>
      </c>
      <c r="R429">
        <v>3</v>
      </c>
      <c r="S429">
        <v>99.962999999999994</v>
      </c>
      <c r="T429">
        <v>3.6999999999999998E-2</v>
      </c>
      <c r="U429">
        <v>99.873999999999995</v>
      </c>
      <c r="V429">
        <v>100.051</v>
      </c>
    </row>
    <row r="430" spans="2:22" x14ac:dyDescent="0.25">
      <c r="E430">
        <v>2</v>
      </c>
      <c r="F430">
        <v>2.6869999999999998</v>
      </c>
      <c r="G430">
        <v>5.42</v>
      </c>
      <c r="H430">
        <v>0.63500000000000001</v>
      </c>
      <c r="I430">
        <v>-10.129</v>
      </c>
      <c r="J430">
        <v>15.504</v>
      </c>
      <c r="R430">
        <v>4</v>
      </c>
      <c r="S430">
        <v>100</v>
      </c>
      <c r="T430">
        <v>0</v>
      </c>
      <c r="U430">
        <v>100</v>
      </c>
      <c r="V430">
        <v>100</v>
      </c>
    </row>
    <row r="431" spans="2:22" x14ac:dyDescent="0.25">
      <c r="C431">
        <v>3</v>
      </c>
      <c r="D431">
        <v>1</v>
      </c>
      <c r="E431">
        <v>2</v>
      </c>
      <c r="F431">
        <v>5.8529999999999998</v>
      </c>
      <c r="G431">
        <v>9.9339999999999993</v>
      </c>
      <c r="H431">
        <v>0.57399999999999995</v>
      </c>
      <c r="I431">
        <v>-17.638000000000002</v>
      </c>
      <c r="J431">
        <v>29.344000000000001</v>
      </c>
      <c r="Q431">
        <v>2</v>
      </c>
      <c r="R431">
        <v>1</v>
      </c>
      <c r="S431">
        <v>100</v>
      </c>
      <c r="T431">
        <v>0</v>
      </c>
      <c r="U431">
        <v>100</v>
      </c>
      <c r="V431">
        <v>100</v>
      </c>
    </row>
    <row r="432" spans="2:22" x14ac:dyDescent="0.25">
      <c r="E432">
        <v>3</v>
      </c>
      <c r="F432">
        <v>8.3789999999999996</v>
      </c>
      <c r="G432">
        <v>7.4160000000000004</v>
      </c>
      <c r="H432">
        <v>0.29599999999999999</v>
      </c>
      <c r="I432">
        <v>-9.157</v>
      </c>
      <c r="J432">
        <v>25.916</v>
      </c>
      <c r="R432">
        <v>2</v>
      </c>
      <c r="S432">
        <v>100</v>
      </c>
      <c r="T432">
        <v>0</v>
      </c>
      <c r="U432">
        <v>100</v>
      </c>
      <c r="V432">
        <v>100</v>
      </c>
    </row>
    <row r="433" spans="1:22" x14ac:dyDescent="0.25">
      <c r="D433">
        <v>2</v>
      </c>
      <c r="E433">
        <v>1</v>
      </c>
      <c r="F433">
        <v>-5.8529999999999998</v>
      </c>
      <c r="G433">
        <v>9.9339999999999993</v>
      </c>
      <c r="H433">
        <v>0.57399999999999995</v>
      </c>
      <c r="I433">
        <v>-29.344000000000001</v>
      </c>
      <c r="J433">
        <v>17.638000000000002</v>
      </c>
      <c r="R433">
        <v>3</v>
      </c>
      <c r="S433">
        <v>99.888000000000005</v>
      </c>
      <c r="T433">
        <v>0.112</v>
      </c>
      <c r="U433">
        <v>99.622</v>
      </c>
      <c r="V433">
        <v>100.15300000000001</v>
      </c>
    </row>
    <row r="434" spans="1:22" x14ac:dyDescent="0.25">
      <c r="E434">
        <v>3</v>
      </c>
      <c r="F434">
        <v>2.5259999999999998</v>
      </c>
      <c r="G434">
        <v>9.923</v>
      </c>
      <c r="H434">
        <v>0.80600000000000005</v>
      </c>
      <c r="I434">
        <v>-20.937000000000001</v>
      </c>
      <c r="J434">
        <v>25.99</v>
      </c>
      <c r="R434">
        <v>4</v>
      </c>
      <c r="S434">
        <v>100</v>
      </c>
      <c r="T434">
        <v>0</v>
      </c>
      <c r="U434">
        <v>100</v>
      </c>
      <c r="V434">
        <v>100</v>
      </c>
    </row>
    <row r="435" spans="1:22" x14ac:dyDescent="0.25">
      <c r="D435">
        <v>3</v>
      </c>
      <c r="E435">
        <v>1</v>
      </c>
      <c r="F435">
        <v>-8.3789999999999996</v>
      </c>
      <c r="G435">
        <v>7.4160000000000004</v>
      </c>
      <c r="H435">
        <v>0.29599999999999999</v>
      </c>
      <c r="I435">
        <v>-25.916</v>
      </c>
      <c r="J435">
        <v>9.157</v>
      </c>
      <c r="P435">
        <v>3</v>
      </c>
      <c r="Q435">
        <v>1</v>
      </c>
      <c r="R435">
        <v>1</v>
      </c>
      <c r="S435">
        <v>100</v>
      </c>
      <c r="T435">
        <v>0</v>
      </c>
      <c r="U435">
        <v>100</v>
      </c>
      <c r="V435">
        <v>100</v>
      </c>
    </row>
    <row r="436" spans="1:22" x14ac:dyDescent="0.25">
      <c r="E436">
        <v>2</v>
      </c>
      <c r="F436">
        <v>-2.5259999999999998</v>
      </c>
      <c r="G436">
        <v>9.923</v>
      </c>
      <c r="H436">
        <v>0.80600000000000005</v>
      </c>
      <c r="I436">
        <v>-25.99</v>
      </c>
      <c r="J436">
        <v>20.937000000000001</v>
      </c>
      <c r="R436">
        <v>2</v>
      </c>
      <c r="S436">
        <v>100</v>
      </c>
      <c r="T436">
        <v>0</v>
      </c>
      <c r="U436">
        <v>100</v>
      </c>
      <c r="V436">
        <v>100</v>
      </c>
    </row>
    <row r="437" spans="1:22" x14ac:dyDescent="0.25">
      <c r="C437">
        <v>4</v>
      </c>
      <c r="D437">
        <v>1</v>
      </c>
      <c r="E437">
        <v>2</v>
      </c>
      <c r="F437">
        <v>-17.050999999999998</v>
      </c>
      <c r="G437">
        <v>9.07</v>
      </c>
      <c r="H437">
        <v>0.10199999999999999</v>
      </c>
      <c r="I437">
        <v>-38.497999999999998</v>
      </c>
      <c r="J437">
        <v>4.3970000000000002</v>
      </c>
      <c r="R437">
        <v>3</v>
      </c>
      <c r="S437">
        <v>99.653999999999996</v>
      </c>
      <c r="T437">
        <v>0.28699999999999998</v>
      </c>
      <c r="U437">
        <v>98.974000000000004</v>
      </c>
      <c r="V437">
        <v>100.334</v>
      </c>
    </row>
    <row r="438" spans="1:22" x14ac:dyDescent="0.25">
      <c r="E438">
        <v>3</v>
      </c>
      <c r="F438">
        <v>-5.25</v>
      </c>
      <c r="G438">
        <v>4.2619999999999996</v>
      </c>
      <c r="H438">
        <v>0.25800000000000001</v>
      </c>
      <c r="I438">
        <v>-15.327999999999999</v>
      </c>
      <c r="J438">
        <v>4.8280000000000003</v>
      </c>
      <c r="R438">
        <v>4</v>
      </c>
      <c r="S438">
        <v>100</v>
      </c>
      <c r="T438">
        <v>0</v>
      </c>
      <c r="U438">
        <v>100</v>
      </c>
      <c r="V438">
        <v>100</v>
      </c>
    </row>
    <row r="439" spans="1:22" x14ac:dyDescent="0.25">
      <c r="D439">
        <v>2</v>
      </c>
      <c r="E439">
        <v>1</v>
      </c>
      <c r="F439">
        <v>17.050999999999998</v>
      </c>
      <c r="G439">
        <v>9.07</v>
      </c>
      <c r="H439">
        <v>0.10199999999999999</v>
      </c>
      <c r="I439">
        <v>-4.3970000000000002</v>
      </c>
      <c r="J439">
        <v>38.497999999999998</v>
      </c>
      <c r="Q439">
        <v>2</v>
      </c>
      <c r="R439">
        <v>1</v>
      </c>
      <c r="S439">
        <v>100</v>
      </c>
      <c r="T439">
        <v>0</v>
      </c>
      <c r="U439">
        <v>100</v>
      </c>
      <c r="V439">
        <v>100</v>
      </c>
    </row>
    <row r="440" spans="1:22" x14ac:dyDescent="0.25">
      <c r="E440">
        <v>3</v>
      </c>
      <c r="F440">
        <v>11.8</v>
      </c>
      <c r="G440">
        <v>9.1519999999999992</v>
      </c>
      <c r="H440">
        <v>0.23799999999999999</v>
      </c>
      <c r="I440">
        <v>-9.8409999999999993</v>
      </c>
      <c r="J440">
        <v>33.441000000000003</v>
      </c>
      <c r="R440">
        <v>2</v>
      </c>
      <c r="S440">
        <v>90.765000000000001</v>
      </c>
      <c r="T440">
        <v>9.2349999999999994</v>
      </c>
      <c r="U440">
        <v>68.927000000000007</v>
      </c>
      <c r="V440">
        <v>112.60299999999999</v>
      </c>
    </row>
    <row r="441" spans="1:22" x14ac:dyDescent="0.25">
      <c r="D441">
        <v>3</v>
      </c>
      <c r="E441">
        <v>1</v>
      </c>
      <c r="F441">
        <v>5.25</v>
      </c>
      <c r="G441">
        <v>4.2619999999999996</v>
      </c>
      <c r="H441">
        <v>0.25800000000000001</v>
      </c>
      <c r="I441">
        <v>-4.8280000000000003</v>
      </c>
      <c r="J441">
        <v>15.327999999999999</v>
      </c>
      <c r="R441">
        <v>3</v>
      </c>
      <c r="S441">
        <v>98.8</v>
      </c>
      <c r="T441">
        <v>1.083</v>
      </c>
      <c r="U441">
        <v>96.239000000000004</v>
      </c>
      <c r="V441">
        <v>101.36</v>
      </c>
    </row>
    <row r="442" spans="1:22" x14ac:dyDescent="0.25">
      <c r="E442">
        <v>2</v>
      </c>
      <c r="F442">
        <v>-11.8</v>
      </c>
      <c r="G442">
        <v>9.1519999999999992</v>
      </c>
      <c r="H442">
        <v>0.23799999999999999</v>
      </c>
      <c r="I442">
        <v>-33.441000000000003</v>
      </c>
      <c r="J442">
        <v>9.8409999999999993</v>
      </c>
      <c r="R442">
        <v>4</v>
      </c>
      <c r="S442">
        <v>100</v>
      </c>
      <c r="T442">
        <v>0</v>
      </c>
      <c r="U442">
        <v>100</v>
      </c>
      <c r="V442">
        <v>100</v>
      </c>
    </row>
    <row r="443" spans="1:22" x14ac:dyDescent="0.25">
      <c r="A443">
        <v>5</v>
      </c>
      <c r="B443">
        <v>1</v>
      </c>
      <c r="C443">
        <v>1</v>
      </c>
      <c r="D443">
        <v>1</v>
      </c>
      <c r="E443">
        <v>2</v>
      </c>
      <c r="F443">
        <v>-4.5549999999999997</v>
      </c>
      <c r="G443">
        <v>3.4660000000000002</v>
      </c>
      <c r="H443">
        <v>0.23</v>
      </c>
      <c r="I443">
        <v>-12.750999999999999</v>
      </c>
      <c r="J443">
        <v>3.6419999999999999</v>
      </c>
    </row>
    <row r="444" spans="1:22" x14ac:dyDescent="0.25">
      <c r="E444">
        <v>3</v>
      </c>
      <c r="F444">
        <v>-2.4900000000000002</v>
      </c>
      <c r="G444">
        <v>4.0419999999999998</v>
      </c>
      <c r="H444">
        <v>0.55700000000000005</v>
      </c>
      <c r="I444">
        <v>-12.047000000000001</v>
      </c>
      <c r="J444">
        <v>7.0670000000000002</v>
      </c>
    </row>
    <row r="445" spans="1:22" x14ac:dyDescent="0.25">
      <c r="D445">
        <v>2</v>
      </c>
      <c r="E445">
        <v>1</v>
      </c>
      <c r="F445">
        <v>4.5549999999999997</v>
      </c>
      <c r="G445">
        <v>3.4660000000000002</v>
      </c>
      <c r="H445">
        <v>0.23</v>
      </c>
      <c r="I445">
        <v>-3.6419999999999999</v>
      </c>
      <c r="J445">
        <v>12.750999999999999</v>
      </c>
    </row>
    <row r="446" spans="1:22" x14ac:dyDescent="0.25">
      <c r="E446">
        <v>3</v>
      </c>
      <c r="F446">
        <v>2.0649999999999999</v>
      </c>
      <c r="G446">
        <v>1.921</v>
      </c>
      <c r="H446">
        <v>0.318</v>
      </c>
      <c r="I446">
        <v>-2.4780000000000002</v>
      </c>
      <c r="J446">
        <v>6.6079999999999997</v>
      </c>
    </row>
    <row r="447" spans="1:22" x14ac:dyDescent="0.25">
      <c r="D447">
        <v>3</v>
      </c>
      <c r="E447">
        <v>1</v>
      </c>
      <c r="F447">
        <v>2.4900000000000002</v>
      </c>
      <c r="G447">
        <v>4.0419999999999998</v>
      </c>
      <c r="H447">
        <v>0.55700000000000005</v>
      </c>
      <c r="I447">
        <v>-7.0670000000000002</v>
      </c>
      <c r="J447">
        <v>12.047000000000001</v>
      </c>
    </row>
    <row r="448" spans="1:22" x14ac:dyDescent="0.25">
      <c r="E448">
        <v>2</v>
      </c>
      <c r="F448">
        <v>-2.0649999999999999</v>
      </c>
      <c r="G448">
        <v>1.921</v>
      </c>
      <c r="H448">
        <v>0.318</v>
      </c>
      <c r="I448">
        <v>-6.6079999999999997</v>
      </c>
      <c r="J448">
        <v>2.4780000000000002</v>
      </c>
    </row>
    <row r="449" spans="3:10" x14ac:dyDescent="0.25">
      <c r="C449">
        <v>2</v>
      </c>
      <c r="D449">
        <v>1</v>
      </c>
      <c r="E449">
        <v>2</v>
      </c>
      <c r="F449" t="s">
        <v>363</v>
      </c>
      <c r="G449">
        <v>3.7469999999999999</v>
      </c>
      <c r="H449">
        <v>1E-3</v>
      </c>
      <c r="I449">
        <v>-30.582999999999998</v>
      </c>
      <c r="J449">
        <v>-12.86</v>
      </c>
    </row>
    <row r="450" spans="3:10" x14ac:dyDescent="0.25">
      <c r="E450">
        <v>3</v>
      </c>
      <c r="F450" t="s">
        <v>364</v>
      </c>
      <c r="G450">
        <v>9.1289999999999996</v>
      </c>
      <c r="H450">
        <v>4.2000000000000003E-2</v>
      </c>
      <c r="I450">
        <v>-44.302</v>
      </c>
      <c r="J450">
        <v>-1.127</v>
      </c>
    </row>
    <row r="451" spans="3:10" x14ac:dyDescent="0.25">
      <c r="D451">
        <v>2</v>
      </c>
      <c r="E451">
        <v>1</v>
      </c>
      <c r="F451" t="s">
        <v>365</v>
      </c>
      <c r="G451">
        <v>3.7469999999999999</v>
      </c>
      <c r="H451">
        <v>1E-3</v>
      </c>
      <c r="I451">
        <v>12.86</v>
      </c>
      <c r="J451">
        <v>30.582999999999998</v>
      </c>
    </row>
    <row r="452" spans="3:10" x14ac:dyDescent="0.25">
      <c r="E452">
        <v>3</v>
      </c>
      <c r="F452">
        <v>-0.99299999999999999</v>
      </c>
      <c r="G452">
        <v>6.1159999999999997</v>
      </c>
      <c r="H452">
        <v>0.876</v>
      </c>
      <c r="I452">
        <v>-15.455</v>
      </c>
      <c r="J452">
        <v>13.468</v>
      </c>
    </row>
    <row r="453" spans="3:10" x14ac:dyDescent="0.25">
      <c r="D453">
        <v>3</v>
      </c>
      <c r="E453">
        <v>1</v>
      </c>
      <c r="F453" t="s">
        <v>366</v>
      </c>
      <c r="G453">
        <v>9.1289999999999996</v>
      </c>
      <c r="H453">
        <v>4.2000000000000003E-2</v>
      </c>
      <c r="I453">
        <v>1.127</v>
      </c>
      <c r="J453">
        <v>44.302</v>
      </c>
    </row>
    <row r="454" spans="3:10" x14ac:dyDescent="0.25">
      <c r="E454">
        <v>2</v>
      </c>
      <c r="F454">
        <v>0.99299999999999999</v>
      </c>
      <c r="G454">
        <v>6.1159999999999997</v>
      </c>
      <c r="H454">
        <v>0.876</v>
      </c>
      <c r="I454">
        <v>-13.468</v>
      </c>
      <c r="J454">
        <v>15.455</v>
      </c>
    </row>
    <row r="455" spans="3:10" x14ac:dyDescent="0.25">
      <c r="C455">
        <v>3</v>
      </c>
      <c r="D455">
        <v>1</v>
      </c>
      <c r="E455">
        <v>2</v>
      </c>
      <c r="F455">
        <v>2.9910000000000001</v>
      </c>
      <c r="G455">
        <v>7.49</v>
      </c>
      <c r="H455">
        <v>0.70199999999999996</v>
      </c>
      <c r="I455">
        <v>-14.718999999999999</v>
      </c>
      <c r="J455">
        <v>20.702000000000002</v>
      </c>
    </row>
    <row r="456" spans="3:10" x14ac:dyDescent="0.25">
      <c r="E456">
        <v>3</v>
      </c>
      <c r="F456">
        <v>9.2330000000000005</v>
      </c>
      <c r="G456">
        <v>8.1470000000000002</v>
      </c>
      <c r="H456">
        <v>0.29399999999999998</v>
      </c>
      <c r="I456">
        <v>-10.032</v>
      </c>
      <c r="J456">
        <v>28.498999999999999</v>
      </c>
    </row>
    <row r="457" spans="3:10" x14ac:dyDescent="0.25">
      <c r="D457">
        <v>2</v>
      </c>
      <c r="E457">
        <v>1</v>
      </c>
      <c r="F457">
        <v>-2.9910000000000001</v>
      </c>
      <c r="G457">
        <v>7.49</v>
      </c>
      <c r="H457">
        <v>0.70199999999999996</v>
      </c>
      <c r="I457">
        <v>-20.702000000000002</v>
      </c>
      <c r="J457">
        <v>14.718999999999999</v>
      </c>
    </row>
    <row r="458" spans="3:10" x14ac:dyDescent="0.25">
      <c r="E458">
        <v>3</v>
      </c>
      <c r="F458">
        <v>6.242</v>
      </c>
      <c r="G458">
        <v>3.4289999999999998</v>
      </c>
      <c r="H458">
        <v>0.112</v>
      </c>
      <c r="I458">
        <v>-1.867</v>
      </c>
      <c r="J458">
        <v>14.351000000000001</v>
      </c>
    </row>
    <row r="459" spans="3:10" x14ac:dyDescent="0.25">
      <c r="D459">
        <v>3</v>
      </c>
      <c r="E459">
        <v>1</v>
      </c>
      <c r="F459">
        <v>-9.2330000000000005</v>
      </c>
      <c r="G459">
        <v>8.1470000000000002</v>
      </c>
      <c r="H459">
        <v>0.29399999999999998</v>
      </c>
      <c r="I459">
        <v>-28.498999999999999</v>
      </c>
      <c r="J459">
        <v>10.032</v>
      </c>
    </row>
    <row r="460" spans="3:10" x14ac:dyDescent="0.25">
      <c r="E460">
        <v>2</v>
      </c>
      <c r="F460">
        <v>-6.242</v>
      </c>
      <c r="G460">
        <v>3.4289999999999998</v>
      </c>
      <c r="H460">
        <v>0.112</v>
      </c>
      <c r="I460">
        <v>-14.351000000000001</v>
      </c>
      <c r="J460">
        <v>1.867</v>
      </c>
    </row>
    <row r="461" spans="3:10" x14ac:dyDescent="0.25">
      <c r="C461">
        <v>4</v>
      </c>
      <c r="D461">
        <v>1</v>
      </c>
      <c r="E461">
        <v>2</v>
      </c>
      <c r="F461">
        <v>-12.081</v>
      </c>
      <c r="G461">
        <v>8.9670000000000005</v>
      </c>
      <c r="H461">
        <v>0.22</v>
      </c>
      <c r="I461">
        <v>-33.283999999999999</v>
      </c>
      <c r="J461">
        <v>9.1219999999999999</v>
      </c>
    </row>
    <row r="462" spans="3:10" x14ac:dyDescent="0.25">
      <c r="E462">
        <v>3</v>
      </c>
      <c r="F462">
        <v>-6.83</v>
      </c>
      <c r="G462">
        <v>5.62</v>
      </c>
      <c r="H462">
        <v>0.26400000000000001</v>
      </c>
      <c r="I462">
        <v>-20.117999999999999</v>
      </c>
      <c r="J462">
        <v>6.4589999999999996</v>
      </c>
    </row>
    <row r="463" spans="3:10" x14ac:dyDescent="0.25">
      <c r="D463">
        <v>2</v>
      </c>
      <c r="E463">
        <v>1</v>
      </c>
      <c r="F463">
        <v>12.081</v>
      </c>
      <c r="G463">
        <v>8.9670000000000005</v>
      </c>
      <c r="H463">
        <v>0.22</v>
      </c>
      <c r="I463">
        <v>-9.1219999999999999</v>
      </c>
      <c r="J463">
        <v>33.283999999999999</v>
      </c>
    </row>
    <row r="464" spans="3:10" x14ac:dyDescent="0.25">
      <c r="E464">
        <v>3</v>
      </c>
      <c r="F464">
        <v>5.2510000000000003</v>
      </c>
      <c r="G464">
        <v>5.077</v>
      </c>
      <c r="H464">
        <v>0.33500000000000002</v>
      </c>
      <c r="I464">
        <v>-6.7539999999999996</v>
      </c>
      <c r="J464">
        <v>17.257000000000001</v>
      </c>
    </row>
    <row r="465" spans="2:10" x14ac:dyDescent="0.25">
      <c r="D465">
        <v>3</v>
      </c>
      <c r="E465">
        <v>1</v>
      </c>
      <c r="F465">
        <v>6.83</v>
      </c>
      <c r="G465">
        <v>5.62</v>
      </c>
      <c r="H465">
        <v>0.26400000000000001</v>
      </c>
      <c r="I465">
        <v>-6.4589999999999996</v>
      </c>
      <c r="J465">
        <v>20.117999999999999</v>
      </c>
    </row>
    <row r="466" spans="2:10" x14ac:dyDescent="0.25">
      <c r="E466">
        <v>2</v>
      </c>
      <c r="F466">
        <v>-5.2510000000000003</v>
      </c>
      <c r="G466">
        <v>5.077</v>
      </c>
      <c r="H466">
        <v>0.33500000000000002</v>
      </c>
      <c r="I466">
        <v>-17.257000000000001</v>
      </c>
      <c r="J466">
        <v>6.7539999999999996</v>
      </c>
    </row>
    <row r="467" spans="2:10" x14ac:dyDescent="0.25">
      <c r="B467">
        <v>2</v>
      </c>
      <c r="C467">
        <v>1</v>
      </c>
      <c r="D467">
        <v>1</v>
      </c>
      <c r="E467">
        <v>2</v>
      </c>
      <c r="F467">
        <v>-7.0330000000000004</v>
      </c>
      <c r="G467">
        <v>4.2969999999999997</v>
      </c>
      <c r="H467">
        <v>0.14599999999999999</v>
      </c>
      <c r="I467">
        <v>-17.193000000000001</v>
      </c>
      <c r="J467">
        <v>3.1280000000000001</v>
      </c>
    </row>
    <row r="468" spans="2:10" x14ac:dyDescent="0.25">
      <c r="E468">
        <v>3</v>
      </c>
      <c r="F468">
        <v>-3.528</v>
      </c>
      <c r="G468">
        <v>4.7270000000000003</v>
      </c>
      <c r="H468">
        <v>0.48</v>
      </c>
      <c r="I468">
        <v>-14.706</v>
      </c>
      <c r="J468">
        <v>7.6509999999999998</v>
      </c>
    </row>
    <row r="469" spans="2:10" x14ac:dyDescent="0.25">
      <c r="D469">
        <v>2</v>
      </c>
      <c r="E469">
        <v>1</v>
      </c>
      <c r="F469">
        <v>7.0330000000000004</v>
      </c>
      <c r="G469">
        <v>4.2969999999999997</v>
      </c>
      <c r="H469">
        <v>0.14599999999999999</v>
      </c>
      <c r="I469">
        <v>-3.1280000000000001</v>
      </c>
      <c r="J469">
        <v>17.193000000000001</v>
      </c>
    </row>
    <row r="470" spans="2:10" x14ac:dyDescent="0.25">
      <c r="E470">
        <v>3</v>
      </c>
      <c r="F470">
        <v>3.5049999999999999</v>
      </c>
      <c r="G470">
        <v>2.1989999999999998</v>
      </c>
      <c r="H470">
        <v>0.155</v>
      </c>
      <c r="I470">
        <v>-1.6950000000000001</v>
      </c>
      <c r="J470">
        <v>8.7059999999999995</v>
      </c>
    </row>
    <row r="471" spans="2:10" x14ac:dyDescent="0.25">
      <c r="D471">
        <v>3</v>
      </c>
      <c r="E471">
        <v>1</v>
      </c>
      <c r="F471">
        <v>3.528</v>
      </c>
      <c r="G471">
        <v>4.7270000000000003</v>
      </c>
      <c r="H471">
        <v>0.48</v>
      </c>
      <c r="I471">
        <v>-7.6509999999999998</v>
      </c>
      <c r="J471">
        <v>14.706</v>
      </c>
    </row>
    <row r="472" spans="2:10" x14ac:dyDescent="0.25">
      <c r="E472">
        <v>2</v>
      </c>
      <c r="F472">
        <v>-3.5049999999999999</v>
      </c>
      <c r="G472">
        <v>2.1989999999999998</v>
      </c>
      <c r="H472">
        <v>0.155</v>
      </c>
      <c r="I472">
        <v>-8.7059999999999995</v>
      </c>
      <c r="J472">
        <v>1.6950000000000001</v>
      </c>
    </row>
    <row r="473" spans="2:10" x14ac:dyDescent="0.25">
      <c r="C473">
        <v>2</v>
      </c>
      <c r="D473">
        <v>1</v>
      </c>
      <c r="E473">
        <v>2</v>
      </c>
      <c r="F473" t="s">
        <v>367</v>
      </c>
      <c r="G473">
        <v>4.2489999999999997</v>
      </c>
      <c r="H473">
        <v>2E-3</v>
      </c>
      <c r="I473">
        <v>-30.327000000000002</v>
      </c>
      <c r="J473">
        <v>-10.231999999999999</v>
      </c>
    </row>
    <row r="474" spans="2:10" x14ac:dyDescent="0.25">
      <c r="E474">
        <v>3</v>
      </c>
      <c r="F474">
        <v>-18.279</v>
      </c>
      <c r="G474">
        <v>9.0359999999999996</v>
      </c>
      <c r="H474">
        <v>8.3000000000000004E-2</v>
      </c>
      <c r="I474">
        <v>-39.646000000000001</v>
      </c>
      <c r="J474">
        <v>3.0880000000000001</v>
      </c>
    </row>
    <row r="475" spans="2:10" x14ac:dyDescent="0.25">
      <c r="D475">
        <v>2</v>
      </c>
      <c r="E475">
        <v>1</v>
      </c>
      <c r="F475" t="s">
        <v>368</v>
      </c>
      <c r="G475">
        <v>4.2489999999999997</v>
      </c>
      <c r="H475">
        <v>2E-3</v>
      </c>
      <c r="I475">
        <v>10.231999999999999</v>
      </c>
      <c r="J475">
        <v>30.327000000000002</v>
      </c>
    </row>
    <row r="476" spans="2:10" x14ac:dyDescent="0.25">
      <c r="E476">
        <v>3</v>
      </c>
      <c r="F476">
        <v>2</v>
      </c>
      <c r="G476">
        <v>6.7190000000000003</v>
      </c>
      <c r="H476">
        <v>0.77500000000000002</v>
      </c>
      <c r="I476">
        <v>-13.888</v>
      </c>
      <c r="J476">
        <v>17.888999999999999</v>
      </c>
    </row>
    <row r="477" spans="2:10" x14ac:dyDescent="0.25">
      <c r="D477">
        <v>3</v>
      </c>
      <c r="E477">
        <v>1</v>
      </c>
      <c r="F477">
        <v>18.279</v>
      </c>
      <c r="G477">
        <v>9.0359999999999996</v>
      </c>
      <c r="H477">
        <v>8.3000000000000004E-2</v>
      </c>
      <c r="I477">
        <v>-3.0880000000000001</v>
      </c>
      <c r="J477">
        <v>39.646000000000001</v>
      </c>
    </row>
    <row r="478" spans="2:10" x14ac:dyDescent="0.25">
      <c r="E478">
        <v>2</v>
      </c>
      <c r="F478">
        <v>-2</v>
      </c>
      <c r="G478">
        <v>6.7190000000000003</v>
      </c>
      <c r="H478">
        <v>0.77500000000000002</v>
      </c>
      <c r="I478">
        <v>-17.888999999999999</v>
      </c>
      <c r="J478">
        <v>13.888</v>
      </c>
    </row>
    <row r="479" spans="2:10" x14ac:dyDescent="0.25">
      <c r="C479">
        <v>3</v>
      </c>
      <c r="D479">
        <v>1</v>
      </c>
      <c r="E479">
        <v>2</v>
      </c>
      <c r="F479">
        <v>5.5359999999999996</v>
      </c>
      <c r="G479">
        <v>8.5229999999999997</v>
      </c>
      <c r="H479">
        <v>0.53700000000000003</v>
      </c>
      <c r="I479">
        <v>-14.618</v>
      </c>
      <c r="J479">
        <v>25.689</v>
      </c>
    </row>
    <row r="480" spans="2:10" x14ac:dyDescent="0.25">
      <c r="E480">
        <v>3</v>
      </c>
      <c r="F480">
        <v>5.5510000000000002</v>
      </c>
      <c r="G480">
        <v>4.0309999999999997</v>
      </c>
      <c r="H480">
        <v>0.21099999999999999</v>
      </c>
      <c r="I480">
        <v>-3.9809999999999999</v>
      </c>
      <c r="J480">
        <v>15.084</v>
      </c>
    </row>
    <row r="481" spans="1:10" x14ac:dyDescent="0.25">
      <c r="D481">
        <v>2</v>
      </c>
      <c r="E481">
        <v>1</v>
      </c>
      <c r="F481">
        <v>-5.5359999999999996</v>
      </c>
      <c r="G481">
        <v>8.5229999999999997</v>
      </c>
      <c r="H481">
        <v>0.53700000000000003</v>
      </c>
      <c r="I481">
        <v>-25.689</v>
      </c>
      <c r="J481">
        <v>14.618</v>
      </c>
    </row>
    <row r="482" spans="1:10" x14ac:dyDescent="0.25">
      <c r="E482">
        <v>3</v>
      </c>
      <c r="F482">
        <v>1.4999999999999999E-2</v>
      </c>
      <c r="G482">
        <v>10.582000000000001</v>
      </c>
      <c r="H482">
        <v>0.999</v>
      </c>
      <c r="I482">
        <v>-25.006</v>
      </c>
      <c r="J482">
        <v>25.036999999999999</v>
      </c>
    </row>
    <row r="483" spans="1:10" x14ac:dyDescent="0.25">
      <c r="D483">
        <v>3</v>
      </c>
      <c r="E483">
        <v>1</v>
      </c>
      <c r="F483">
        <v>-5.5510000000000002</v>
      </c>
      <c r="G483">
        <v>4.0309999999999997</v>
      </c>
      <c r="H483">
        <v>0.21099999999999999</v>
      </c>
      <c r="I483">
        <v>-15.084</v>
      </c>
      <c r="J483">
        <v>3.9809999999999999</v>
      </c>
    </row>
    <row r="484" spans="1:10" x14ac:dyDescent="0.25">
      <c r="E484">
        <v>2</v>
      </c>
      <c r="F484">
        <v>-1.4999999999999999E-2</v>
      </c>
      <c r="G484">
        <v>10.582000000000001</v>
      </c>
      <c r="H484">
        <v>0.999</v>
      </c>
      <c r="I484">
        <v>-25.036999999999999</v>
      </c>
      <c r="J484">
        <v>25.006</v>
      </c>
    </row>
    <row r="485" spans="1:10" x14ac:dyDescent="0.25">
      <c r="C485">
        <v>4</v>
      </c>
      <c r="D485">
        <v>1</v>
      </c>
      <c r="E485">
        <v>2</v>
      </c>
      <c r="F485">
        <v>-12.95</v>
      </c>
      <c r="G485">
        <v>7.2770000000000001</v>
      </c>
      <c r="H485">
        <v>0.11799999999999999</v>
      </c>
      <c r="I485">
        <v>-30.157</v>
      </c>
      <c r="J485">
        <v>4.2569999999999997</v>
      </c>
    </row>
    <row r="486" spans="1:10" x14ac:dyDescent="0.25">
      <c r="E486">
        <v>3</v>
      </c>
      <c r="F486">
        <v>-3.718</v>
      </c>
      <c r="G486">
        <v>7.0789999999999997</v>
      </c>
      <c r="H486">
        <v>0.61599999999999999</v>
      </c>
      <c r="I486">
        <v>-20.459</v>
      </c>
      <c r="J486">
        <v>13.022</v>
      </c>
    </row>
    <row r="487" spans="1:10" x14ac:dyDescent="0.25">
      <c r="D487">
        <v>2</v>
      </c>
      <c r="E487">
        <v>1</v>
      </c>
      <c r="F487">
        <v>12.95</v>
      </c>
      <c r="G487">
        <v>7.2770000000000001</v>
      </c>
      <c r="H487">
        <v>0.11799999999999999</v>
      </c>
      <c r="I487">
        <v>-4.2569999999999997</v>
      </c>
      <c r="J487">
        <v>30.157</v>
      </c>
    </row>
    <row r="488" spans="1:10" x14ac:dyDescent="0.25">
      <c r="E488">
        <v>3</v>
      </c>
      <c r="F488">
        <v>9.2319999999999993</v>
      </c>
      <c r="G488">
        <v>6.048</v>
      </c>
      <c r="H488">
        <v>0.17100000000000001</v>
      </c>
      <c r="I488">
        <v>-5.069</v>
      </c>
      <c r="J488">
        <v>23.533999999999999</v>
      </c>
    </row>
    <row r="489" spans="1:10" x14ac:dyDescent="0.25">
      <c r="D489">
        <v>3</v>
      </c>
      <c r="E489">
        <v>1</v>
      </c>
      <c r="F489">
        <v>3.718</v>
      </c>
      <c r="G489">
        <v>7.0789999999999997</v>
      </c>
      <c r="H489">
        <v>0.61599999999999999</v>
      </c>
      <c r="I489">
        <v>-13.022</v>
      </c>
      <c r="J489">
        <v>20.459</v>
      </c>
    </row>
    <row r="490" spans="1:10" x14ac:dyDescent="0.25">
      <c r="E490">
        <v>2</v>
      </c>
      <c r="F490">
        <v>-9.2319999999999993</v>
      </c>
      <c r="G490">
        <v>6.048</v>
      </c>
      <c r="H490">
        <v>0.17100000000000001</v>
      </c>
      <c r="I490">
        <v>-23.533999999999999</v>
      </c>
      <c r="J490">
        <v>5.069</v>
      </c>
    </row>
    <row r="491" spans="1:10" x14ac:dyDescent="0.25">
      <c r="A491">
        <v>6</v>
      </c>
      <c r="B491">
        <v>1</v>
      </c>
      <c r="C491">
        <v>1</v>
      </c>
      <c r="D491">
        <v>1</v>
      </c>
      <c r="E491">
        <v>2</v>
      </c>
      <c r="F491">
        <v>-5.2359999999999998</v>
      </c>
      <c r="G491">
        <v>2.7629999999999999</v>
      </c>
      <c r="H491">
        <v>0.1</v>
      </c>
      <c r="I491">
        <v>-11.769</v>
      </c>
      <c r="J491">
        <v>1.298</v>
      </c>
    </row>
    <row r="492" spans="1:10" x14ac:dyDescent="0.25">
      <c r="E492">
        <v>3</v>
      </c>
      <c r="F492">
        <v>-5.1539999999999999</v>
      </c>
      <c r="G492">
        <v>2.536</v>
      </c>
      <c r="H492">
        <v>8.2000000000000003E-2</v>
      </c>
      <c r="I492">
        <v>-11.151999999999999</v>
      </c>
      <c r="J492">
        <v>0.84299999999999997</v>
      </c>
    </row>
    <row r="493" spans="1:10" x14ac:dyDescent="0.25">
      <c r="D493">
        <v>2</v>
      </c>
      <c r="E493">
        <v>1</v>
      </c>
      <c r="F493">
        <v>5.2359999999999998</v>
      </c>
      <c r="G493">
        <v>2.7629999999999999</v>
      </c>
      <c r="H493">
        <v>0.1</v>
      </c>
      <c r="I493">
        <v>-1.298</v>
      </c>
      <c r="J493">
        <v>11.769</v>
      </c>
    </row>
    <row r="494" spans="1:10" x14ac:dyDescent="0.25">
      <c r="E494">
        <v>3</v>
      </c>
      <c r="F494">
        <v>8.1000000000000003E-2</v>
      </c>
      <c r="G494">
        <v>0.26700000000000002</v>
      </c>
      <c r="H494">
        <v>0.77</v>
      </c>
      <c r="I494">
        <v>-0.55000000000000004</v>
      </c>
      <c r="J494">
        <v>0.71199999999999997</v>
      </c>
    </row>
    <row r="495" spans="1:10" x14ac:dyDescent="0.25">
      <c r="D495">
        <v>3</v>
      </c>
      <c r="E495">
        <v>1</v>
      </c>
      <c r="F495">
        <v>5.1539999999999999</v>
      </c>
      <c r="G495">
        <v>2.536</v>
      </c>
      <c r="H495">
        <v>8.2000000000000003E-2</v>
      </c>
      <c r="I495">
        <v>-0.84299999999999997</v>
      </c>
      <c r="J495">
        <v>11.151999999999999</v>
      </c>
    </row>
    <row r="496" spans="1:10" x14ac:dyDescent="0.25">
      <c r="E496">
        <v>2</v>
      </c>
      <c r="F496">
        <v>-8.1000000000000003E-2</v>
      </c>
      <c r="G496">
        <v>0.26700000000000002</v>
      </c>
      <c r="H496">
        <v>0.77</v>
      </c>
      <c r="I496">
        <v>-0.71199999999999997</v>
      </c>
      <c r="J496">
        <v>0.55000000000000004</v>
      </c>
    </row>
    <row r="497" spans="3:10" x14ac:dyDescent="0.25">
      <c r="C497">
        <v>2</v>
      </c>
      <c r="D497">
        <v>1</v>
      </c>
      <c r="E497">
        <v>2</v>
      </c>
      <c r="F497" t="s">
        <v>369</v>
      </c>
      <c r="G497">
        <v>8.3989999999999991</v>
      </c>
      <c r="H497">
        <v>3.6999999999999998E-2</v>
      </c>
      <c r="I497">
        <v>-41.423000000000002</v>
      </c>
      <c r="J497">
        <v>-1.7030000000000001</v>
      </c>
    </row>
    <row r="498" spans="3:10" x14ac:dyDescent="0.25">
      <c r="E498">
        <v>3</v>
      </c>
      <c r="F498">
        <v>-18.298999999999999</v>
      </c>
      <c r="G498">
        <v>9.6549999999999994</v>
      </c>
      <c r="H498">
        <v>0.1</v>
      </c>
      <c r="I498">
        <v>-41.13</v>
      </c>
      <c r="J498">
        <v>4.5330000000000004</v>
      </c>
    </row>
    <row r="499" spans="3:10" x14ac:dyDescent="0.25">
      <c r="D499">
        <v>2</v>
      </c>
      <c r="E499">
        <v>1</v>
      </c>
      <c r="F499" t="s">
        <v>370</v>
      </c>
      <c r="G499">
        <v>8.3989999999999991</v>
      </c>
      <c r="H499">
        <v>3.6999999999999998E-2</v>
      </c>
      <c r="I499">
        <v>1.7030000000000001</v>
      </c>
      <c r="J499">
        <v>41.423000000000002</v>
      </c>
    </row>
    <row r="500" spans="3:10" x14ac:dyDescent="0.25">
      <c r="E500">
        <v>3</v>
      </c>
      <c r="F500">
        <v>3.2639999999999998</v>
      </c>
      <c r="G500">
        <v>3.0009999999999999</v>
      </c>
      <c r="H500">
        <v>0.313</v>
      </c>
      <c r="I500">
        <v>-3.831</v>
      </c>
      <c r="J500">
        <v>10.359</v>
      </c>
    </row>
    <row r="501" spans="3:10" x14ac:dyDescent="0.25">
      <c r="D501">
        <v>3</v>
      </c>
      <c r="E501">
        <v>1</v>
      </c>
      <c r="F501">
        <v>18.298999999999999</v>
      </c>
      <c r="G501">
        <v>9.6549999999999994</v>
      </c>
      <c r="H501">
        <v>0.1</v>
      </c>
      <c r="I501">
        <v>-4.5330000000000004</v>
      </c>
      <c r="J501">
        <v>41.13</v>
      </c>
    </row>
    <row r="502" spans="3:10" x14ac:dyDescent="0.25">
      <c r="E502">
        <v>2</v>
      </c>
      <c r="F502">
        <v>-3.2639999999999998</v>
      </c>
      <c r="G502">
        <v>3.0009999999999999</v>
      </c>
      <c r="H502">
        <v>0.313</v>
      </c>
      <c r="I502">
        <v>-10.359</v>
      </c>
      <c r="J502">
        <v>3.831</v>
      </c>
    </row>
    <row r="503" spans="3:10" x14ac:dyDescent="0.25">
      <c r="C503">
        <v>3</v>
      </c>
      <c r="D503">
        <v>1</v>
      </c>
      <c r="E503">
        <v>2</v>
      </c>
      <c r="F503">
        <v>-0.184</v>
      </c>
      <c r="G503">
        <v>4.1079999999999997</v>
      </c>
      <c r="H503">
        <v>0.96499999999999997</v>
      </c>
      <c r="I503">
        <v>-9.8970000000000002</v>
      </c>
      <c r="J503">
        <v>9.5280000000000005</v>
      </c>
    </row>
    <row r="504" spans="3:10" x14ac:dyDescent="0.25">
      <c r="E504">
        <v>3</v>
      </c>
      <c r="F504">
        <v>4.4109999999999996</v>
      </c>
      <c r="G504">
        <v>6.2409999999999997</v>
      </c>
      <c r="H504">
        <v>0.503</v>
      </c>
      <c r="I504">
        <v>-10.348000000000001</v>
      </c>
      <c r="J504">
        <v>19.169</v>
      </c>
    </row>
    <row r="505" spans="3:10" x14ac:dyDescent="0.25">
      <c r="D505">
        <v>2</v>
      </c>
      <c r="E505">
        <v>1</v>
      </c>
      <c r="F505">
        <v>0.184</v>
      </c>
      <c r="G505">
        <v>4.1079999999999997</v>
      </c>
      <c r="H505">
        <v>0.96499999999999997</v>
      </c>
      <c r="I505">
        <v>-9.5280000000000005</v>
      </c>
      <c r="J505">
        <v>9.8970000000000002</v>
      </c>
    </row>
    <row r="506" spans="3:10" x14ac:dyDescent="0.25">
      <c r="E506">
        <v>3</v>
      </c>
      <c r="F506">
        <v>4.5949999999999998</v>
      </c>
      <c r="G506">
        <v>3.0609999999999999</v>
      </c>
      <c r="H506">
        <v>0.17699999999999999</v>
      </c>
      <c r="I506">
        <v>-2.6419999999999999</v>
      </c>
      <c r="J506">
        <v>11.833</v>
      </c>
    </row>
    <row r="507" spans="3:10" x14ac:dyDescent="0.25">
      <c r="D507">
        <v>3</v>
      </c>
      <c r="E507">
        <v>1</v>
      </c>
      <c r="F507">
        <v>-4.4109999999999996</v>
      </c>
      <c r="G507">
        <v>6.2409999999999997</v>
      </c>
      <c r="H507">
        <v>0.503</v>
      </c>
      <c r="I507">
        <v>-19.169</v>
      </c>
      <c r="J507">
        <v>10.348000000000001</v>
      </c>
    </row>
    <row r="508" spans="3:10" x14ac:dyDescent="0.25">
      <c r="E508">
        <v>2</v>
      </c>
      <c r="F508">
        <v>-4.5949999999999998</v>
      </c>
      <c r="G508">
        <v>3.0609999999999999</v>
      </c>
      <c r="H508">
        <v>0.17699999999999999</v>
      </c>
      <c r="I508">
        <v>-11.833</v>
      </c>
      <c r="J508">
        <v>2.6419999999999999</v>
      </c>
    </row>
    <row r="509" spans="3:10" x14ac:dyDescent="0.25">
      <c r="C509">
        <v>4</v>
      </c>
      <c r="D509">
        <v>1</v>
      </c>
      <c r="E509">
        <v>2</v>
      </c>
      <c r="F509">
        <v>-15.4</v>
      </c>
      <c r="G509">
        <v>8.4719999999999995</v>
      </c>
      <c r="H509">
        <v>0.112</v>
      </c>
      <c r="I509">
        <v>-35.433</v>
      </c>
      <c r="J509">
        <v>4.633</v>
      </c>
    </row>
    <row r="510" spans="3:10" x14ac:dyDescent="0.25">
      <c r="E510">
        <v>3</v>
      </c>
      <c r="F510">
        <v>-14.927</v>
      </c>
      <c r="G510">
        <v>8.17</v>
      </c>
      <c r="H510">
        <v>0.11</v>
      </c>
      <c r="I510">
        <v>-34.247</v>
      </c>
      <c r="J510">
        <v>4.3929999999999998</v>
      </c>
    </row>
    <row r="511" spans="3:10" x14ac:dyDescent="0.25">
      <c r="D511">
        <v>2</v>
      </c>
      <c r="E511">
        <v>1</v>
      </c>
      <c r="F511">
        <v>15.4</v>
      </c>
      <c r="G511">
        <v>8.4719999999999995</v>
      </c>
      <c r="H511">
        <v>0.112</v>
      </c>
      <c r="I511">
        <v>-4.633</v>
      </c>
      <c r="J511">
        <v>35.433</v>
      </c>
    </row>
    <row r="512" spans="3:10" x14ac:dyDescent="0.25">
      <c r="E512">
        <v>3</v>
      </c>
      <c r="F512">
        <v>0.47299999999999998</v>
      </c>
      <c r="G512">
        <v>0.57799999999999996</v>
      </c>
      <c r="H512">
        <v>0.44</v>
      </c>
      <c r="I512">
        <v>-0.89400000000000002</v>
      </c>
      <c r="J512">
        <v>1.841</v>
      </c>
    </row>
    <row r="513" spans="2:10" x14ac:dyDescent="0.25">
      <c r="D513">
        <v>3</v>
      </c>
      <c r="E513">
        <v>1</v>
      </c>
      <c r="F513">
        <v>14.927</v>
      </c>
      <c r="G513">
        <v>8.17</v>
      </c>
      <c r="H513">
        <v>0.11</v>
      </c>
      <c r="I513">
        <v>-4.3929999999999998</v>
      </c>
      <c r="J513">
        <v>34.247</v>
      </c>
    </row>
    <row r="514" spans="2:10" x14ac:dyDescent="0.25">
      <c r="E514">
        <v>2</v>
      </c>
      <c r="F514">
        <v>-0.47299999999999998</v>
      </c>
      <c r="G514">
        <v>0.57799999999999996</v>
      </c>
      <c r="H514">
        <v>0.44</v>
      </c>
      <c r="I514">
        <v>-1.841</v>
      </c>
      <c r="J514">
        <v>0.89400000000000002</v>
      </c>
    </row>
    <row r="515" spans="2:10" x14ac:dyDescent="0.25">
      <c r="B515">
        <v>2</v>
      </c>
      <c r="C515">
        <v>1</v>
      </c>
      <c r="D515">
        <v>1</v>
      </c>
      <c r="E515">
        <v>2</v>
      </c>
      <c r="F515">
        <v>-5.7389999999999999</v>
      </c>
      <c r="G515">
        <v>4.5659999999999998</v>
      </c>
      <c r="H515">
        <v>0.249</v>
      </c>
      <c r="I515">
        <v>-16.535</v>
      </c>
      <c r="J515">
        <v>5.0570000000000004</v>
      </c>
    </row>
    <row r="516" spans="2:10" x14ac:dyDescent="0.25">
      <c r="E516">
        <v>3</v>
      </c>
      <c r="F516">
        <v>-5.6280000000000001</v>
      </c>
      <c r="G516">
        <v>4.4969999999999999</v>
      </c>
      <c r="H516">
        <v>0.251</v>
      </c>
      <c r="I516">
        <v>-16.263000000000002</v>
      </c>
      <c r="J516">
        <v>5.0060000000000002</v>
      </c>
    </row>
    <row r="517" spans="2:10" x14ac:dyDescent="0.25">
      <c r="D517">
        <v>2</v>
      </c>
      <c r="E517">
        <v>1</v>
      </c>
      <c r="F517">
        <v>5.7389999999999999</v>
      </c>
      <c r="G517">
        <v>4.5659999999999998</v>
      </c>
      <c r="H517">
        <v>0.249</v>
      </c>
      <c r="I517">
        <v>-5.0570000000000004</v>
      </c>
      <c r="J517">
        <v>16.535</v>
      </c>
    </row>
    <row r="518" spans="2:10" x14ac:dyDescent="0.25">
      <c r="E518">
        <v>3</v>
      </c>
      <c r="F518">
        <v>0.111</v>
      </c>
      <c r="G518">
        <v>0.114</v>
      </c>
      <c r="H518">
        <v>0.36299999999999999</v>
      </c>
      <c r="I518">
        <v>-0.158</v>
      </c>
      <c r="J518">
        <v>0.38</v>
      </c>
    </row>
    <row r="519" spans="2:10" x14ac:dyDescent="0.25">
      <c r="D519">
        <v>3</v>
      </c>
      <c r="E519">
        <v>1</v>
      </c>
      <c r="F519">
        <v>5.6280000000000001</v>
      </c>
      <c r="G519">
        <v>4.4969999999999999</v>
      </c>
      <c r="H519">
        <v>0.251</v>
      </c>
      <c r="I519">
        <v>-5.0060000000000002</v>
      </c>
      <c r="J519">
        <v>16.263000000000002</v>
      </c>
    </row>
    <row r="520" spans="2:10" x14ac:dyDescent="0.25">
      <c r="E520">
        <v>2</v>
      </c>
      <c r="F520">
        <v>-0.111</v>
      </c>
      <c r="G520">
        <v>0.114</v>
      </c>
      <c r="H520">
        <v>0.36299999999999999</v>
      </c>
      <c r="I520">
        <v>-0.38</v>
      </c>
      <c r="J520">
        <v>0.158</v>
      </c>
    </row>
    <row r="521" spans="2:10" x14ac:dyDescent="0.25">
      <c r="C521">
        <v>2</v>
      </c>
      <c r="D521">
        <v>1</v>
      </c>
      <c r="E521">
        <v>2</v>
      </c>
      <c r="F521" t="s">
        <v>371</v>
      </c>
      <c r="G521">
        <v>9.1449999999999996</v>
      </c>
      <c r="H521">
        <v>2.1999999999999999E-2</v>
      </c>
      <c r="I521">
        <v>-48.457999999999998</v>
      </c>
      <c r="J521">
        <v>-5.21</v>
      </c>
    </row>
    <row r="522" spans="2:10" x14ac:dyDescent="0.25">
      <c r="E522">
        <v>3</v>
      </c>
      <c r="F522">
        <v>-16.347000000000001</v>
      </c>
      <c r="G522">
        <v>11.537000000000001</v>
      </c>
      <c r="H522">
        <v>0.19900000000000001</v>
      </c>
      <c r="I522">
        <v>-43.627000000000002</v>
      </c>
      <c r="J522">
        <v>10.933999999999999</v>
      </c>
    </row>
    <row r="523" spans="2:10" x14ac:dyDescent="0.25">
      <c r="D523">
        <v>2</v>
      </c>
      <c r="E523">
        <v>1</v>
      </c>
      <c r="F523" t="s">
        <v>372</v>
      </c>
      <c r="G523">
        <v>9.1449999999999996</v>
      </c>
      <c r="H523">
        <v>2.1999999999999999E-2</v>
      </c>
      <c r="I523">
        <v>5.21</v>
      </c>
      <c r="J523">
        <v>48.457999999999998</v>
      </c>
    </row>
    <row r="524" spans="2:10" x14ac:dyDescent="0.25">
      <c r="E524">
        <v>3</v>
      </c>
      <c r="F524">
        <v>10.488</v>
      </c>
      <c r="G524">
        <v>9.7859999999999996</v>
      </c>
      <c r="H524">
        <v>0.31900000000000001</v>
      </c>
      <c r="I524">
        <v>-12.653</v>
      </c>
      <c r="J524">
        <v>33.628</v>
      </c>
    </row>
    <row r="525" spans="2:10" x14ac:dyDescent="0.25">
      <c r="D525">
        <v>3</v>
      </c>
      <c r="E525">
        <v>1</v>
      </c>
      <c r="F525">
        <v>16.347000000000001</v>
      </c>
      <c r="G525">
        <v>11.537000000000001</v>
      </c>
      <c r="H525">
        <v>0.19900000000000001</v>
      </c>
      <c r="I525">
        <v>-10.933999999999999</v>
      </c>
      <c r="J525">
        <v>43.627000000000002</v>
      </c>
    </row>
    <row r="526" spans="2:10" x14ac:dyDescent="0.25">
      <c r="E526">
        <v>2</v>
      </c>
      <c r="F526">
        <v>-10.488</v>
      </c>
      <c r="G526">
        <v>9.7859999999999996</v>
      </c>
      <c r="H526">
        <v>0.31900000000000001</v>
      </c>
      <c r="I526">
        <v>-33.628</v>
      </c>
      <c r="J526">
        <v>12.653</v>
      </c>
    </row>
    <row r="527" spans="2:10" x14ac:dyDescent="0.25">
      <c r="C527">
        <v>3</v>
      </c>
      <c r="D527">
        <v>1</v>
      </c>
      <c r="E527">
        <v>2</v>
      </c>
      <c r="F527">
        <v>1.9379999999999999</v>
      </c>
      <c r="G527">
        <v>5.0970000000000004</v>
      </c>
      <c r="H527">
        <v>0.71499999999999997</v>
      </c>
      <c r="I527">
        <v>-10.113</v>
      </c>
      <c r="J527">
        <v>13.99</v>
      </c>
    </row>
    <row r="528" spans="2:10" x14ac:dyDescent="0.25">
      <c r="E528">
        <v>3</v>
      </c>
      <c r="F528">
        <v>-0.437</v>
      </c>
      <c r="G528">
        <v>1.073</v>
      </c>
      <c r="H528">
        <v>0.69599999999999995</v>
      </c>
      <c r="I528">
        <v>-2.9740000000000002</v>
      </c>
      <c r="J528">
        <v>2.101</v>
      </c>
    </row>
    <row r="529" spans="1:10" x14ac:dyDescent="0.25">
      <c r="D529">
        <v>2</v>
      </c>
      <c r="E529">
        <v>1</v>
      </c>
      <c r="F529">
        <v>-1.9379999999999999</v>
      </c>
      <c r="G529">
        <v>5.0970000000000004</v>
      </c>
      <c r="H529">
        <v>0.71499999999999997</v>
      </c>
      <c r="I529">
        <v>-13.99</v>
      </c>
      <c r="J529">
        <v>10.113</v>
      </c>
    </row>
    <row r="530" spans="1:10" x14ac:dyDescent="0.25">
      <c r="E530">
        <v>3</v>
      </c>
      <c r="F530">
        <v>-2.375</v>
      </c>
      <c r="G530">
        <v>4.9470000000000001</v>
      </c>
      <c r="H530">
        <v>0.64600000000000002</v>
      </c>
      <c r="I530">
        <v>-14.073</v>
      </c>
      <c r="J530">
        <v>9.3230000000000004</v>
      </c>
    </row>
    <row r="531" spans="1:10" x14ac:dyDescent="0.25">
      <c r="D531">
        <v>3</v>
      </c>
      <c r="E531">
        <v>1</v>
      </c>
      <c r="F531">
        <v>0.437</v>
      </c>
      <c r="G531">
        <v>1.073</v>
      </c>
      <c r="H531">
        <v>0.69599999999999995</v>
      </c>
      <c r="I531">
        <v>-2.101</v>
      </c>
      <c r="J531">
        <v>2.9740000000000002</v>
      </c>
    </row>
    <row r="532" spans="1:10" x14ac:dyDescent="0.25">
      <c r="E532">
        <v>2</v>
      </c>
      <c r="F532">
        <v>2.375</v>
      </c>
      <c r="G532">
        <v>4.9470000000000001</v>
      </c>
      <c r="H532">
        <v>0.64600000000000002</v>
      </c>
      <c r="I532">
        <v>-9.3230000000000004</v>
      </c>
      <c r="J532">
        <v>14.073</v>
      </c>
    </row>
    <row r="533" spans="1:10" x14ac:dyDescent="0.25">
      <c r="C533">
        <v>4</v>
      </c>
      <c r="D533">
        <v>1</v>
      </c>
      <c r="E533">
        <v>2</v>
      </c>
      <c r="F533">
        <v>-7.5819999999999999</v>
      </c>
      <c r="G533">
        <v>4.3339999999999996</v>
      </c>
      <c r="H533">
        <v>0.124</v>
      </c>
      <c r="I533">
        <v>-17.831</v>
      </c>
      <c r="J533">
        <v>2.6659999999999999</v>
      </c>
    </row>
    <row r="534" spans="1:10" x14ac:dyDescent="0.25">
      <c r="E534">
        <v>3</v>
      </c>
      <c r="F534">
        <v>-4.4370000000000003</v>
      </c>
      <c r="G534">
        <v>5.8879999999999999</v>
      </c>
      <c r="H534">
        <v>0.47599999999999998</v>
      </c>
      <c r="I534">
        <v>-18.36</v>
      </c>
      <c r="J534">
        <v>9.4849999999999994</v>
      </c>
    </row>
    <row r="535" spans="1:10" x14ac:dyDescent="0.25">
      <c r="D535">
        <v>2</v>
      </c>
      <c r="E535">
        <v>1</v>
      </c>
      <c r="F535">
        <v>7.5819999999999999</v>
      </c>
      <c r="G535">
        <v>4.3339999999999996</v>
      </c>
      <c r="H535">
        <v>0.124</v>
      </c>
      <c r="I535">
        <v>-2.6659999999999999</v>
      </c>
      <c r="J535">
        <v>17.831</v>
      </c>
    </row>
    <row r="536" spans="1:10" x14ac:dyDescent="0.25">
      <c r="E536">
        <v>3</v>
      </c>
      <c r="F536">
        <v>3.145</v>
      </c>
      <c r="G536">
        <v>3.016</v>
      </c>
      <c r="H536">
        <v>0.33200000000000002</v>
      </c>
      <c r="I536">
        <v>-3.9860000000000002</v>
      </c>
      <c r="J536">
        <v>10.276999999999999</v>
      </c>
    </row>
    <row r="537" spans="1:10" x14ac:dyDescent="0.25">
      <c r="D537">
        <v>3</v>
      </c>
      <c r="E537">
        <v>1</v>
      </c>
      <c r="F537">
        <v>4.4370000000000003</v>
      </c>
      <c r="G537">
        <v>5.8879999999999999</v>
      </c>
      <c r="H537">
        <v>0.47599999999999998</v>
      </c>
      <c r="I537">
        <v>-9.4849999999999994</v>
      </c>
      <c r="J537">
        <v>18.36</v>
      </c>
    </row>
    <row r="538" spans="1:10" x14ac:dyDescent="0.25">
      <c r="E538">
        <v>2</v>
      </c>
      <c r="F538">
        <v>-3.145</v>
      </c>
      <c r="G538">
        <v>3.016</v>
      </c>
      <c r="H538">
        <v>0.33200000000000002</v>
      </c>
      <c r="I538">
        <v>-10.276999999999999</v>
      </c>
      <c r="J538">
        <v>3.9860000000000002</v>
      </c>
    </row>
    <row r="539" spans="1:10" x14ac:dyDescent="0.25">
      <c r="A539">
        <v>7</v>
      </c>
      <c r="B539">
        <v>1</v>
      </c>
      <c r="C539">
        <v>1</v>
      </c>
      <c r="D539">
        <v>1</v>
      </c>
      <c r="E539">
        <v>2</v>
      </c>
      <c r="F539">
        <v>-12.445</v>
      </c>
      <c r="G539">
        <v>8.2249999999999996</v>
      </c>
      <c r="H539">
        <v>0.17399999999999999</v>
      </c>
      <c r="I539">
        <v>-31.893999999999998</v>
      </c>
      <c r="J539">
        <v>7.0030000000000001</v>
      </c>
    </row>
    <row r="540" spans="1:10" x14ac:dyDescent="0.25">
      <c r="E540">
        <v>3</v>
      </c>
      <c r="F540">
        <v>-12.445</v>
      </c>
      <c r="G540">
        <v>8.2249999999999996</v>
      </c>
      <c r="H540">
        <v>0.17399999999999999</v>
      </c>
      <c r="I540">
        <v>-31.893999999999998</v>
      </c>
      <c r="J540">
        <v>7.0030000000000001</v>
      </c>
    </row>
    <row r="541" spans="1:10" x14ac:dyDescent="0.25">
      <c r="D541">
        <v>2</v>
      </c>
      <c r="E541">
        <v>1</v>
      </c>
      <c r="F541">
        <v>12.445</v>
      </c>
      <c r="G541">
        <v>8.2249999999999996</v>
      </c>
      <c r="H541">
        <v>0.17399999999999999</v>
      </c>
      <c r="I541">
        <v>-7.0030000000000001</v>
      </c>
      <c r="J541">
        <v>31.893999999999998</v>
      </c>
    </row>
    <row r="542" spans="1:10" x14ac:dyDescent="0.25">
      <c r="E542">
        <v>3</v>
      </c>
      <c r="F542">
        <v>0</v>
      </c>
      <c r="G542">
        <v>0</v>
      </c>
      <c r="H542" t="s">
        <v>128</v>
      </c>
      <c r="I542">
        <v>0</v>
      </c>
      <c r="J542">
        <v>0</v>
      </c>
    </row>
    <row r="543" spans="1:10" x14ac:dyDescent="0.25">
      <c r="D543">
        <v>3</v>
      </c>
      <c r="E543">
        <v>1</v>
      </c>
      <c r="F543">
        <v>12.445</v>
      </c>
      <c r="G543">
        <v>8.2249999999999996</v>
      </c>
      <c r="H543">
        <v>0.17399999999999999</v>
      </c>
      <c r="I543">
        <v>-7.0030000000000001</v>
      </c>
      <c r="J543">
        <v>31.893999999999998</v>
      </c>
    </row>
    <row r="544" spans="1:10" x14ac:dyDescent="0.25">
      <c r="E544">
        <v>2</v>
      </c>
      <c r="F544">
        <v>0</v>
      </c>
      <c r="G544">
        <v>0</v>
      </c>
      <c r="H544" t="s">
        <v>128</v>
      </c>
      <c r="I544">
        <v>0</v>
      </c>
      <c r="J544">
        <v>0</v>
      </c>
    </row>
    <row r="545" spans="3:10" x14ac:dyDescent="0.25">
      <c r="C545">
        <v>2</v>
      </c>
      <c r="D545">
        <v>1</v>
      </c>
      <c r="E545">
        <v>2</v>
      </c>
      <c r="F545">
        <v>-3.4510000000000001</v>
      </c>
      <c r="G545">
        <v>2.4540000000000002</v>
      </c>
      <c r="H545">
        <v>0.20200000000000001</v>
      </c>
      <c r="I545">
        <v>-9.2550000000000008</v>
      </c>
      <c r="J545">
        <v>2.3519999999999999</v>
      </c>
    </row>
    <row r="546" spans="3:10" x14ac:dyDescent="0.25">
      <c r="E546">
        <v>3</v>
      </c>
      <c r="F546">
        <v>-3.444</v>
      </c>
      <c r="G546">
        <v>2.456</v>
      </c>
      <c r="H546">
        <v>0.20399999999999999</v>
      </c>
      <c r="I546">
        <v>-9.2509999999999994</v>
      </c>
      <c r="J546">
        <v>2.363</v>
      </c>
    </row>
    <row r="547" spans="3:10" x14ac:dyDescent="0.25">
      <c r="D547">
        <v>2</v>
      </c>
      <c r="E547">
        <v>1</v>
      </c>
      <c r="F547">
        <v>3.4510000000000001</v>
      </c>
      <c r="G547">
        <v>2.4540000000000002</v>
      </c>
      <c r="H547">
        <v>0.20200000000000001</v>
      </c>
      <c r="I547">
        <v>-2.3519999999999999</v>
      </c>
      <c r="J547">
        <v>9.2550000000000008</v>
      </c>
    </row>
    <row r="548" spans="3:10" x14ac:dyDescent="0.25">
      <c r="E548">
        <v>3</v>
      </c>
      <c r="F548">
        <v>8.0000000000000002E-3</v>
      </c>
      <c r="G548">
        <v>8.0000000000000002E-3</v>
      </c>
      <c r="H548">
        <v>0.35099999999999998</v>
      </c>
      <c r="I548">
        <v>-0.01</v>
      </c>
      <c r="J548">
        <v>2.5999999999999999E-2</v>
      </c>
    </row>
    <row r="549" spans="3:10" x14ac:dyDescent="0.25">
      <c r="D549">
        <v>3</v>
      </c>
      <c r="E549">
        <v>1</v>
      </c>
      <c r="F549">
        <v>3.444</v>
      </c>
      <c r="G549">
        <v>2.456</v>
      </c>
      <c r="H549">
        <v>0.20399999999999999</v>
      </c>
      <c r="I549">
        <v>-2.363</v>
      </c>
      <c r="J549">
        <v>9.2509999999999994</v>
      </c>
    </row>
    <row r="550" spans="3:10" x14ac:dyDescent="0.25">
      <c r="E550">
        <v>2</v>
      </c>
      <c r="F550">
        <v>-8.0000000000000002E-3</v>
      </c>
      <c r="G550">
        <v>8.0000000000000002E-3</v>
      </c>
      <c r="H550">
        <v>0.35099999999999998</v>
      </c>
      <c r="I550">
        <v>-2.5999999999999999E-2</v>
      </c>
      <c r="J550">
        <v>0.01</v>
      </c>
    </row>
    <row r="551" spans="3:10" x14ac:dyDescent="0.25">
      <c r="C551">
        <v>3</v>
      </c>
      <c r="D551">
        <v>1</v>
      </c>
      <c r="E551">
        <v>2</v>
      </c>
      <c r="F551">
        <v>6.5000000000000002E-2</v>
      </c>
      <c r="G551">
        <v>6.5000000000000002E-2</v>
      </c>
      <c r="H551">
        <v>0.35099999999999998</v>
      </c>
      <c r="I551">
        <v>-8.7999999999999995E-2</v>
      </c>
      <c r="J551">
        <v>0.217</v>
      </c>
    </row>
    <row r="552" spans="3:10" x14ac:dyDescent="0.25">
      <c r="E552">
        <v>3</v>
      </c>
      <c r="F552">
        <v>0.68700000000000006</v>
      </c>
      <c r="G552">
        <v>0.68700000000000006</v>
      </c>
      <c r="H552">
        <v>0.35099999999999998</v>
      </c>
      <c r="I552">
        <v>-0.93799999999999994</v>
      </c>
      <c r="J552">
        <v>2.3119999999999998</v>
      </c>
    </row>
    <row r="553" spans="3:10" x14ac:dyDescent="0.25">
      <c r="D553">
        <v>2</v>
      </c>
      <c r="E553">
        <v>1</v>
      </c>
      <c r="F553">
        <v>-6.5000000000000002E-2</v>
      </c>
      <c r="G553">
        <v>6.5000000000000002E-2</v>
      </c>
      <c r="H553">
        <v>0.35099999999999998</v>
      </c>
      <c r="I553">
        <v>-0.217</v>
      </c>
      <c r="J553">
        <v>8.7999999999999995E-2</v>
      </c>
    </row>
    <row r="554" spans="3:10" x14ac:dyDescent="0.25">
      <c r="E554">
        <v>3</v>
      </c>
      <c r="F554">
        <v>0.623</v>
      </c>
      <c r="G554">
        <v>0.623</v>
      </c>
      <c r="H554">
        <v>0.35099999999999998</v>
      </c>
      <c r="I554">
        <v>-0.85</v>
      </c>
      <c r="J554">
        <v>2.0950000000000002</v>
      </c>
    </row>
    <row r="555" spans="3:10" x14ac:dyDescent="0.25">
      <c r="D555">
        <v>3</v>
      </c>
      <c r="E555">
        <v>1</v>
      </c>
      <c r="F555">
        <v>-0.68700000000000006</v>
      </c>
      <c r="G555">
        <v>0.68700000000000006</v>
      </c>
      <c r="H555">
        <v>0.35099999999999998</v>
      </c>
      <c r="I555">
        <v>-2.3119999999999998</v>
      </c>
      <c r="J555">
        <v>0.93799999999999994</v>
      </c>
    </row>
    <row r="556" spans="3:10" x14ac:dyDescent="0.25">
      <c r="E556">
        <v>2</v>
      </c>
      <c r="F556">
        <v>-0.623</v>
      </c>
      <c r="G556">
        <v>0.623</v>
      </c>
      <c r="H556">
        <v>0.35099999999999998</v>
      </c>
      <c r="I556">
        <v>-2.0950000000000002</v>
      </c>
      <c r="J556">
        <v>0.85</v>
      </c>
    </row>
    <row r="557" spans="3:10" x14ac:dyDescent="0.25">
      <c r="C557">
        <v>4</v>
      </c>
      <c r="D557">
        <v>1</v>
      </c>
      <c r="E557">
        <v>2</v>
      </c>
      <c r="F557">
        <v>-15.037000000000001</v>
      </c>
      <c r="G557">
        <v>6.9850000000000003</v>
      </c>
      <c r="H557">
        <v>6.8000000000000005E-2</v>
      </c>
      <c r="I557">
        <v>-31.553000000000001</v>
      </c>
      <c r="J557">
        <v>1.4790000000000001</v>
      </c>
    </row>
    <row r="558" spans="3:10" x14ac:dyDescent="0.25">
      <c r="E558">
        <v>3</v>
      </c>
      <c r="F558">
        <v>-15.037000000000001</v>
      </c>
      <c r="G558">
        <v>6.9850000000000003</v>
      </c>
      <c r="H558">
        <v>6.8000000000000005E-2</v>
      </c>
      <c r="I558">
        <v>-31.553000000000001</v>
      </c>
      <c r="J558">
        <v>1.4790000000000001</v>
      </c>
    </row>
    <row r="559" spans="3:10" x14ac:dyDescent="0.25">
      <c r="D559">
        <v>2</v>
      </c>
      <c r="E559">
        <v>1</v>
      </c>
      <c r="F559">
        <v>15.037000000000001</v>
      </c>
      <c r="G559">
        <v>6.9850000000000003</v>
      </c>
      <c r="H559">
        <v>6.8000000000000005E-2</v>
      </c>
      <c r="I559">
        <v>-1.4790000000000001</v>
      </c>
      <c r="J559">
        <v>31.553000000000001</v>
      </c>
    </row>
    <row r="560" spans="3:10" x14ac:dyDescent="0.25">
      <c r="E560">
        <v>3</v>
      </c>
      <c r="F560">
        <v>0</v>
      </c>
      <c r="G560">
        <v>0</v>
      </c>
      <c r="H560" t="s">
        <v>128</v>
      </c>
      <c r="I560">
        <v>0</v>
      </c>
      <c r="J560">
        <v>0</v>
      </c>
    </row>
    <row r="561" spans="2:10" x14ac:dyDescent="0.25">
      <c r="D561">
        <v>3</v>
      </c>
      <c r="E561">
        <v>1</v>
      </c>
      <c r="F561">
        <v>15.037000000000001</v>
      </c>
      <c r="G561">
        <v>6.9850000000000003</v>
      </c>
      <c r="H561">
        <v>6.8000000000000005E-2</v>
      </c>
      <c r="I561">
        <v>-1.4790000000000001</v>
      </c>
      <c r="J561">
        <v>31.553000000000001</v>
      </c>
    </row>
    <row r="562" spans="2:10" x14ac:dyDescent="0.25">
      <c r="E562">
        <v>2</v>
      </c>
      <c r="F562">
        <v>0</v>
      </c>
      <c r="G562">
        <v>0</v>
      </c>
      <c r="H562" t="s">
        <v>128</v>
      </c>
      <c r="I562">
        <v>0</v>
      </c>
      <c r="J562">
        <v>0</v>
      </c>
    </row>
    <row r="563" spans="2:10" x14ac:dyDescent="0.25">
      <c r="B563">
        <v>2</v>
      </c>
      <c r="C563">
        <v>1</v>
      </c>
      <c r="D563">
        <v>1</v>
      </c>
      <c r="E563">
        <v>2</v>
      </c>
      <c r="F563">
        <v>-10.441000000000001</v>
      </c>
      <c r="G563">
        <v>8.3190000000000008</v>
      </c>
      <c r="H563">
        <v>0.25</v>
      </c>
      <c r="I563">
        <v>-30.113</v>
      </c>
      <c r="J563">
        <v>9.23</v>
      </c>
    </row>
    <row r="564" spans="2:10" x14ac:dyDescent="0.25">
      <c r="E564">
        <v>3</v>
      </c>
      <c r="F564">
        <v>-10.393000000000001</v>
      </c>
      <c r="G564">
        <v>8.3230000000000004</v>
      </c>
      <c r="H564">
        <v>0.252</v>
      </c>
      <c r="I564">
        <v>-30.071999999999999</v>
      </c>
      <c r="J564">
        <v>9.2870000000000008</v>
      </c>
    </row>
    <row r="565" spans="2:10" x14ac:dyDescent="0.25">
      <c r="D565">
        <v>2</v>
      </c>
      <c r="E565">
        <v>1</v>
      </c>
      <c r="F565">
        <v>10.441000000000001</v>
      </c>
      <c r="G565">
        <v>8.3190000000000008</v>
      </c>
      <c r="H565">
        <v>0.25</v>
      </c>
      <c r="I565">
        <v>-9.23</v>
      </c>
      <c r="J565">
        <v>30.113</v>
      </c>
    </row>
    <row r="566" spans="2:10" x14ac:dyDescent="0.25">
      <c r="E566">
        <v>3</v>
      </c>
      <c r="F566">
        <v>4.9000000000000002E-2</v>
      </c>
      <c r="G566">
        <v>4.9000000000000002E-2</v>
      </c>
      <c r="H566">
        <v>0.35099999999999998</v>
      </c>
      <c r="I566">
        <v>-6.6000000000000003E-2</v>
      </c>
      <c r="J566">
        <v>0.16400000000000001</v>
      </c>
    </row>
    <row r="567" spans="2:10" x14ac:dyDescent="0.25">
      <c r="D567">
        <v>3</v>
      </c>
      <c r="E567">
        <v>1</v>
      </c>
      <c r="F567">
        <v>10.393000000000001</v>
      </c>
      <c r="G567">
        <v>8.3230000000000004</v>
      </c>
      <c r="H567">
        <v>0.252</v>
      </c>
      <c r="I567">
        <v>-9.2870000000000008</v>
      </c>
      <c r="J567">
        <v>30.071999999999999</v>
      </c>
    </row>
    <row r="568" spans="2:10" x14ac:dyDescent="0.25">
      <c r="E568">
        <v>2</v>
      </c>
      <c r="F568">
        <v>-4.9000000000000002E-2</v>
      </c>
      <c r="G568">
        <v>4.9000000000000002E-2</v>
      </c>
      <c r="H568">
        <v>0.35099999999999998</v>
      </c>
      <c r="I568">
        <v>-0.16400000000000001</v>
      </c>
      <c r="J568">
        <v>6.6000000000000003E-2</v>
      </c>
    </row>
    <row r="569" spans="2:10" x14ac:dyDescent="0.25">
      <c r="C569">
        <v>2</v>
      </c>
      <c r="D569">
        <v>1</v>
      </c>
      <c r="E569">
        <v>2</v>
      </c>
      <c r="F569">
        <v>-7.0460000000000003</v>
      </c>
      <c r="G569">
        <v>4.41</v>
      </c>
      <c r="H569">
        <v>0.154</v>
      </c>
      <c r="I569">
        <v>-17.474</v>
      </c>
      <c r="J569">
        <v>3.3820000000000001</v>
      </c>
    </row>
    <row r="570" spans="2:10" x14ac:dyDescent="0.25">
      <c r="E570">
        <v>3</v>
      </c>
      <c r="F570">
        <v>3.5670000000000002</v>
      </c>
      <c r="G570">
        <v>11.433</v>
      </c>
      <c r="H570">
        <v>0.76400000000000001</v>
      </c>
      <c r="I570">
        <v>-23.468</v>
      </c>
      <c r="J570">
        <v>30.603000000000002</v>
      </c>
    </row>
    <row r="571" spans="2:10" x14ac:dyDescent="0.25">
      <c r="D571">
        <v>2</v>
      </c>
      <c r="E571">
        <v>1</v>
      </c>
      <c r="F571">
        <v>7.0460000000000003</v>
      </c>
      <c r="G571">
        <v>4.41</v>
      </c>
      <c r="H571">
        <v>0.154</v>
      </c>
      <c r="I571">
        <v>-3.3820000000000001</v>
      </c>
      <c r="J571">
        <v>17.474</v>
      </c>
    </row>
    <row r="572" spans="2:10" x14ac:dyDescent="0.25">
      <c r="E572">
        <v>3</v>
      </c>
      <c r="F572">
        <v>10.613</v>
      </c>
      <c r="G572">
        <v>10.613</v>
      </c>
      <c r="H572">
        <v>0.35099999999999998</v>
      </c>
      <c r="I572">
        <v>-14.483000000000001</v>
      </c>
      <c r="J572">
        <v>35.71</v>
      </c>
    </row>
    <row r="573" spans="2:10" x14ac:dyDescent="0.25">
      <c r="D573">
        <v>3</v>
      </c>
      <c r="E573">
        <v>1</v>
      </c>
      <c r="F573">
        <v>-3.5670000000000002</v>
      </c>
      <c r="G573">
        <v>11.433</v>
      </c>
      <c r="H573">
        <v>0.76400000000000001</v>
      </c>
      <c r="I573">
        <v>-30.603000000000002</v>
      </c>
      <c r="J573">
        <v>23.468</v>
      </c>
    </row>
    <row r="574" spans="2:10" x14ac:dyDescent="0.25">
      <c r="E574">
        <v>2</v>
      </c>
      <c r="F574">
        <v>-10.613</v>
      </c>
      <c r="G574">
        <v>10.613</v>
      </c>
      <c r="H574">
        <v>0.35099999999999998</v>
      </c>
      <c r="I574">
        <v>-35.71</v>
      </c>
      <c r="J574">
        <v>14.483000000000001</v>
      </c>
    </row>
    <row r="575" spans="2:10" x14ac:dyDescent="0.25">
      <c r="C575">
        <v>3</v>
      </c>
      <c r="D575">
        <v>1</v>
      </c>
      <c r="E575">
        <v>2</v>
      </c>
      <c r="F575">
        <v>0.123</v>
      </c>
      <c r="G575">
        <v>0.123</v>
      </c>
      <c r="H575">
        <v>0.35099999999999998</v>
      </c>
      <c r="I575">
        <v>-0.16700000000000001</v>
      </c>
      <c r="J575">
        <v>0.41299999999999998</v>
      </c>
    </row>
    <row r="576" spans="2:10" x14ac:dyDescent="0.25">
      <c r="E576">
        <v>3</v>
      </c>
      <c r="F576">
        <v>0.14099999999999999</v>
      </c>
      <c r="G576">
        <v>0.14099999999999999</v>
      </c>
      <c r="H576">
        <v>0.35099999999999998</v>
      </c>
      <c r="I576">
        <v>-0.192</v>
      </c>
      <c r="J576">
        <v>0.47399999999999998</v>
      </c>
    </row>
    <row r="577" spans="1:10" x14ac:dyDescent="0.25">
      <c r="D577">
        <v>2</v>
      </c>
      <c r="E577">
        <v>1</v>
      </c>
      <c r="F577">
        <v>-0.123</v>
      </c>
      <c r="G577">
        <v>0.123</v>
      </c>
      <c r="H577">
        <v>0.35099999999999998</v>
      </c>
      <c r="I577">
        <v>-0.41299999999999998</v>
      </c>
      <c r="J577">
        <v>0.16700000000000001</v>
      </c>
    </row>
    <row r="578" spans="1:10" x14ac:dyDescent="0.25">
      <c r="E578">
        <v>3</v>
      </c>
      <c r="F578">
        <v>1.7999999999999999E-2</v>
      </c>
      <c r="G578">
        <v>1.7999999999999999E-2</v>
      </c>
      <c r="H578">
        <v>0.35099999999999998</v>
      </c>
      <c r="I578">
        <v>-2.5000000000000001E-2</v>
      </c>
      <c r="J578">
        <v>6.0999999999999999E-2</v>
      </c>
    </row>
    <row r="579" spans="1:10" x14ac:dyDescent="0.25">
      <c r="D579">
        <v>3</v>
      </c>
      <c r="E579">
        <v>1</v>
      </c>
      <c r="F579">
        <v>-0.14099999999999999</v>
      </c>
      <c r="G579">
        <v>0.14099999999999999</v>
      </c>
      <c r="H579">
        <v>0.35099999999999998</v>
      </c>
      <c r="I579">
        <v>-0.47399999999999998</v>
      </c>
      <c r="J579">
        <v>0.192</v>
      </c>
    </row>
    <row r="580" spans="1:10" x14ac:dyDescent="0.25">
      <c r="E580">
        <v>2</v>
      </c>
      <c r="F580">
        <v>-1.7999999999999999E-2</v>
      </c>
      <c r="G580">
        <v>1.7999999999999999E-2</v>
      </c>
      <c r="H580">
        <v>0.35099999999999998</v>
      </c>
      <c r="I580">
        <v>-6.0999999999999999E-2</v>
      </c>
      <c r="J580">
        <v>2.5000000000000001E-2</v>
      </c>
    </row>
    <row r="581" spans="1:10" x14ac:dyDescent="0.25">
      <c r="C581">
        <v>4</v>
      </c>
      <c r="D581">
        <v>1</v>
      </c>
      <c r="E581">
        <v>2</v>
      </c>
      <c r="F581">
        <v>-10.629</v>
      </c>
      <c r="G581">
        <v>6.3170000000000002</v>
      </c>
      <c r="H581">
        <v>0.13600000000000001</v>
      </c>
      <c r="I581">
        <v>-25.565999999999999</v>
      </c>
      <c r="J581">
        <v>4.3070000000000004</v>
      </c>
    </row>
    <row r="582" spans="1:10" x14ac:dyDescent="0.25">
      <c r="E582">
        <v>3</v>
      </c>
      <c r="F582">
        <v>-10.028</v>
      </c>
      <c r="G582">
        <v>6.4880000000000004</v>
      </c>
      <c r="H582">
        <v>0.16600000000000001</v>
      </c>
      <c r="I582">
        <v>-25.369</v>
      </c>
      <c r="J582">
        <v>5.3120000000000003</v>
      </c>
    </row>
    <row r="583" spans="1:10" x14ac:dyDescent="0.25">
      <c r="D583">
        <v>2</v>
      </c>
      <c r="E583">
        <v>1</v>
      </c>
      <c r="F583">
        <v>10.629</v>
      </c>
      <c r="G583">
        <v>6.3170000000000002</v>
      </c>
      <c r="H583">
        <v>0.13600000000000001</v>
      </c>
      <c r="I583">
        <v>-4.3070000000000004</v>
      </c>
      <c r="J583">
        <v>25.565999999999999</v>
      </c>
    </row>
    <row r="584" spans="1:10" x14ac:dyDescent="0.25">
      <c r="E584">
        <v>3</v>
      </c>
      <c r="F584">
        <v>0.60099999999999998</v>
      </c>
      <c r="G584">
        <v>0.60099999999999998</v>
      </c>
      <c r="H584">
        <v>0.35099999999999998</v>
      </c>
      <c r="I584">
        <v>-0.82</v>
      </c>
      <c r="J584">
        <v>2.0230000000000001</v>
      </c>
    </row>
    <row r="585" spans="1:10" x14ac:dyDescent="0.25">
      <c r="D585">
        <v>3</v>
      </c>
      <c r="E585">
        <v>1</v>
      </c>
      <c r="F585">
        <v>10.028</v>
      </c>
      <c r="G585">
        <v>6.4880000000000004</v>
      </c>
      <c r="H585">
        <v>0.16600000000000001</v>
      </c>
      <c r="I585">
        <v>-5.3120000000000003</v>
      </c>
      <c r="J585">
        <v>25.369</v>
      </c>
    </row>
    <row r="586" spans="1:10" x14ac:dyDescent="0.25">
      <c r="E586">
        <v>2</v>
      </c>
      <c r="F586">
        <v>-0.60099999999999998</v>
      </c>
      <c r="G586">
        <v>0.60099999999999998</v>
      </c>
      <c r="H586">
        <v>0.35099999999999998</v>
      </c>
      <c r="I586">
        <v>-2.0230000000000001</v>
      </c>
      <c r="J586">
        <v>0.82</v>
      </c>
    </row>
    <row r="587" spans="1:10" x14ac:dyDescent="0.25">
      <c r="A587">
        <v>8</v>
      </c>
      <c r="B587">
        <v>1</v>
      </c>
      <c r="C587">
        <v>1</v>
      </c>
      <c r="D587">
        <v>1</v>
      </c>
      <c r="E587">
        <v>2</v>
      </c>
      <c r="F587" t="s">
        <v>373</v>
      </c>
      <c r="G587">
        <v>8.4280000000000008</v>
      </c>
      <c r="H587">
        <v>1.7000000000000001E-2</v>
      </c>
      <c r="I587">
        <v>-46.140999999999998</v>
      </c>
      <c r="J587">
        <v>-6.2839999999999998</v>
      </c>
    </row>
    <row r="588" spans="1:10" x14ac:dyDescent="0.25">
      <c r="E588">
        <v>3</v>
      </c>
      <c r="F588" t="s">
        <v>373</v>
      </c>
      <c r="G588">
        <v>8.4280000000000008</v>
      </c>
      <c r="H588">
        <v>1.7000000000000001E-2</v>
      </c>
      <c r="I588">
        <v>-46.140999999999998</v>
      </c>
      <c r="J588">
        <v>-6.2839999999999998</v>
      </c>
    </row>
    <row r="589" spans="1:10" x14ac:dyDescent="0.25">
      <c r="D589">
        <v>2</v>
      </c>
      <c r="E589">
        <v>1</v>
      </c>
      <c r="F589" t="s">
        <v>374</v>
      </c>
      <c r="G589">
        <v>8.4280000000000008</v>
      </c>
      <c r="H589">
        <v>1.7000000000000001E-2</v>
      </c>
      <c r="I589">
        <v>6.2839999999999998</v>
      </c>
      <c r="J589">
        <v>46.140999999999998</v>
      </c>
    </row>
    <row r="590" spans="1:10" x14ac:dyDescent="0.25">
      <c r="E590">
        <v>3</v>
      </c>
      <c r="F590">
        <v>0</v>
      </c>
      <c r="G590">
        <v>0</v>
      </c>
      <c r="H590" t="s">
        <v>128</v>
      </c>
      <c r="I590">
        <v>0</v>
      </c>
      <c r="J590">
        <v>0</v>
      </c>
    </row>
    <row r="591" spans="1:10" x14ac:dyDescent="0.25">
      <c r="D591">
        <v>3</v>
      </c>
      <c r="E591">
        <v>1</v>
      </c>
      <c r="F591" t="s">
        <v>374</v>
      </c>
      <c r="G591">
        <v>8.4280000000000008</v>
      </c>
      <c r="H591">
        <v>1.7000000000000001E-2</v>
      </c>
      <c r="I591">
        <v>6.2839999999999998</v>
      </c>
      <c r="J591">
        <v>46.140999999999998</v>
      </c>
    </row>
    <row r="592" spans="1:10" x14ac:dyDescent="0.25">
      <c r="E592">
        <v>2</v>
      </c>
      <c r="F592">
        <v>0</v>
      </c>
      <c r="G592">
        <v>0</v>
      </c>
      <c r="H592" t="s">
        <v>128</v>
      </c>
      <c r="I592">
        <v>0</v>
      </c>
      <c r="J592">
        <v>0</v>
      </c>
    </row>
    <row r="593" spans="3:10" x14ac:dyDescent="0.25">
      <c r="C593">
        <v>2</v>
      </c>
      <c r="D593">
        <v>1</v>
      </c>
      <c r="E593">
        <v>2</v>
      </c>
      <c r="F593">
        <v>0</v>
      </c>
      <c r="G593">
        <v>0</v>
      </c>
      <c r="H593" t="s">
        <v>128</v>
      </c>
      <c r="I593">
        <v>0</v>
      </c>
      <c r="J593">
        <v>0</v>
      </c>
    </row>
    <row r="594" spans="3:10" x14ac:dyDescent="0.25">
      <c r="E594">
        <v>3</v>
      </c>
      <c r="F594">
        <v>0</v>
      </c>
      <c r="G594">
        <v>0</v>
      </c>
      <c r="H594" t="s">
        <v>128</v>
      </c>
      <c r="I594">
        <v>0</v>
      </c>
      <c r="J594">
        <v>0</v>
      </c>
    </row>
    <row r="595" spans="3:10" x14ac:dyDescent="0.25">
      <c r="D595">
        <v>2</v>
      </c>
      <c r="E595">
        <v>1</v>
      </c>
      <c r="F595">
        <v>0</v>
      </c>
      <c r="G595">
        <v>0</v>
      </c>
      <c r="H595" t="s">
        <v>128</v>
      </c>
      <c r="I595">
        <v>0</v>
      </c>
      <c r="J595">
        <v>0</v>
      </c>
    </row>
    <row r="596" spans="3:10" x14ac:dyDescent="0.25">
      <c r="E596">
        <v>3</v>
      </c>
      <c r="F596">
        <v>0</v>
      </c>
      <c r="G596">
        <v>0</v>
      </c>
      <c r="H596" t="s">
        <v>128</v>
      </c>
      <c r="I596">
        <v>0</v>
      </c>
      <c r="J596">
        <v>0</v>
      </c>
    </row>
    <row r="597" spans="3:10" x14ac:dyDescent="0.25">
      <c r="D597">
        <v>3</v>
      </c>
      <c r="E597">
        <v>1</v>
      </c>
      <c r="F597">
        <v>0</v>
      </c>
      <c r="G597">
        <v>0</v>
      </c>
      <c r="H597" t="s">
        <v>128</v>
      </c>
      <c r="I597">
        <v>0</v>
      </c>
      <c r="J597">
        <v>0</v>
      </c>
    </row>
    <row r="598" spans="3:10" x14ac:dyDescent="0.25">
      <c r="E598">
        <v>2</v>
      </c>
      <c r="F598">
        <v>0</v>
      </c>
      <c r="G598">
        <v>0</v>
      </c>
      <c r="H598" t="s">
        <v>128</v>
      </c>
      <c r="I598">
        <v>0</v>
      </c>
      <c r="J598">
        <v>0</v>
      </c>
    </row>
    <row r="599" spans="3:10" x14ac:dyDescent="0.25">
      <c r="C599">
        <v>3</v>
      </c>
      <c r="D599">
        <v>1</v>
      </c>
      <c r="E599">
        <v>2</v>
      </c>
      <c r="F599">
        <v>-3.0550000000000002</v>
      </c>
      <c r="G599">
        <v>2.39</v>
      </c>
      <c r="H599">
        <v>0.24199999999999999</v>
      </c>
      <c r="I599">
        <v>-8.7070000000000007</v>
      </c>
      <c r="J599">
        <v>2.5960000000000001</v>
      </c>
    </row>
    <row r="600" spans="3:10" x14ac:dyDescent="0.25">
      <c r="E600">
        <v>3</v>
      </c>
      <c r="F600">
        <v>-2.7469999999999999</v>
      </c>
      <c r="G600">
        <v>2.4460000000000002</v>
      </c>
      <c r="H600">
        <v>0.29899999999999999</v>
      </c>
      <c r="I600">
        <v>-8.532</v>
      </c>
      <c r="J600">
        <v>3.0379999999999998</v>
      </c>
    </row>
    <row r="601" spans="3:10" x14ac:dyDescent="0.25">
      <c r="D601">
        <v>2</v>
      </c>
      <c r="E601">
        <v>1</v>
      </c>
      <c r="F601">
        <v>3.0550000000000002</v>
      </c>
      <c r="G601">
        <v>2.39</v>
      </c>
      <c r="H601">
        <v>0.24199999999999999</v>
      </c>
      <c r="I601">
        <v>-2.5960000000000001</v>
      </c>
      <c r="J601">
        <v>8.7070000000000007</v>
      </c>
    </row>
    <row r="602" spans="3:10" x14ac:dyDescent="0.25">
      <c r="E602">
        <v>3</v>
      </c>
      <c r="F602">
        <v>0.308</v>
      </c>
      <c r="G602">
        <v>0.251</v>
      </c>
      <c r="H602">
        <v>0.25800000000000001</v>
      </c>
      <c r="I602">
        <v>-0.28399999999999997</v>
      </c>
      <c r="J602">
        <v>0.90100000000000002</v>
      </c>
    </row>
    <row r="603" spans="3:10" x14ac:dyDescent="0.25">
      <c r="D603">
        <v>3</v>
      </c>
      <c r="E603">
        <v>1</v>
      </c>
      <c r="F603">
        <v>2.7469999999999999</v>
      </c>
      <c r="G603">
        <v>2.4460000000000002</v>
      </c>
      <c r="H603">
        <v>0.29899999999999999</v>
      </c>
      <c r="I603">
        <v>-3.0379999999999998</v>
      </c>
      <c r="J603">
        <v>8.532</v>
      </c>
    </row>
    <row r="604" spans="3:10" x14ac:dyDescent="0.25">
      <c r="E604">
        <v>2</v>
      </c>
      <c r="F604">
        <v>-0.308</v>
      </c>
      <c r="G604">
        <v>0.251</v>
      </c>
      <c r="H604">
        <v>0.25800000000000001</v>
      </c>
      <c r="I604">
        <v>-0.90100000000000002</v>
      </c>
      <c r="J604">
        <v>0.28399999999999997</v>
      </c>
    </row>
    <row r="605" spans="3:10" x14ac:dyDescent="0.25">
      <c r="C605">
        <v>4</v>
      </c>
      <c r="D605">
        <v>1</v>
      </c>
      <c r="E605">
        <v>2</v>
      </c>
      <c r="F605">
        <v>-7.7430000000000003</v>
      </c>
      <c r="G605">
        <v>4.3540000000000001</v>
      </c>
      <c r="H605">
        <v>0.11899999999999999</v>
      </c>
      <c r="I605">
        <v>-18.038</v>
      </c>
      <c r="J605">
        <v>2.552</v>
      </c>
    </row>
    <row r="606" spans="3:10" x14ac:dyDescent="0.25">
      <c r="E606">
        <v>3</v>
      </c>
      <c r="F606">
        <v>-7.7430000000000003</v>
      </c>
      <c r="G606">
        <v>4.3540000000000001</v>
      </c>
      <c r="H606">
        <v>0.11899999999999999</v>
      </c>
      <c r="I606">
        <v>-18.038</v>
      </c>
      <c r="J606">
        <v>2.552</v>
      </c>
    </row>
    <row r="607" spans="3:10" x14ac:dyDescent="0.25">
      <c r="D607">
        <v>2</v>
      </c>
      <c r="E607">
        <v>1</v>
      </c>
      <c r="F607">
        <v>7.7430000000000003</v>
      </c>
      <c r="G607">
        <v>4.3540000000000001</v>
      </c>
      <c r="H607">
        <v>0.11899999999999999</v>
      </c>
      <c r="I607">
        <v>-2.552</v>
      </c>
      <c r="J607">
        <v>18.038</v>
      </c>
    </row>
    <row r="608" spans="3:10" x14ac:dyDescent="0.25">
      <c r="E608">
        <v>3</v>
      </c>
      <c r="F608">
        <v>0</v>
      </c>
      <c r="G608">
        <v>0</v>
      </c>
      <c r="H608" t="s">
        <v>128</v>
      </c>
      <c r="I608">
        <v>0</v>
      </c>
      <c r="J608">
        <v>0</v>
      </c>
    </row>
    <row r="609" spans="2:10" x14ac:dyDescent="0.25">
      <c r="D609">
        <v>3</v>
      </c>
      <c r="E609">
        <v>1</v>
      </c>
      <c r="F609">
        <v>7.7430000000000003</v>
      </c>
      <c r="G609">
        <v>4.3540000000000001</v>
      </c>
      <c r="H609">
        <v>0.11899999999999999</v>
      </c>
      <c r="I609">
        <v>-2.552</v>
      </c>
      <c r="J609">
        <v>18.038</v>
      </c>
    </row>
    <row r="610" spans="2:10" x14ac:dyDescent="0.25">
      <c r="E610">
        <v>2</v>
      </c>
      <c r="F610">
        <v>0</v>
      </c>
      <c r="G610">
        <v>0</v>
      </c>
      <c r="H610" t="s">
        <v>128</v>
      </c>
      <c r="I610">
        <v>0</v>
      </c>
      <c r="J610">
        <v>0</v>
      </c>
    </row>
    <row r="611" spans="2:10" x14ac:dyDescent="0.25">
      <c r="B611">
        <v>2</v>
      </c>
      <c r="C611">
        <v>1</v>
      </c>
      <c r="D611">
        <v>1</v>
      </c>
      <c r="E611">
        <v>2</v>
      </c>
      <c r="F611" t="s">
        <v>375</v>
      </c>
      <c r="G611">
        <v>7.4630000000000001</v>
      </c>
      <c r="H611">
        <v>1.2E-2</v>
      </c>
      <c r="I611">
        <v>-42.835000000000001</v>
      </c>
      <c r="J611">
        <v>-7.5419999999999998</v>
      </c>
    </row>
    <row r="612" spans="2:10" x14ac:dyDescent="0.25">
      <c r="E612">
        <v>3</v>
      </c>
      <c r="F612" t="s">
        <v>375</v>
      </c>
      <c r="G612">
        <v>7.4630000000000001</v>
      </c>
      <c r="H612">
        <v>1.2E-2</v>
      </c>
      <c r="I612">
        <v>-42.835000000000001</v>
      </c>
      <c r="J612">
        <v>-7.5419999999999998</v>
      </c>
    </row>
    <row r="613" spans="2:10" x14ac:dyDescent="0.25">
      <c r="D613">
        <v>2</v>
      </c>
      <c r="E613">
        <v>1</v>
      </c>
      <c r="F613" t="s">
        <v>376</v>
      </c>
      <c r="G613">
        <v>7.4630000000000001</v>
      </c>
      <c r="H613">
        <v>1.2E-2</v>
      </c>
      <c r="I613">
        <v>7.5419999999999998</v>
      </c>
      <c r="J613">
        <v>42.835000000000001</v>
      </c>
    </row>
    <row r="614" spans="2:10" x14ac:dyDescent="0.25">
      <c r="E614">
        <v>3</v>
      </c>
      <c r="F614">
        <v>0</v>
      </c>
      <c r="G614">
        <v>0</v>
      </c>
      <c r="H614" t="s">
        <v>128</v>
      </c>
      <c r="I614">
        <v>0</v>
      </c>
      <c r="J614">
        <v>0</v>
      </c>
    </row>
    <row r="615" spans="2:10" x14ac:dyDescent="0.25">
      <c r="D615">
        <v>3</v>
      </c>
      <c r="E615">
        <v>1</v>
      </c>
      <c r="F615" t="s">
        <v>376</v>
      </c>
      <c r="G615">
        <v>7.4630000000000001</v>
      </c>
      <c r="H615">
        <v>1.2E-2</v>
      </c>
      <c r="I615">
        <v>7.5419999999999998</v>
      </c>
      <c r="J615">
        <v>42.835000000000001</v>
      </c>
    </row>
    <row r="616" spans="2:10" x14ac:dyDescent="0.25">
      <c r="E616">
        <v>2</v>
      </c>
      <c r="F616">
        <v>0</v>
      </c>
      <c r="G616">
        <v>0</v>
      </c>
      <c r="H616" t="s">
        <v>128</v>
      </c>
      <c r="I616">
        <v>0</v>
      </c>
      <c r="J616">
        <v>0</v>
      </c>
    </row>
    <row r="617" spans="2:10" x14ac:dyDescent="0.25">
      <c r="C617">
        <v>2</v>
      </c>
      <c r="D617">
        <v>1</v>
      </c>
      <c r="E617">
        <v>2</v>
      </c>
      <c r="F617">
        <v>-0.159</v>
      </c>
      <c r="G617">
        <v>0.159</v>
      </c>
      <c r="H617">
        <v>0.35099999999999998</v>
      </c>
      <c r="I617">
        <v>-0.53300000000000003</v>
      </c>
      <c r="J617">
        <v>0.216</v>
      </c>
    </row>
    <row r="618" spans="2:10" x14ac:dyDescent="0.25">
      <c r="E618">
        <v>3</v>
      </c>
      <c r="F618">
        <v>9.077</v>
      </c>
      <c r="G618">
        <v>9.2590000000000003</v>
      </c>
      <c r="H618">
        <v>0.36</v>
      </c>
      <c r="I618">
        <v>-12.818</v>
      </c>
      <c r="J618">
        <v>30.971</v>
      </c>
    </row>
    <row r="619" spans="2:10" x14ac:dyDescent="0.25">
      <c r="D619">
        <v>2</v>
      </c>
      <c r="E619">
        <v>1</v>
      </c>
      <c r="F619">
        <v>0.159</v>
      </c>
      <c r="G619">
        <v>0.159</v>
      </c>
      <c r="H619">
        <v>0.35099999999999998</v>
      </c>
      <c r="I619">
        <v>-0.216</v>
      </c>
      <c r="J619">
        <v>0.53300000000000003</v>
      </c>
    </row>
    <row r="620" spans="2:10" x14ac:dyDescent="0.25">
      <c r="E620">
        <v>3</v>
      </c>
      <c r="F620">
        <v>9.2349999999999994</v>
      </c>
      <c r="G620">
        <v>9.2349999999999994</v>
      </c>
      <c r="H620">
        <v>0.35099999999999998</v>
      </c>
      <c r="I620">
        <v>-12.603</v>
      </c>
      <c r="J620">
        <v>31.073</v>
      </c>
    </row>
    <row r="621" spans="2:10" x14ac:dyDescent="0.25">
      <c r="D621">
        <v>3</v>
      </c>
      <c r="E621">
        <v>1</v>
      </c>
      <c r="F621">
        <v>-9.077</v>
      </c>
      <c r="G621">
        <v>9.2590000000000003</v>
      </c>
      <c r="H621">
        <v>0.36</v>
      </c>
      <c r="I621">
        <v>-30.971</v>
      </c>
      <c r="J621">
        <v>12.818</v>
      </c>
    </row>
    <row r="622" spans="2:10" x14ac:dyDescent="0.25">
      <c r="E622">
        <v>2</v>
      </c>
      <c r="F622">
        <v>-9.2349999999999994</v>
      </c>
      <c r="G622">
        <v>9.2349999999999994</v>
      </c>
      <c r="H622">
        <v>0.35099999999999998</v>
      </c>
      <c r="I622">
        <v>-31.073</v>
      </c>
      <c r="J622">
        <v>12.603</v>
      </c>
    </row>
    <row r="623" spans="2:10" x14ac:dyDescent="0.25">
      <c r="C623">
        <v>3</v>
      </c>
      <c r="D623">
        <v>1</v>
      </c>
      <c r="E623">
        <v>2</v>
      </c>
      <c r="F623">
        <v>-2.2690000000000001</v>
      </c>
      <c r="G623">
        <v>2.2130000000000001</v>
      </c>
      <c r="H623">
        <v>0.33900000000000002</v>
      </c>
      <c r="I623">
        <v>-7.5019999999999998</v>
      </c>
      <c r="J623">
        <v>2.964</v>
      </c>
    </row>
    <row r="624" spans="2:10" x14ac:dyDescent="0.25">
      <c r="E624">
        <v>3</v>
      </c>
      <c r="F624">
        <v>-1.181</v>
      </c>
      <c r="G624">
        <v>2.5990000000000002</v>
      </c>
      <c r="H624">
        <v>0.66300000000000003</v>
      </c>
      <c r="I624">
        <v>-7.3259999999999996</v>
      </c>
      <c r="J624">
        <v>4.9640000000000004</v>
      </c>
    </row>
    <row r="625" spans="1:10" x14ac:dyDescent="0.25">
      <c r="D625">
        <v>2</v>
      </c>
      <c r="E625">
        <v>1</v>
      </c>
      <c r="F625">
        <v>2.2690000000000001</v>
      </c>
      <c r="G625">
        <v>2.2130000000000001</v>
      </c>
      <c r="H625">
        <v>0.33900000000000002</v>
      </c>
      <c r="I625">
        <v>-2.964</v>
      </c>
      <c r="J625">
        <v>7.5019999999999998</v>
      </c>
    </row>
    <row r="626" spans="1:10" x14ac:dyDescent="0.25">
      <c r="E626">
        <v>3</v>
      </c>
      <c r="F626">
        <v>1.0880000000000001</v>
      </c>
      <c r="G626">
        <v>0.97099999999999997</v>
      </c>
      <c r="H626">
        <v>0.3</v>
      </c>
      <c r="I626">
        <v>-1.208</v>
      </c>
      <c r="J626">
        <v>3.3839999999999999</v>
      </c>
    </row>
    <row r="627" spans="1:10" x14ac:dyDescent="0.25">
      <c r="D627">
        <v>3</v>
      </c>
      <c r="E627">
        <v>1</v>
      </c>
      <c r="F627">
        <v>1.181</v>
      </c>
      <c r="G627">
        <v>2.5990000000000002</v>
      </c>
      <c r="H627">
        <v>0.66300000000000003</v>
      </c>
      <c r="I627">
        <v>-4.9640000000000004</v>
      </c>
      <c r="J627">
        <v>7.3259999999999996</v>
      </c>
    </row>
    <row r="628" spans="1:10" x14ac:dyDescent="0.25">
      <c r="E628">
        <v>2</v>
      </c>
      <c r="F628">
        <v>-1.0880000000000001</v>
      </c>
      <c r="G628">
        <v>0.97099999999999997</v>
      </c>
      <c r="H628">
        <v>0.3</v>
      </c>
      <c r="I628">
        <v>-3.3839999999999999</v>
      </c>
      <c r="J628">
        <v>1.208</v>
      </c>
    </row>
    <row r="629" spans="1:10" x14ac:dyDescent="0.25">
      <c r="C629">
        <v>4</v>
      </c>
      <c r="D629">
        <v>1</v>
      </c>
      <c r="E629">
        <v>2</v>
      </c>
      <c r="F629">
        <v>-7.7930000000000001</v>
      </c>
      <c r="G629">
        <v>5.9219999999999997</v>
      </c>
      <c r="H629">
        <v>0.23</v>
      </c>
      <c r="I629">
        <v>-21.795999999999999</v>
      </c>
      <c r="J629">
        <v>6.21</v>
      </c>
    </row>
    <row r="630" spans="1:10" x14ac:dyDescent="0.25">
      <c r="E630">
        <v>3</v>
      </c>
      <c r="F630">
        <v>-7.7930000000000001</v>
      </c>
      <c r="G630">
        <v>5.9219999999999997</v>
      </c>
      <c r="H630">
        <v>0.23</v>
      </c>
      <c r="I630">
        <v>-21.795999999999999</v>
      </c>
      <c r="J630">
        <v>6.21</v>
      </c>
    </row>
    <row r="631" spans="1:10" x14ac:dyDescent="0.25">
      <c r="D631">
        <v>2</v>
      </c>
      <c r="E631">
        <v>1</v>
      </c>
      <c r="F631">
        <v>7.7930000000000001</v>
      </c>
      <c r="G631">
        <v>5.9219999999999997</v>
      </c>
      <c r="H631">
        <v>0.23</v>
      </c>
      <c r="I631">
        <v>-6.21</v>
      </c>
      <c r="J631">
        <v>21.795999999999999</v>
      </c>
    </row>
    <row r="632" spans="1:10" x14ac:dyDescent="0.25">
      <c r="E632">
        <v>3</v>
      </c>
      <c r="F632">
        <v>0</v>
      </c>
      <c r="G632">
        <v>0</v>
      </c>
      <c r="H632" t="s">
        <v>128</v>
      </c>
      <c r="I632">
        <v>0</v>
      </c>
      <c r="J632">
        <v>0</v>
      </c>
    </row>
    <row r="633" spans="1:10" x14ac:dyDescent="0.25">
      <c r="D633">
        <v>3</v>
      </c>
      <c r="E633">
        <v>1</v>
      </c>
      <c r="F633">
        <v>7.7930000000000001</v>
      </c>
      <c r="G633">
        <v>5.9219999999999997</v>
      </c>
      <c r="H633">
        <v>0.23</v>
      </c>
      <c r="I633">
        <v>-6.21</v>
      </c>
      <c r="J633">
        <v>21.795999999999999</v>
      </c>
    </row>
    <row r="634" spans="1:10" x14ac:dyDescent="0.25">
      <c r="E634">
        <v>2</v>
      </c>
      <c r="F634">
        <v>0</v>
      </c>
      <c r="G634">
        <v>0</v>
      </c>
      <c r="H634" t="s">
        <v>128</v>
      </c>
      <c r="I634">
        <v>0</v>
      </c>
      <c r="J634">
        <v>0</v>
      </c>
    </row>
    <row r="635" spans="1:10" x14ac:dyDescent="0.25">
      <c r="A635" t="s">
        <v>125</v>
      </c>
    </row>
    <row r="636" spans="1:10" x14ac:dyDescent="0.25">
      <c r="A636" t="s">
        <v>129</v>
      </c>
    </row>
    <row r="637" spans="1:10" x14ac:dyDescent="0.25">
      <c r="A637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K40"/>
  <sheetViews>
    <sheetView topLeftCell="GK1" zoomScale="70" zoomScaleNormal="70" workbookViewId="0">
      <selection activeCell="B2" sqref="B2:GK2"/>
    </sheetView>
  </sheetViews>
  <sheetFormatPr defaultColWidth="9.140625" defaultRowHeight="15" x14ac:dyDescent="0.25"/>
  <cols>
    <col min="1" max="1" width="9.7109375" style="13" bestFit="1" customWidth="1"/>
    <col min="2" max="2" width="9.140625" style="13" customWidth="1"/>
    <col min="3" max="16384" width="9.140625" style="13"/>
  </cols>
  <sheetData>
    <row r="1" spans="1:193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x14ac:dyDescent="0.25">
      <c r="B2" s="29" t="s">
        <v>672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671</v>
      </c>
      <c r="S2" s="29"/>
      <c r="T2" s="29"/>
      <c r="U2" s="29"/>
      <c r="V2" s="29"/>
      <c r="W2" s="29"/>
      <c r="X2" s="29"/>
      <c r="Y2" s="29"/>
      <c r="Z2" s="29" t="s">
        <v>672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671</v>
      </c>
      <c r="AQ2" s="29"/>
      <c r="AR2" s="29"/>
      <c r="AS2" s="29"/>
      <c r="AT2" s="29"/>
      <c r="AU2" s="29"/>
      <c r="AV2" s="29"/>
      <c r="AW2" s="29"/>
      <c r="AX2" s="29" t="s">
        <v>672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671</v>
      </c>
      <c r="BO2" s="29"/>
      <c r="BP2" s="29"/>
      <c r="BQ2" s="29"/>
      <c r="BR2" s="29"/>
      <c r="BS2" s="29"/>
      <c r="BT2" s="29"/>
      <c r="BU2" s="29"/>
      <c r="BV2" s="29" t="s">
        <v>672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671</v>
      </c>
      <c r="CM2" s="29"/>
      <c r="CN2" s="29"/>
      <c r="CO2" s="29"/>
      <c r="CP2" s="29"/>
      <c r="CQ2" s="29"/>
      <c r="CR2" s="29"/>
      <c r="CS2" s="29"/>
      <c r="CT2" s="29" t="s">
        <v>672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671</v>
      </c>
      <c r="DK2" s="29"/>
      <c r="DL2" s="29"/>
      <c r="DM2" s="29"/>
      <c r="DN2" s="29"/>
      <c r="DO2" s="29"/>
      <c r="DP2" s="29"/>
      <c r="DQ2" s="29"/>
      <c r="DR2" s="29" t="s">
        <v>672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671</v>
      </c>
      <c r="EI2" s="29"/>
      <c r="EJ2" s="29"/>
      <c r="EK2" s="29"/>
      <c r="EL2" s="29"/>
      <c r="EM2" s="29"/>
      <c r="EN2" s="29"/>
      <c r="EO2" s="29"/>
      <c r="EP2" s="29" t="s">
        <v>672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671</v>
      </c>
      <c r="FG2" s="29"/>
      <c r="FH2" s="29"/>
      <c r="FI2" s="29"/>
      <c r="FJ2" s="29"/>
      <c r="FK2" s="29"/>
      <c r="FL2" s="29"/>
      <c r="FM2" s="29"/>
      <c r="FN2" s="29" t="s">
        <v>672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671</v>
      </c>
      <c r="GE2" s="29"/>
      <c r="GF2" s="29"/>
      <c r="GG2" s="29"/>
      <c r="GH2" s="29"/>
      <c r="GI2" s="29"/>
      <c r="GJ2" s="29"/>
      <c r="GK2" s="29"/>
    </row>
    <row r="3" spans="1:193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x14ac:dyDescent="0.25">
      <c r="A4" s="13" t="s">
        <v>40</v>
      </c>
      <c r="B4" s="19" t="s">
        <v>57</v>
      </c>
      <c r="C4" s="19" t="s">
        <v>58</v>
      </c>
      <c r="D4" s="19" t="s">
        <v>59</v>
      </c>
      <c r="E4" s="16" t="s">
        <v>60</v>
      </c>
      <c r="F4" s="19" t="s">
        <v>57</v>
      </c>
      <c r="G4" s="19" t="s">
        <v>58</v>
      </c>
      <c r="H4" s="19" t="s">
        <v>59</v>
      </c>
      <c r="I4" s="16" t="s">
        <v>60</v>
      </c>
      <c r="J4" s="19" t="s">
        <v>57</v>
      </c>
      <c r="K4" s="19" t="s">
        <v>58</v>
      </c>
      <c r="L4" s="19" t="s">
        <v>59</v>
      </c>
      <c r="M4" s="16" t="s">
        <v>60</v>
      </c>
      <c r="N4" s="19" t="s">
        <v>57</v>
      </c>
      <c r="O4" s="19" t="s">
        <v>58</v>
      </c>
      <c r="P4" s="19" t="s">
        <v>59</v>
      </c>
      <c r="Q4" s="16" t="s">
        <v>60</v>
      </c>
      <c r="R4" s="19" t="s">
        <v>57</v>
      </c>
      <c r="S4" s="19" t="s">
        <v>58</v>
      </c>
      <c r="T4" s="19" t="s">
        <v>59</v>
      </c>
      <c r="U4" s="16" t="s">
        <v>60</v>
      </c>
      <c r="V4" s="19" t="s">
        <v>57</v>
      </c>
      <c r="W4" s="19" t="s">
        <v>58</v>
      </c>
      <c r="X4" s="19" t="s">
        <v>59</v>
      </c>
      <c r="Y4" s="16" t="s">
        <v>60</v>
      </c>
      <c r="Z4" s="19" t="s">
        <v>57</v>
      </c>
      <c r="AA4" s="19" t="s">
        <v>58</v>
      </c>
      <c r="AB4" s="19" t="s">
        <v>59</v>
      </c>
      <c r="AC4" s="16" t="s">
        <v>60</v>
      </c>
      <c r="AD4" s="19" t="s">
        <v>57</v>
      </c>
      <c r="AE4" s="19" t="s">
        <v>58</v>
      </c>
      <c r="AF4" s="19" t="s">
        <v>59</v>
      </c>
      <c r="AG4" s="16" t="s">
        <v>60</v>
      </c>
      <c r="AH4" s="19" t="s">
        <v>57</v>
      </c>
      <c r="AI4" s="19" t="s">
        <v>58</v>
      </c>
      <c r="AJ4" s="19" t="s">
        <v>59</v>
      </c>
      <c r="AK4" s="16" t="s">
        <v>60</v>
      </c>
      <c r="AL4" s="19" t="s">
        <v>57</v>
      </c>
      <c r="AM4" s="19" t="s">
        <v>58</v>
      </c>
      <c r="AN4" s="19" t="s">
        <v>59</v>
      </c>
      <c r="AO4" s="16" t="s">
        <v>60</v>
      </c>
      <c r="AP4" s="19" t="s">
        <v>57</v>
      </c>
      <c r="AQ4" s="19" t="s">
        <v>58</v>
      </c>
      <c r="AR4" s="19" t="s">
        <v>59</v>
      </c>
      <c r="AS4" s="16" t="s">
        <v>60</v>
      </c>
      <c r="AT4" s="19" t="s">
        <v>57</v>
      </c>
      <c r="AU4" s="19" t="s">
        <v>58</v>
      </c>
      <c r="AV4" s="19" t="s">
        <v>59</v>
      </c>
      <c r="AW4" s="16" t="s">
        <v>60</v>
      </c>
      <c r="AX4" s="19" t="s">
        <v>57</v>
      </c>
      <c r="AY4" s="19" t="s">
        <v>58</v>
      </c>
      <c r="AZ4" s="19" t="s">
        <v>59</v>
      </c>
      <c r="BA4" s="16" t="s">
        <v>60</v>
      </c>
      <c r="BB4" s="19" t="s">
        <v>57</v>
      </c>
      <c r="BC4" s="19" t="s">
        <v>58</v>
      </c>
      <c r="BD4" s="19" t="s">
        <v>59</v>
      </c>
      <c r="BE4" s="16" t="s">
        <v>60</v>
      </c>
      <c r="BF4" s="19" t="s">
        <v>57</v>
      </c>
      <c r="BG4" s="19" t="s">
        <v>58</v>
      </c>
      <c r="BH4" s="19" t="s">
        <v>59</v>
      </c>
      <c r="BI4" s="16" t="s">
        <v>60</v>
      </c>
      <c r="BJ4" s="19" t="s">
        <v>57</v>
      </c>
      <c r="BK4" s="19" t="s">
        <v>58</v>
      </c>
      <c r="BL4" s="19" t="s">
        <v>59</v>
      </c>
      <c r="BM4" s="16" t="s">
        <v>60</v>
      </c>
      <c r="BN4" s="19" t="s">
        <v>57</v>
      </c>
      <c r="BO4" s="19" t="s">
        <v>58</v>
      </c>
      <c r="BP4" s="19" t="s">
        <v>59</v>
      </c>
      <c r="BQ4" s="16" t="s">
        <v>60</v>
      </c>
      <c r="BR4" s="19" t="s">
        <v>57</v>
      </c>
      <c r="BS4" s="19" t="s">
        <v>58</v>
      </c>
      <c r="BT4" s="19" t="s">
        <v>59</v>
      </c>
      <c r="BU4" s="16" t="s">
        <v>60</v>
      </c>
      <c r="BV4" s="19" t="s">
        <v>57</v>
      </c>
      <c r="BW4" s="19" t="s">
        <v>58</v>
      </c>
      <c r="BX4" s="19" t="s">
        <v>59</v>
      </c>
      <c r="BY4" s="16" t="s">
        <v>60</v>
      </c>
      <c r="BZ4" s="19" t="s">
        <v>57</v>
      </c>
      <c r="CA4" s="19" t="s">
        <v>58</v>
      </c>
      <c r="CB4" s="19" t="s">
        <v>59</v>
      </c>
      <c r="CC4" s="16" t="s">
        <v>60</v>
      </c>
      <c r="CD4" s="19" t="s">
        <v>57</v>
      </c>
      <c r="CE4" s="19" t="s">
        <v>58</v>
      </c>
      <c r="CF4" s="19" t="s">
        <v>59</v>
      </c>
      <c r="CG4" s="16" t="s">
        <v>60</v>
      </c>
      <c r="CH4" s="19" t="s">
        <v>57</v>
      </c>
      <c r="CI4" s="19" t="s">
        <v>58</v>
      </c>
      <c r="CJ4" s="19" t="s">
        <v>59</v>
      </c>
      <c r="CK4" s="16" t="s">
        <v>60</v>
      </c>
      <c r="CL4" s="19" t="s">
        <v>57</v>
      </c>
      <c r="CM4" s="19" t="s">
        <v>58</v>
      </c>
      <c r="CN4" s="19" t="s">
        <v>59</v>
      </c>
      <c r="CO4" s="16" t="s">
        <v>60</v>
      </c>
      <c r="CP4" s="19" t="s">
        <v>57</v>
      </c>
      <c r="CQ4" s="19" t="s">
        <v>58</v>
      </c>
      <c r="CR4" s="19" t="s">
        <v>59</v>
      </c>
      <c r="CS4" s="16" t="s">
        <v>60</v>
      </c>
      <c r="CT4" s="19" t="s">
        <v>57</v>
      </c>
      <c r="CU4" s="19" t="s">
        <v>58</v>
      </c>
      <c r="CV4" s="19" t="s">
        <v>59</v>
      </c>
      <c r="CW4" s="16" t="s">
        <v>60</v>
      </c>
      <c r="CX4" s="19" t="s">
        <v>57</v>
      </c>
      <c r="CY4" s="19" t="s">
        <v>58</v>
      </c>
      <c r="CZ4" s="19" t="s">
        <v>59</v>
      </c>
      <c r="DA4" s="16" t="s">
        <v>60</v>
      </c>
      <c r="DB4" s="19" t="s">
        <v>57</v>
      </c>
      <c r="DC4" s="19" t="s">
        <v>58</v>
      </c>
      <c r="DD4" s="19" t="s">
        <v>59</v>
      </c>
      <c r="DE4" s="16" t="s">
        <v>60</v>
      </c>
      <c r="DF4" s="19" t="s">
        <v>57</v>
      </c>
      <c r="DG4" s="19" t="s">
        <v>58</v>
      </c>
      <c r="DH4" s="19" t="s">
        <v>59</v>
      </c>
      <c r="DI4" s="16" t="s">
        <v>60</v>
      </c>
      <c r="DJ4" s="19" t="s">
        <v>57</v>
      </c>
      <c r="DK4" s="19" t="s">
        <v>58</v>
      </c>
      <c r="DL4" s="19" t="s">
        <v>59</v>
      </c>
      <c r="DM4" s="16" t="s">
        <v>60</v>
      </c>
      <c r="DN4" s="19" t="s">
        <v>57</v>
      </c>
      <c r="DO4" s="19" t="s">
        <v>58</v>
      </c>
      <c r="DP4" s="19" t="s">
        <v>59</v>
      </c>
      <c r="DQ4" s="16" t="s">
        <v>60</v>
      </c>
      <c r="DR4" s="19" t="s">
        <v>57</v>
      </c>
      <c r="DS4" s="19" t="s">
        <v>58</v>
      </c>
      <c r="DT4" s="19" t="s">
        <v>59</v>
      </c>
      <c r="DU4" s="16" t="s">
        <v>60</v>
      </c>
      <c r="DV4" s="19" t="s">
        <v>57</v>
      </c>
      <c r="DW4" s="19" t="s">
        <v>58</v>
      </c>
      <c r="DX4" s="19" t="s">
        <v>59</v>
      </c>
      <c r="DY4" s="16" t="s">
        <v>60</v>
      </c>
      <c r="DZ4" s="19" t="s">
        <v>57</v>
      </c>
      <c r="EA4" s="19" t="s">
        <v>58</v>
      </c>
      <c r="EB4" s="19" t="s">
        <v>59</v>
      </c>
      <c r="EC4" s="16" t="s">
        <v>60</v>
      </c>
      <c r="ED4" s="19" t="s">
        <v>57</v>
      </c>
      <c r="EE4" s="19" t="s">
        <v>58</v>
      </c>
      <c r="EF4" s="19" t="s">
        <v>59</v>
      </c>
      <c r="EG4" s="16" t="s">
        <v>60</v>
      </c>
      <c r="EH4" s="19" t="s">
        <v>57</v>
      </c>
      <c r="EI4" s="19" t="s">
        <v>58</v>
      </c>
      <c r="EJ4" s="19" t="s">
        <v>59</v>
      </c>
      <c r="EK4" s="16" t="s">
        <v>60</v>
      </c>
      <c r="EL4" s="19" t="s">
        <v>57</v>
      </c>
      <c r="EM4" s="19" t="s">
        <v>58</v>
      </c>
      <c r="EN4" s="19" t="s">
        <v>59</v>
      </c>
      <c r="EO4" s="16" t="s">
        <v>60</v>
      </c>
      <c r="EP4" s="19" t="s">
        <v>57</v>
      </c>
      <c r="EQ4" s="19" t="s">
        <v>58</v>
      </c>
      <c r="ER4" s="19" t="s">
        <v>59</v>
      </c>
      <c r="ES4" s="16" t="s">
        <v>60</v>
      </c>
      <c r="ET4" s="19" t="s">
        <v>57</v>
      </c>
      <c r="EU4" s="19" t="s">
        <v>58</v>
      </c>
      <c r="EV4" s="19" t="s">
        <v>59</v>
      </c>
      <c r="EW4" s="16" t="s">
        <v>60</v>
      </c>
      <c r="EX4" s="19" t="s">
        <v>57</v>
      </c>
      <c r="EY4" s="19" t="s">
        <v>58</v>
      </c>
      <c r="EZ4" s="19" t="s">
        <v>59</v>
      </c>
      <c r="FA4" s="16" t="s">
        <v>60</v>
      </c>
      <c r="FB4" s="19" t="s">
        <v>57</v>
      </c>
      <c r="FC4" s="19" t="s">
        <v>58</v>
      </c>
      <c r="FD4" s="19" t="s">
        <v>59</v>
      </c>
      <c r="FE4" s="16" t="s">
        <v>60</v>
      </c>
      <c r="FF4" s="19" t="s">
        <v>57</v>
      </c>
      <c r="FG4" s="19" t="s">
        <v>58</v>
      </c>
      <c r="FH4" s="19" t="s">
        <v>59</v>
      </c>
      <c r="FI4" s="16" t="s">
        <v>60</v>
      </c>
      <c r="FJ4" s="19" t="s">
        <v>57</v>
      </c>
      <c r="FK4" s="19" t="s">
        <v>58</v>
      </c>
      <c r="FL4" s="19" t="s">
        <v>59</v>
      </c>
      <c r="FM4" s="16" t="s">
        <v>60</v>
      </c>
      <c r="FN4" s="19" t="s">
        <v>57</v>
      </c>
      <c r="FO4" s="19" t="s">
        <v>58</v>
      </c>
      <c r="FP4" s="19" t="s">
        <v>59</v>
      </c>
      <c r="FQ4" s="16" t="s">
        <v>60</v>
      </c>
      <c r="FR4" s="19" t="s">
        <v>57</v>
      </c>
      <c r="FS4" s="19" t="s">
        <v>58</v>
      </c>
      <c r="FT4" s="19" t="s">
        <v>59</v>
      </c>
      <c r="FU4" s="16" t="s">
        <v>60</v>
      </c>
      <c r="FV4" s="19" t="s">
        <v>57</v>
      </c>
      <c r="FW4" s="19" t="s">
        <v>58</v>
      </c>
      <c r="FX4" s="19" t="s">
        <v>59</v>
      </c>
      <c r="FY4" s="16" t="s">
        <v>60</v>
      </c>
      <c r="FZ4" s="19" t="s">
        <v>57</v>
      </c>
      <c r="GA4" s="19" t="s">
        <v>58</v>
      </c>
      <c r="GB4" s="19" t="s">
        <v>59</v>
      </c>
      <c r="GC4" s="16" t="s">
        <v>60</v>
      </c>
      <c r="GD4" s="19" t="s">
        <v>57</v>
      </c>
      <c r="GE4" s="19" t="s">
        <v>58</v>
      </c>
      <c r="GF4" s="19" t="s">
        <v>59</v>
      </c>
      <c r="GG4" s="16" t="s">
        <v>60</v>
      </c>
      <c r="GH4" s="19" t="s">
        <v>57</v>
      </c>
      <c r="GI4" s="19" t="s">
        <v>58</v>
      </c>
      <c r="GJ4" s="19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'16-03079L'!C3</f>
        <v>64.081304000000003</v>
      </c>
      <c r="C5" s="14">
        <f>'16-03079L'!F3</f>
        <v>100</v>
      </c>
      <c r="D5" s="14">
        <f>'16-03079L'!I3</f>
        <v>66.290280999999993</v>
      </c>
      <c r="E5" s="14">
        <f>'16-03079L'!L3</f>
        <v>55.441921000000001</v>
      </c>
      <c r="F5" s="14">
        <f>'16-03079L'!O3</f>
        <v>63.827401999999999</v>
      </c>
      <c r="G5" s="14">
        <f>'16-03079L'!R3</f>
        <v>100</v>
      </c>
      <c r="H5" s="14">
        <f>'16-03079L'!U3</f>
        <v>65.276984999999996</v>
      </c>
      <c r="I5" s="14">
        <f>'16-03079L'!X3</f>
        <v>56.176236000000003</v>
      </c>
      <c r="J5" s="14">
        <f>'16-03079L'!C14</f>
        <v>53.238458000000001</v>
      </c>
      <c r="K5" s="14">
        <f>'16-03079L'!F14</f>
        <v>69.396439000000001</v>
      </c>
      <c r="L5" s="14">
        <f>'16-03079L'!I14</f>
        <v>54.108286999999997</v>
      </c>
      <c r="M5" s="14">
        <f>'16-03079L'!L14</f>
        <v>37.073622</v>
      </c>
      <c r="N5" s="14">
        <f>'16-03079L'!O14</f>
        <v>50.418950000000002</v>
      </c>
      <c r="O5" s="14">
        <f>'16-03079L'!R14</f>
        <v>67.959704000000002</v>
      </c>
      <c r="P5" s="14">
        <f>'16-03079L'!U14</f>
        <v>57.225622999999999</v>
      </c>
      <c r="Q5" s="14">
        <f>'16-03079L'!X14</f>
        <v>37.487996000000003</v>
      </c>
      <c r="R5" s="14">
        <f>'16-03079L'!C25</f>
        <v>59.310699</v>
      </c>
      <c r="S5" s="14">
        <f>'16-03079L'!F25</f>
        <v>82.684093000000004</v>
      </c>
      <c r="T5" s="14">
        <f>'16-03079L'!I25</f>
        <v>61.551014000000002</v>
      </c>
      <c r="U5" s="14">
        <f>'16-03079L'!L25</f>
        <v>52.571410999999998</v>
      </c>
      <c r="V5" s="14">
        <f>'16-03079L'!O25</f>
        <v>59.669764999999998</v>
      </c>
      <c r="W5" s="14">
        <f>'16-03079L'!R25</f>
        <v>79.725800000000007</v>
      </c>
      <c r="X5" s="14">
        <f>'16-03079L'!U25</f>
        <v>59.882198000000002</v>
      </c>
      <c r="Y5" s="14">
        <f>'16-03079L'!X25</f>
        <v>54.739643000000001</v>
      </c>
      <c r="Z5" s="14">
        <f>'16-03079L'!C4</f>
        <v>27.395533</v>
      </c>
      <c r="AA5" s="14">
        <f>'16-03079L'!F4</f>
        <v>99.471003999999994</v>
      </c>
      <c r="AB5" s="14">
        <f>'16-03079L'!I4</f>
        <v>44.861676000000003</v>
      </c>
      <c r="AC5" s="14">
        <f>'16-03079L'!L4</f>
        <v>56.561360000000001</v>
      </c>
      <c r="AD5" s="14">
        <f>'16-03079L'!O4</f>
        <v>25.524785999999999</v>
      </c>
      <c r="AE5" s="14">
        <f>'16-03079L'!R4</f>
        <v>99.225443999999996</v>
      </c>
      <c r="AF5" s="14">
        <f>'16-03079L'!U4</f>
        <v>41.024261000000003</v>
      </c>
      <c r="AG5" s="14">
        <f>'16-03079L'!X4</f>
        <v>56.561360000000001</v>
      </c>
      <c r="AH5" s="14">
        <f>'16-03079L'!C15</f>
        <v>26.181204000000001</v>
      </c>
      <c r="AI5" s="14">
        <f>'16-03079L'!F15</f>
        <v>35.222670000000001</v>
      </c>
      <c r="AJ5" s="14">
        <f>'16-03079L'!I15</f>
        <v>9.4343570000000003</v>
      </c>
      <c r="AK5" s="14">
        <f>'16-03079L'!L15</f>
        <v>10.284306000000001</v>
      </c>
      <c r="AL5" s="14">
        <f>'16-03079L'!O15</f>
        <v>23.384256000000001</v>
      </c>
      <c r="AM5" s="14">
        <f>'16-03079L'!R15</f>
        <v>37.578749000000002</v>
      </c>
      <c r="AN5" s="14">
        <f>'16-03079L'!U15</f>
        <v>9.5948220000000006</v>
      </c>
      <c r="AO5" s="14">
        <f>'16-03079L'!X15</f>
        <v>10.57447</v>
      </c>
      <c r="AP5" s="14">
        <f>'16-03079L'!C26</f>
        <v>27.203263</v>
      </c>
      <c r="AQ5" s="14">
        <f>'16-03079L'!F26</f>
        <v>80.20908</v>
      </c>
      <c r="AR5" s="14">
        <f>'16-03079L'!I26</f>
        <v>7.9512489999999998</v>
      </c>
      <c r="AS5" s="14">
        <f>'16-03079L'!L26</f>
        <v>8.3619710000000005</v>
      </c>
      <c r="AT5" s="14">
        <f>'16-03079L'!O26</f>
        <v>19.609788999999999</v>
      </c>
      <c r="AU5" s="14">
        <f>'16-03079L'!R26</f>
        <v>77.715743000000003</v>
      </c>
      <c r="AV5" s="14">
        <f>'16-03079L'!U26</f>
        <v>7.0130330000000001</v>
      </c>
      <c r="AW5" s="14">
        <f>'16-03079L'!X26</f>
        <v>8.1942339999999998</v>
      </c>
      <c r="AX5" s="14">
        <f>'16-03079L'!C5</f>
        <v>4.5395399999999997</v>
      </c>
      <c r="AY5" s="14">
        <f>'16-03079L'!F5</f>
        <v>97.466375999999997</v>
      </c>
      <c r="AZ5" s="14">
        <f>'16-03079L'!I5</f>
        <v>3.8806259999999999</v>
      </c>
      <c r="BA5" s="14">
        <f>'16-03079L'!L5</f>
        <v>47.844808</v>
      </c>
      <c r="BB5" s="14">
        <f>'16-03079L'!O5</f>
        <v>2.312811</v>
      </c>
      <c r="BC5" s="14">
        <f>'16-03079L'!R5</f>
        <v>96.326210000000003</v>
      </c>
      <c r="BD5" s="14">
        <f>'16-03079L'!U5</f>
        <v>3.2052109999999998</v>
      </c>
      <c r="BE5" s="14">
        <f>'16-03079L'!X5</f>
        <v>47.730452</v>
      </c>
      <c r="BF5" s="14">
        <f>'16-03079L'!C16</f>
        <v>6.8988370000000003</v>
      </c>
      <c r="BG5" s="14">
        <f>'16-03079L'!F16</f>
        <v>6.7000219999999997</v>
      </c>
      <c r="BH5" s="14">
        <f>'16-03079L'!I16</f>
        <v>0</v>
      </c>
      <c r="BI5" s="14">
        <f>'16-03079L'!L16</f>
        <v>0</v>
      </c>
      <c r="BJ5" s="14">
        <f>'16-03079L'!O16</f>
        <v>5.3153940000000004</v>
      </c>
      <c r="BK5" s="14">
        <f>'16-03079L'!R16</f>
        <v>7.5612430000000002</v>
      </c>
      <c r="BL5" s="14">
        <f>'16-03079L'!U16</f>
        <v>0</v>
      </c>
      <c r="BM5" s="14">
        <f>'16-03079L'!X16</f>
        <v>0</v>
      </c>
      <c r="BN5" s="14">
        <f>'16-03079L'!C27</f>
        <v>14.561769999999999</v>
      </c>
      <c r="BO5" s="14">
        <f>'16-03079L'!F27</f>
        <v>63.875726</v>
      </c>
      <c r="BP5" s="14">
        <f>'16-03079L'!I27</f>
        <v>0</v>
      </c>
      <c r="BQ5" s="14">
        <f>'16-03079L'!L27</f>
        <v>0.32655000000000001</v>
      </c>
      <c r="BR5" s="14">
        <f>'16-03079L'!O27</f>
        <v>12.687301</v>
      </c>
      <c r="BS5" s="14">
        <f>'16-03079L'!R27</f>
        <v>60.095796</v>
      </c>
      <c r="BT5" s="14">
        <f>'16-03079L'!U27</f>
        <v>0</v>
      </c>
      <c r="BU5" s="14">
        <f>'16-03079L'!X27</f>
        <v>0.59896400000000005</v>
      </c>
      <c r="BV5" s="14">
        <f>'16-03079L'!C6</f>
        <v>9.7106359999999992</v>
      </c>
      <c r="BW5" s="14">
        <f>'16-03079L'!F6</f>
        <v>94.345315999999997</v>
      </c>
      <c r="BX5" s="14">
        <f>'16-03079L'!I6</f>
        <v>0</v>
      </c>
      <c r="BY5" s="14">
        <f>'16-03079L'!L6</f>
        <v>25.07253</v>
      </c>
      <c r="BZ5" s="14">
        <f>'16-03079L'!O6</f>
        <v>7.0160010000000002</v>
      </c>
      <c r="CA5" s="14">
        <f>'16-03079L'!R6</f>
        <v>93.851226999999994</v>
      </c>
      <c r="CB5" s="14">
        <f>'16-03079L'!U6</f>
        <v>0</v>
      </c>
      <c r="CC5" s="14">
        <f>'16-03079L'!X6</f>
        <v>24.310696</v>
      </c>
      <c r="CD5" s="14">
        <f>'16-03079L'!C17</f>
        <v>0</v>
      </c>
      <c r="CE5" s="14">
        <f>'16-03079L'!F17</f>
        <v>12.296863999999999</v>
      </c>
      <c r="CF5" s="14">
        <f>'16-03079L'!I17</f>
        <v>0.95591400000000004</v>
      </c>
      <c r="CG5" s="14">
        <f>'16-03079L'!L17</f>
        <v>0</v>
      </c>
      <c r="CH5" s="14">
        <f>'16-03079L'!O17</f>
        <v>0</v>
      </c>
      <c r="CI5" s="14">
        <f>'16-03079L'!R17</f>
        <v>11.558496</v>
      </c>
      <c r="CJ5" s="14">
        <f>'16-03079L'!U17</f>
        <v>0.75687800000000005</v>
      </c>
      <c r="CK5" s="14">
        <f>'16-03079L'!X17</f>
        <v>0</v>
      </c>
      <c r="CL5" s="14">
        <f>'16-03079L'!C28</f>
        <v>13.603171</v>
      </c>
      <c r="CM5" s="14">
        <f>'16-03079L'!F28</f>
        <v>48.871557000000003</v>
      </c>
      <c r="CN5" s="14">
        <f>'16-03079L'!I28</f>
        <v>0</v>
      </c>
      <c r="CO5" s="14">
        <f>'16-03079L'!L28</f>
        <v>0</v>
      </c>
      <c r="CP5" s="14">
        <f>'16-03079L'!O28</f>
        <v>11.802944</v>
      </c>
      <c r="CQ5" s="14">
        <f>'16-03079L'!R28</f>
        <v>44.663800000000002</v>
      </c>
      <c r="CR5" s="14">
        <f>'16-03079L'!U28</f>
        <v>0</v>
      </c>
      <c r="CS5" s="14">
        <f>'16-03079L'!X28</f>
        <v>0</v>
      </c>
      <c r="CT5" s="14">
        <f>'16-03079L'!C7</f>
        <v>5.5315960000000004</v>
      </c>
      <c r="CU5" s="14">
        <f>'16-03079L'!F7</f>
        <v>91.744007999999994</v>
      </c>
      <c r="CV5" s="14">
        <f>'16-03079L'!I7</f>
        <v>6.3177399999999997</v>
      </c>
      <c r="CW5" s="14">
        <f>'16-03079L'!L7</f>
        <v>2.3035079999999999</v>
      </c>
      <c r="CX5" s="14">
        <f>'16-03079L'!O7</f>
        <v>5.9439190000000002</v>
      </c>
      <c r="CY5" s="14">
        <f>'16-03079L'!R7</f>
        <v>91.195925000000003</v>
      </c>
      <c r="CZ5" s="14">
        <f>'16-03079L'!U7</f>
        <v>5.523434</v>
      </c>
      <c r="DA5" s="14">
        <f>'16-03079L'!X7</f>
        <v>1.897303</v>
      </c>
      <c r="DB5" s="14">
        <f>'16-03079L'!C18</f>
        <v>0</v>
      </c>
      <c r="DC5" s="14">
        <f>'16-03079L'!F18</f>
        <v>0.95494599999999996</v>
      </c>
      <c r="DD5" s="14">
        <f>'16-03079L'!I18</f>
        <v>0.13763800000000001</v>
      </c>
      <c r="DE5" s="14">
        <f>'16-03079L'!L18</f>
        <v>0</v>
      </c>
      <c r="DF5" s="14">
        <f>'16-03079L'!O18</f>
        <v>0</v>
      </c>
      <c r="DG5" s="14">
        <f>'16-03079L'!R18</f>
        <v>0.81197699999999995</v>
      </c>
      <c r="DH5" s="14">
        <f>'16-03079L'!U18</f>
        <v>0.13763800000000001</v>
      </c>
      <c r="DI5" s="14">
        <f>'16-03079L'!X18</f>
        <v>0</v>
      </c>
      <c r="DJ5" s="14">
        <f>'16-03079L'!C29</f>
        <v>6.2081860000000004</v>
      </c>
      <c r="DK5" s="14">
        <f>'16-03079L'!F29</f>
        <v>25.604597999999999</v>
      </c>
      <c r="DL5" s="14">
        <f>'16-03079L'!I29</f>
        <v>0.201242</v>
      </c>
      <c r="DM5" s="14">
        <f>'16-03079L'!L29</f>
        <v>0</v>
      </c>
      <c r="DN5" s="14">
        <f>'16-03079L'!O29</f>
        <v>2.9848469999999998</v>
      </c>
      <c r="DO5" s="14">
        <f>'16-03079L'!R29</f>
        <v>15.002148999999999</v>
      </c>
      <c r="DP5" s="14">
        <f>'16-03079L'!U29</f>
        <v>0.201242</v>
      </c>
      <c r="DQ5" s="14">
        <f>'16-03079L'!X29</f>
        <v>0</v>
      </c>
      <c r="DR5" s="14">
        <f>'16-03079L'!C8</f>
        <v>1.291091</v>
      </c>
      <c r="DS5" s="14">
        <f>'16-03079L'!F8</f>
        <v>32.440303999999998</v>
      </c>
      <c r="DT5" s="14">
        <f>'16-03079L'!I8</f>
        <v>0</v>
      </c>
      <c r="DU5" s="14">
        <f>'16-03079L'!L8</f>
        <v>0</v>
      </c>
      <c r="DV5" s="14">
        <f>'16-03079L'!O8</f>
        <v>0.74279200000000001</v>
      </c>
      <c r="DW5" s="14">
        <f>'16-03079L'!R8</f>
        <v>29.058138</v>
      </c>
      <c r="DX5" s="14">
        <f>'16-03079L'!U8</f>
        <v>0</v>
      </c>
      <c r="DY5" s="14">
        <f>'16-03079L'!X8</f>
        <v>0</v>
      </c>
      <c r="DZ5" s="14">
        <f>'16-03079L'!C19</f>
        <v>0</v>
      </c>
      <c r="EA5" s="14">
        <f>'16-03079L'!F19</f>
        <v>0</v>
      </c>
      <c r="EB5" s="14">
        <f>'16-03079L'!I19</f>
        <v>0</v>
      </c>
      <c r="EC5" s="14">
        <f>'16-03079L'!L19</f>
        <v>0</v>
      </c>
      <c r="ED5" s="14">
        <f>'16-03079L'!O19</f>
        <v>0</v>
      </c>
      <c r="EE5" s="14">
        <f>'16-03079L'!R19</f>
        <v>0</v>
      </c>
      <c r="EF5" s="14">
        <f>'16-03079L'!U19</f>
        <v>0</v>
      </c>
      <c r="EG5" s="14">
        <f>'16-03079L'!X19</f>
        <v>0</v>
      </c>
      <c r="EH5" s="14">
        <f>'16-03079L'!C30</f>
        <v>0.33315400000000001</v>
      </c>
      <c r="EI5" s="14">
        <f>'16-03079L'!F30</f>
        <v>0</v>
      </c>
      <c r="EJ5" s="14">
        <f>'16-03079L'!I30</f>
        <v>0</v>
      </c>
      <c r="EK5" s="14">
        <f>'16-03079L'!L30</f>
        <v>0</v>
      </c>
      <c r="EL5" s="14">
        <f>'16-03079L'!O30</f>
        <v>0</v>
      </c>
      <c r="EM5" s="14">
        <f>'16-03079L'!R30</f>
        <v>0</v>
      </c>
      <c r="EN5" s="14">
        <f>'16-03079L'!U30</f>
        <v>0</v>
      </c>
      <c r="EO5" s="14">
        <f>'16-03079L'!X30</f>
        <v>0</v>
      </c>
      <c r="EP5" s="14">
        <f>'16-03079L'!C9</f>
        <v>0</v>
      </c>
      <c r="EQ5" s="14">
        <f>'16-03079L'!F9</f>
        <v>7.17605</v>
      </c>
      <c r="ER5" s="14">
        <f>'16-03079L'!I9</f>
        <v>0</v>
      </c>
      <c r="ES5" s="14">
        <f>'16-03079L'!L9</f>
        <v>0</v>
      </c>
      <c r="ET5" s="14">
        <f>'16-03079L'!O9</f>
        <v>0</v>
      </c>
      <c r="EU5" s="14">
        <f>'16-03079L'!R9</f>
        <v>5.1740490000000001</v>
      </c>
      <c r="EV5" s="14">
        <f>'16-03079L'!U9</f>
        <v>0</v>
      </c>
      <c r="EW5" s="14">
        <f>'16-03079L'!X9</f>
        <v>0</v>
      </c>
      <c r="EX5" s="14">
        <f>'16-03079L'!C20</f>
        <v>0</v>
      </c>
      <c r="EY5" s="14">
        <f>'16-03079L'!F20</f>
        <v>0</v>
      </c>
      <c r="EZ5" s="14">
        <f>'16-03079L'!I20</f>
        <v>0</v>
      </c>
      <c r="FA5" s="14">
        <f>'16-03079L'!L20</f>
        <v>0</v>
      </c>
      <c r="FB5" s="14">
        <f>'16-03079L'!O20</f>
        <v>0</v>
      </c>
      <c r="FC5" s="14">
        <f>'16-03079L'!R20</f>
        <v>0</v>
      </c>
      <c r="FD5" s="14">
        <f>'16-03079L'!U20</f>
        <v>0</v>
      </c>
      <c r="FE5" s="14">
        <f>'16-03079L'!X20</f>
        <v>0</v>
      </c>
      <c r="FF5" s="14">
        <f>'16-03079L'!C31</f>
        <v>0</v>
      </c>
      <c r="FG5" s="14">
        <f>'16-03079L'!F31</f>
        <v>0</v>
      </c>
      <c r="FH5" s="14">
        <f>'16-03079L'!I31</f>
        <v>0</v>
      </c>
      <c r="FI5" s="14">
        <f>'16-03079L'!L31</f>
        <v>0</v>
      </c>
      <c r="FJ5" s="14">
        <f>'16-03079L'!O31</f>
        <v>0</v>
      </c>
      <c r="FK5" s="14">
        <f>'16-03079L'!R31</f>
        <v>0</v>
      </c>
      <c r="FL5" s="14">
        <f>'16-03079L'!U31</f>
        <v>0</v>
      </c>
      <c r="FM5" s="14">
        <f>'16-03079L'!X31</f>
        <v>0</v>
      </c>
      <c r="FN5" s="14">
        <f>'16-03079L'!C10</f>
        <v>0</v>
      </c>
      <c r="FO5" s="14">
        <f>'16-03079L'!F10</f>
        <v>0</v>
      </c>
      <c r="FP5" s="14">
        <f>'16-03079L'!I10</f>
        <v>0</v>
      </c>
      <c r="FQ5" s="14">
        <f>'16-03079L'!L10</f>
        <v>0</v>
      </c>
      <c r="FR5" s="14">
        <f>'16-03079L'!O10</f>
        <v>0</v>
      </c>
      <c r="FS5" s="14">
        <f>'16-03079L'!R10</f>
        <v>0</v>
      </c>
      <c r="FT5" s="14">
        <f>'16-03079L'!U10</f>
        <v>0</v>
      </c>
      <c r="FU5" s="14">
        <f>'16-03079L'!X10</f>
        <v>0</v>
      </c>
      <c r="FV5" s="14">
        <f>'16-03079L'!C21</f>
        <v>0</v>
      </c>
      <c r="FW5" s="14">
        <f>'16-03079L'!F21</f>
        <v>0</v>
      </c>
      <c r="FX5" s="14">
        <f>'16-03079L'!I21</f>
        <v>0</v>
      </c>
      <c r="FY5" s="14">
        <f>'16-03079L'!L21</f>
        <v>0</v>
      </c>
      <c r="FZ5" s="14">
        <f>'16-03079L'!O21</f>
        <v>0</v>
      </c>
      <c r="GA5" s="14">
        <f>'16-03079L'!R21</f>
        <v>0</v>
      </c>
      <c r="GB5" s="14">
        <f>'16-03079L'!U21</f>
        <v>0</v>
      </c>
      <c r="GC5" s="14">
        <f>'16-03079L'!X21</f>
        <v>0</v>
      </c>
      <c r="GD5" s="14">
        <f>'16-03079L'!C32</f>
        <v>0</v>
      </c>
      <c r="GE5" s="14">
        <f>'16-03079L'!F32</f>
        <v>0</v>
      </c>
      <c r="GF5" s="14">
        <f>'16-03079L'!I32</f>
        <v>0</v>
      </c>
      <c r="GG5" s="14">
        <f>'16-03079L'!L32</f>
        <v>0</v>
      </c>
      <c r="GH5" s="14">
        <f>'16-03079L'!O32</f>
        <v>0</v>
      </c>
      <c r="GI5" s="14">
        <f>'16-03079L'!R32</f>
        <v>0</v>
      </c>
      <c r="GJ5" s="14">
        <f>'16-03079L'!U32</f>
        <v>0</v>
      </c>
      <c r="GK5" s="14">
        <f>'16-03079L'!X32</f>
        <v>0</v>
      </c>
    </row>
    <row r="6" spans="1:193" s="14" customFormat="1" x14ac:dyDescent="0.25">
      <c r="A6" s="14" t="s">
        <v>42</v>
      </c>
      <c r="B6" s="14">
        <f>'16-05049L'!C3</f>
        <v>77.489085000000003</v>
      </c>
      <c r="C6" s="14">
        <f>'16-05049L'!F3</f>
        <v>100</v>
      </c>
      <c r="D6" s="14">
        <f>'16-05049L'!I3</f>
        <v>48.936408</v>
      </c>
      <c r="E6" s="14">
        <f>'16-05049L'!L3</f>
        <v>50.793371999999998</v>
      </c>
      <c r="F6" s="14">
        <f>'16-05049L'!O3</f>
        <v>81.221553999999998</v>
      </c>
      <c r="G6" s="14">
        <f>'16-05049L'!R3</f>
        <v>99.571376000000001</v>
      </c>
      <c r="H6" s="14">
        <f>'16-05049L'!U3</f>
        <v>49.070793999999999</v>
      </c>
      <c r="I6" s="14">
        <f>'16-05049L'!X3</f>
        <v>50.705204999999999</v>
      </c>
      <c r="J6" s="14">
        <f>'16-05049L'!C14</f>
        <v>30.056864000000001</v>
      </c>
      <c r="K6" s="14">
        <f>'16-05049L'!F14</f>
        <v>67.364706999999996</v>
      </c>
      <c r="L6" s="14">
        <f>'16-05049L'!I14</f>
        <v>22.911937999999999</v>
      </c>
      <c r="M6" s="14">
        <f>'16-05049L'!L14</f>
        <v>54.964399999999998</v>
      </c>
      <c r="N6" s="14">
        <f>'16-05049L'!O14</f>
        <v>42.2545</v>
      </c>
      <c r="O6" s="14">
        <f>'16-05049L'!R14</f>
        <v>55.889380000000003</v>
      </c>
      <c r="P6" s="14">
        <f>'16-05049L'!U14</f>
        <v>22.611695000000001</v>
      </c>
      <c r="Q6" s="14">
        <f>'16-05049L'!X14</f>
        <v>45.891255000000001</v>
      </c>
      <c r="R6" s="14">
        <f>'16-05049L'!C25</f>
        <v>77.960873000000007</v>
      </c>
      <c r="S6" s="14">
        <f>'16-05049L'!F25</f>
        <v>97.113478000000001</v>
      </c>
      <c r="T6" s="14">
        <f>'16-05049L'!I25</f>
        <v>28.021208000000001</v>
      </c>
      <c r="U6" s="14">
        <f>'16-05049L'!L25</f>
        <v>66.936437999999995</v>
      </c>
      <c r="V6" s="14">
        <f>'16-05049L'!O25</f>
        <v>82.890124999999998</v>
      </c>
      <c r="W6" s="14">
        <f>'16-05049L'!R25</f>
        <v>87.826892000000001</v>
      </c>
      <c r="X6" s="14">
        <f>'16-05049L'!U25</f>
        <v>26.635328999999999</v>
      </c>
      <c r="Y6" s="14">
        <f>'16-05049L'!X25</f>
        <v>60.614700999999997</v>
      </c>
      <c r="Z6" s="14">
        <f>'16-05049L'!C4</f>
        <v>55.457462</v>
      </c>
      <c r="AA6" s="14">
        <f>'16-05049L'!F4</f>
        <v>99.807202000000004</v>
      </c>
      <c r="AB6" s="14">
        <f>'16-05049L'!I4</f>
        <v>18.405076000000001</v>
      </c>
      <c r="AC6" s="14">
        <f>'16-05049L'!L4</f>
        <v>64.483468999999999</v>
      </c>
      <c r="AD6" s="14">
        <f>'16-05049L'!O4</f>
        <v>61.902023999999997</v>
      </c>
      <c r="AE6" s="14">
        <f>'16-05049L'!R4</f>
        <v>99.284114000000002</v>
      </c>
      <c r="AF6" s="14">
        <f>'16-05049L'!U4</f>
        <v>15.163043999999999</v>
      </c>
      <c r="AG6" s="14">
        <f>'16-05049L'!X4</f>
        <v>63.587992999999997</v>
      </c>
      <c r="AH6" s="14">
        <f>'16-05049L'!C15</f>
        <v>10.534209000000001</v>
      </c>
      <c r="AI6" s="14">
        <f>'16-05049L'!F15</f>
        <v>73.117814999999993</v>
      </c>
      <c r="AJ6" s="14">
        <f>'16-05049L'!I15</f>
        <v>3.2533940000000001</v>
      </c>
      <c r="AK6" s="14">
        <f>'16-05049L'!L15</f>
        <v>48.048887000000001</v>
      </c>
      <c r="AL6" s="14">
        <f>'16-05049L'!O15</f>
        <v>38.449539000000001</v>
      </c>
      <c r="AM6" s="14">
        <f>'16-05049L'!R15</f>
        <v>55.722681999999999</v>
      </c>
      <c r="AN6" s="14">
        <f>'16-05049L'!U15</f>
        <v>1.909878</v>
      </c>
      <c r="AO6" s="14">
        <f>'16-05049L'!X15</f>
        <v>33.503580999999997</v>
      </c>
      <c r="AP6" s="14">
        <f>'16-05049L'!C26</f>
        <v>81.866410999999999</v>
      </c>
      <c r="AQ6" s="14">
        <f>'16-05049L'!F26</f>
        <v>97.550295000000006</v>
      </c>
      <c r="AR6" s="14">
        <f>'16-05049L'!I26</f>
        <v>2.7940839999999998</v>
      </c>
      <c r="AS6" s="14">
        <f>'16-05049L'!L26</f>
        <v>64.501030999999998</v>
      </c>
      <c r="AT6" s="14">
        <f>'16-05049L'!O26</f>
        <v>86.201007000000004</v>
      </c>
      <c r="AU6" s="14">
        <f>'16-05049L'!R26</f>
        <v>96.397778000000002</v>
      </c>
      <c r="AV6" s="14">
        <f>'16-05049L'!U26</f>
        <v>2.7170459999999999</v>
      </c>
      <c r="AW6" s="14">
        <f>'16-05049L'!X26</f>
        <v>58.974127000000003</v>
      </c>
      <c r="AX6" s="14">
        <f>'16-05049L'!C5</f>
        <v>11.580408</v>
      </c>
      <c r="AY6" s="14">
        <f>'16-05049L'!F5</f>
        <v>99.301139000000006</v>
      </c>
      <c r="AZ6" s="14">
        <f>'16-05049L'!I5</f>
        <v>0.27631499999999998</v>
      </c>
      <c r="BA6" s="14">
        <f>'16-05049L'!L5</f>
        <v>66.811459999999997</v>
      </c>
      <c r="BB6" s="14">
        <f>'16-05049L'!O5</f>
        <v>15.265746999999999</v>
      </c>
      <c r="BC6" s="14">
        <f>'16-05049L'!R5</f>
        <v>98.794983000000002</v>
      </c>
      <c r="BD6" s="14">
        <f>'16-05049L'!U5</f>
        <v>0</v>
      </c>
      <c r="BE6" s="14">
        <f>'16-05049L'!X5</f>
        <v>65.882255000000001</v>
      </c>
      <c r="BF6" s="14">
        <f>'16-05049L'!C16</f>
        <v>0</v>
      </c>
      <c r="BG6" s="14">
        <f>'16-05049L'!F16</f>
        <v>31.288537000000002</v>
      </c>
      <c r="BH6" s="14">
        <f>'16-05049L'!I16</f>
        <v>0</v>
      </c>
      <c r="BI6" s="14">
        <f>'16-05049L'!L16</f>
        <v>10.434561</v>
      </c>
      <c r="BJ6" s="14">
        <f>'16-05049L'!O16</f>
        <v>25.049313999999999</v>
      </c>
      <c r="BK6" s="14">
        <f>'16-05049L'!R16</f>
        <v>11.788648999999999</v>
      </c>
      <c r="BL6" s="14">
        <f>'16-05049L'!U16</f>
        <v>0</v>
      </c>
      <c r="BM6" s="14">
        <f>'16-05049L'!X16</f>
        <v>3.8855379999999999</v>
      </c>
      <c r="BN6" s="14">
        <f>'16-05049L'!C27</f>
        <v>52.375045</v>
      </c>
      <c r="BO6" s="14">
        <f>'16-05049L'!F27</f>
        <v>96.164643999999996</v>
      </c>
      <c r="BP6" s="14">
        <f>'16-05049L'!I27</f>
        <v>0</v>
      </c>
      <c r="BQ6" s="14">
        <f>'16-05049L'!L27</f>
        <v>65.812478999999996</v>
      </c>
      <c r="BR6" s="14">
        <f>'16-05049L'!O27</f>
        <v>59.375073</v>
      </c>
      <c r="BS6" s="14">
        <f>'16-05049L'!R27</f>
        <v>89.509384999999995</v>
      </c>
      <c r="BT6" s="14">
        <f>'16-05049L'!U27</f>
        <v>0</v>
      </c>
      <c r="BU6" s="14">
        <f>'16-05049L'!X27</f>
        <v>30.928694</v>
      </c>
      <c r="BV6" s="14">
        <f>'16-05049L'!C6</f>
        <v>3.7755999999999998</v>
      </c>
      <c r="BW6" s="14">
        <f>'16-05049L'!F6</f>
        <v>95.657538000000002</v>
      </c>
      <c r="BX6" s="14">
        <f>'16-05049L'!I6</f>
        <v>0</v>
      </c>
      <c r="BY6" s="14">
        <f>'16-05049L'!L6</f>
        <v>40.79036</v>
      </c>
      <c r="BZ6" s="14">
        <f>'16-05049L'!O6</f>
        <v>5.2444620000000004</v>
      </c>
      <c r="CA6" s="14">
        <f>'16-05049L'!R6</f>
        <v>93.803864000000004</v>
      </c>
      <c r="CB6" s="14">
        <f>'16-05049L'!U6</f>
        <v>0</v>
      </c>
      <c r="CC6" s="14">
        <f>'16-05049L'!X6</f>
        <v>39.184831000000003</v>
      </c>
      <c r="CD6" s="14">
        <f>'16-05049L'!C17</f>
        <v>1.996942</v>
      </c>
      <c r="CE6" s="14">
        <f>'16-05049L'!F17</f>
        <v>13.088027</v>
      </c>
      <c r="CF6" s="14">
        <f>'16-05049L'!I17</f>
        <v>0</v>
      </c>
      <c r="CG6" s="14">
        <f>'16-05049L'!L17</f>
        <v>0</v>
      </c>
      <c r="CH6" s="14">
        <f>'16-05049L'!O17</f>
        <v>1.219695</v>
      </c>
      <c r="CI6" s="14">
        <f>'16-05049L'!R17</f>
        <v>6.2101899999999999</v>
      </c>
      <c r="CJ6" s="14">
        <f>'16-05049L'!U17</f>
        <v>0</v>
      </c>
      <c r="CK6" s="14">
        <f>'16-05049L'!X17</f>
        <v>0</v>
      </c>
      <c r="CL6" s="14">
        <f>'16-05049L'!C28</f>
        <v>12.701059000000001</v>
      </c>
      <c r="CM6" s="14">
        <f>'16-05049L'!F28</f>
        <v>86.342556000000002</v>
      </c>
      <c r="CN6" s="14">
        <f>'16-05049L'!I28</f>
        <v>0</v>
      </c>
      <c r="CO6" s="14">
        <f>'16-05049L'!L28</f>
        <v>14.121917</v>
      </c>
      <c r="CP6" s="14">
        <f>'16-05049L'!O28</f>
        <v>14.902079000000001</v>
      </c>
      <c r="CQ6" s="14">
        <f>'16-05049L'!R28</f>
        <v>52.964508000000002</v>
      </c>
      <c r="CR6" s="14">
        <f>'16-05049L'!U28</f>
        <v>0</v>
      </c>
      <c r="CS6" s="14">
        <f>'16-05049L'!X28</f>
        <v>0</v>
      </c>
      <c r="CT6" s="14">
        <f>'16-05049L'!C7</f>
        <v>0.835144</v>
      </c>
      <c r="CU6" s="14">
        <f>'16-05049L'!F7</f>
        <v>81.616006999999996</v>
      </c>
      <c r="CV6" s="14">
        <f>'16-05049L'!I7</f>
        <v>0.18768499999999999</v>
      </c>
      <c r="CW6" s="14">
        <f>'16-05049L'!L7</f>
        <v>14.682689</v>
      </c>
      <c r="CX6" s="14">
        <f>'16-05049L'!O7</f>
        <v>0</v>
      </c>
      <c r="CY6" s="14">
        <f>'16-05049L'!R7</f>
        <v>79.503878</v>
      </c>
      <c r="CZ6" s="14">
        <f>'16-05049L'!U7</f>
        <v>0.18768499999999999</v>
      </c>
      <c r="DA6" s="14">
        <f>'16-05049L'!X7</f>
        <v>10.009418</v>
      </c>
      <c r="DB6" s="14">
        <f>'16-05049L'!C18</f>
        <v>0</v>
      </c>
      <c r="DC6" s="14">
        <f>'16-05049L'!F18</f>
        <v>0.88956599999999997</v>
      </c>
      <c r="DD6" s="14">
        <f>'16-05049L'!I18</f>
        <v>0</v>
      </c>
      <c r="DE6" s="14">
        <f>'16-05049L'!L18</f>
        <v>0</v>
      </c>
      <c r="DF6" s="14">
        <f>'16-05049L'!O18</f>
        <v>0</v>
      </c>
      <c r="DG6" s="14">
        <f>'16-05049L'!R18</f>
        <v>0</v>
      </c>
      <c r="DH6" s="14">
        <f>'16-05049L'!U18</f>
        <v>0</v>
      </c>
      <c r="DI6" s="14">
        <f>'16-05049L'!X18</f>
        <v>0</v>
      </c>
      <c r="DJ6" s="14">
        <f>'16-05049L'!C29</f>
        <v>2.2904110000000002</v>
      </c>
      <c r="DK6" s="14">
        <f>'16-05049L'!F29</f>
        <v>43.350715000000001</v>
      </c>
      <c r="DL6" s="14">
        <f>'16-05049L'!I29</f>
        <v>0</v>
      </c>
      <c r="DM6" s="14">
        <f>'16-05049L'!L29</f>
        <v>0</v>
      </c>
      <c r="DN6" s="14">
        <f>'16-05049L'!O29</f>
        <v>4.9262759999999997</v>
      </c>
      <c r="DO6" s="14">
        <f>'16-05049L'!R29</f>
        <v>16.315525000000001</v>
      </c>
      <c r="DP6" s="14">
        <f>'16-05049L'!U29</f>
        <v>0</v>
      </c>
      <c r="DQ6" s="14">
        <f>'16-05049L'!X29</f>
        <v>0</v>
      </c>
      <c r="DR6" s="14">
        <f>'16-05049L'!C8</f>
        <v>0</v>
      </c>
      <c r="DS6" s="14">
        <f>'16-05049L'!F8</f>
        <v>26.191713</v>
      </c>
      <c r="DT6" s="14">
        <f>'16-05049L'!I8</f>
        <v>0.63758099999999995</v>
      </c>
      <c r="DU6" s="14">
        <f>'16-05049L'!L8</f>
        <v>0</v>
      </c>
      <c r="DV6" s="14">
        <f>'16-05049L'!O8</f>
        <v>0</v>
      </c>
      <c r="DW6" s="14">
        <f>'16-05049L'!R8</f>
        <v>12.938674000000001</v>
      </c>
      <c r="DX6" s="14">
        <f>'16-05049L'!U8</f>
        <v>0.21998799999999999</v>
      </c>
      <c r="DY6" s="14">
        <f>'16-05049L'!X8</f>
        <v>0</v>
      </c>
      <c r="DZ6" s="14">
        <f>'16-05049L'!C19</f>
        <v>0</v>
      </c>
      <c r="EA6" s="14">
        <f>'16-05049L'!F19</f>
        <v>0</v>
      </c>
      <c r="EB6" s="14">
        <f>'16-05049L'!I19</f>
        <v>0</v>
      </c>
      <c r="EC6" s="14">
        <f>'16-05049L'!L19</f>
        <v>0</v>
      </c>
      <c r="ED6" s="14">
        <f>'16-05049L'!O19</f>
        <v>0</v>
      </c>
      <c r="EE6" s="14">
        <f>'16-05049L'!R19</f>
        <v>0</v>
      </c>
      <c r="EF6" s="14">
        <f>'16-05049L'!U19</f>
        <v>0</v>
      </c>
      <c r="EG6" s="14">
        <f>'16-05049L'!X19</f>
        <v>0</v>
      </c>
      <c r="EH6" s="14">
        <f>'16-05049L'!C30</f>
        <v>0</v>
      </c>
      <c r="EI6" s="14">
        <f>'16-05049L'!F30</f>
        <v>3.4686849999999998</v>
      </c>
      <c r="EJ6" s="14">
        <f>'16-05049L'!I30</f>
        <v>0</v>
      </c>
      <c r="EK6" s="14">
        <f>'16-05049L'!L30</f>
        <v>0</v>
      </c>
      <c r="EL6" s="14">
        <f>'16-05049L'!O30</f>
        <v>0</v>
      </c>
      <c r="EM6" s="14">
        <f>'16-05049L'!R30</f>
        <v>0</v>
      </c>
      <c r="EN6" s="14">
        <f>'16-05049L'!U30</f>
        <v>0</v>
      </c>
      <c r="EO6" s="14">
        <f>'16-05049L'!X30</f>
        <v>0</v>
      </c>
      <c r="EP6" s="14">
        <f>'16-05049L'!C9</f>
        <v>0</v>
      </c>
      <c r="EQ6" s="14">
        <f>'16-05049L'!F9</f>
        <v>1.3831389999999999</v>
      </c>
      <c r="ER6" s="14">
        <f>'16-05049L'!I9</f>
        <v>0</v>
      </c>
      <c r="ES6" s="14">
        <f>'16-05049L'!L9</f>
        <v>0</v>
      </c>
      <c r="ET6" s="14">
        <f>'16-05049L'!O9</f>
        <v>0</v>
      </c>
      <c r="EU6" s="14">
        <f>'16-05049L'!R9</f>
        <v>0</v>
      </c>
      <c r="EV6" s="14">
        <f>'16-05049L'!U9</f>
        <v>0</v>
      </c>
      <c r="EW6" s="14">
        <f>'16-05049L'!X9</f>
        <v>0</v>
      </c>
      <c r="EX6" s="14">
        <f>'16-05049L'!C20</f>
        <v>0</v>
      </c>
      <c r="EY6" s="14">
        <f>'16-05049L'!F20</f>
        <v>0</v>
      </c>
      <c r="EZ6" s="14">
        <f>'16-05049L'!I20</f>
        <v>0</v>
      </c>
      <c r="FA6" s="14">
        <f>'16-05049L'!L20</f>
        <v>0</v>
      </c>
      <c r="FB6" s="14">
        <f>'16-05049L'!O20</f>
        <v>0</v>
      </c>
      <c r="FC6" s="14">
        <f>'16-05049L'!R20</f>
        <v>0</v>
      </c>
      <c r="FD6" s="14">
        <f>'16-05049L'!U20</f>
        <v>0</v>
      </c>
      <c r="FE6" s="14">
        <f>'16-05049L'!X20</f>
        <v>0</v>
      </c>
      <c r="FF6" s="14">
        <f>'16-05049L'!C31</f>
        <v>0</v>
      </c>
      <c r="FG6" s="14">
        <f>'16-05049L'!F31</f>
        <v>0</v>
      </c>
      <c r="FH6" s="14">
        <f>'16-05049L'!I31</f>
        <v>0</v>
      </c>
      <c r="FI6" s="14">
        <f>'16-05049L'!L31</f>
        <v>0</v>
      </c>
      <c r="FJ6" s="14">
        <f>'16-05049L'!O31</f>
        <v>0</v>
      </c>
      <c r="FK6" s="14">
        <f>'16-05049L'!R31</f>
        <v>0</v>
      </c>
      <c r="FL6" s="14">
        <f>'16-05049L'!U31</f>
        <v>0</v>
      </c>
      <c r="FM6" s="14">
        <f>'16-05049L'!X31</f>
        <v>0</v>
      </c>
      <c r="FN6" s="14">
        <f>'16-05049L'!C10</f>
        <v>0</v>
      </c>
      <c r="FO6" s="14">
        <f>'16-05049L'!F10</f>
        <v>0</v>
      </c>
      <c r="FP6" s="14">
        <f>'16-05049L'!I10</f>
        <v>0</v>
      </c>
      <c r="FQ6" s="14">
        <f>'16-05049L'!L10</f>
        <v>0</v>
      </c>
      <c r="FR6" s="14">
        <f>'16-05049L'!O10</f>
        <v>0</v>
      </c>
      <c r="FS6" s="14">
        <f>'16-05049L'!R10</f>
        <v>0</v>
      </c>
      <c r="FT6" s="14">
        <f>'16-05049L'!U10</f>
        <v>0</v>
      </c>
      <c r="FU6" s="14">
        <f>'16-05049L'!X10</f>
        <v>0</v>
      </c>
      <c r="FV6" s="14">
        <f>'16-05049L'!C21</f>
        <v>0</v>
      </c>
      <c r="FW6" s="14">
        <f>'16-05049L'!F21</f>
        <v>0</v>
      </c>
      <c r="FX6" s="14">
        <f>'16-05049L'!I21</f>
        <v>0</v>
      </c>
      <c r="FY6" s="14">
        <f>'16-05049L'!L21</f>
        <v>0</v>
      </c>
      <c r="FZ6" s="14">
        <f>'16-05049L'!O21</f>
        <v>0</v>
      </c>
      <c r="GA6" s="14">
        <f>'16-05049L'!R21</f>
        <v>0</v>
      </c>
      <c r="GB6" s="14">
        <f>'16-05049L'!U21</f>
        <v>0</v>
      </c>
      <c r="GC6" s="14">
        <f>'16-05049L'!X21</f>
        <v>0</v>
      </c>
      <c r="GD6" s="14">
        <f>'16-05049L'!C32</f>
        <v>0</v>
      </c>
      <c r="GE6" s="14">
        <f>'16-05049L'!F32</f>
        <v>0</v>
      </c>
      <c r="GF6" s="14">
        <f>'16-05049L'!I32</f>
        <v>0</v>
      </c>
      <c r="GG6" s="14">
        <f>'16-05049L'!L32</f>
        <v>0</v>
      </c>
      <c r="GH6" s="14">
        <f>'16-05049L'!O32</f>
        <v>0</v>
      </c>
      <c r="GI6" s="14">
        <f>'16-05049L'!R32</f>
        <v>0</v>
      </c>
      <c r="GJ6" s="14">
        <f>'16-05049L'!U32</f>
        <v>0</v>
      </c>
      <c r="GK6" s="14">
        <f>'16-05049L'!X32</f>
        <v>0</v>
      </c>
    </row>
    <row r="7" spans="1:193" s="14" customFormat="1" x14ac:dyDescent="0.25">
      <c r="A7" s="14" t="s">
        <v>43</v>
      </c>
      <c r="B7" s="14">
        <f>'16-06011L'!C3</f>
        <v>75.091455999999994</v>
      </c>
      <c r="C7" s="14">
        <f>'16-06011L'!F3</f>
        <v>100</v>
      </c>
      <c r="D7" s="14">
        <f>'16-06011L'!I3</f>
        <v>60.053561999999999</v>
      </c>
      <c r="E7" s="14">
        <f>'16-06011L'!L3</f>
        <v>79.051897999999994</v>
      </c>
      <c r="F7" s="14">
        <f>'16-06011L'!O3</f>
        <v>73.400720000000007</v>
      </c>
      <c r="G7" s="14">
        <f>'16-06011L'!R3</f>
        <v>100</v>
      </c>
      <c r="H7" s="14">
        <f>'16-06011L'!U3</f>
        <v>59.698056000000001</v>
      </c>
      <c r="I7" s="14">
        <f>'16-06011L'!X3</f>
        <v>79.159302999999994</v>
      </c>
      <c r="J7" s="14">
        <f>'16-06011L'!C14</f>
        <v>57.653647999999997</v>
      </c>
      <c r="K7" s="14">
        <f>'16-06011L'!F14</f>
        <v>92.898855999999995</v>
      </c>
      <c r="L7" s="14">
        <f>'16-06011L'!I14</f>
        <v>43.927408999999997</v>
      </c>
      <c r="M7" s="14">
        <f>'16-06011L'!L14</f>
        <v>69.193520000000007</v>
      </c>
      <c r="N7" s="14">
        <f>'16-06011L'!O14</f>
        <v>30.941217000000002</v>
      </c>
      <c r="O7" s="14">
        <f>'16-06011L'!R14</f>
        <v>96.270782999999994</v>
      </c>
      <c r="P7" s="14">
        <f>'16-06011L'!U14</f>
        <v>53.853226999999997</v>
      </c>
      <c r="Q7" s="14">
        <f>'16-06011L'!X14</f>
        <v>70.173027000000005</v>
      </c>
      <c r="R7" s="14">
        <f>'16-06011L'!C25</f>
        <v>89.995867000000004</v>
      </c>
      <c r="S7" s="14">
        <f>'16-06011L'!F25</f>
        <v>85.776293999999993</v>
      </c>
      <c r="T7" s="14">
        <f>'16-06011L'!I25</f>
        <v>56.811684</v>
      </c>
      <c r="U7" s="14">
        <f>'16-06011L'!L25</f>
        <v>69.233772999999999</v>
      </c>
      <c r="V7" s="14">
        <f>'16-06011L'!O25</f>
        <v>88.582454999999996</v>
      </c>
      <c r="W7" s="14">
        <f>'16-06011L'!R25</f>
        <v>87.603966999999997</v>
      </c>
      <c r="X7" s="14">
        <f>'16-06011L'!U25</f>
        <v>57.613272000000002</v>
      </c>
      <c r="Y7" s="14">
        <f>'16-06011L'!X25</f>
        <v>72.412362999999999</v>
      </c>
      <c r="Z7" s="14">
        <f>'16-06011L'!C4</f>
        <v>55.310406</v>
      </c>
      <c r="AA7" s="14">
        <f>'16-06011L'!F4</f>
        <v>74.013872000000006</v>
      </c>
      <c r="AB7" s="14">
        <f>'16-06011L'!I4</f>
        <v>15.617836</v>
      </c>
      <c r="AC7" s="14">
        <f>'16-06011L'!L4</f>
        <v>84.201048999999998</v>
      </c>
      <c r="AD7" s="14">
        <f>'16-06011L'!O4</f>
        <v>47.138528000000001</v>
      </c>
      <c r="AE7" s="14">
        <f>'16-06011L'!R4</f>
        <v>76.503400999999997</v>
      </c>
      <c r="AF7" s="14">
        <f>'16-06011L'!U4</f>
        <v>18.357520999999998</v>
      </c>
      <c r="AG7" s="14">
        <f>'16-06011L'!X4</f>
        <v>85.059768000000005</v>
      </c>
      <c r="AH7" s="14">
        <f>'16-06011L'!C15</f>
        <v>21.632024999999999</v>
      </c>
      <c r="AI7" s="14">
        <f>'16-06011L'!F15</f>
        <v>56.684362</v>
      </c>
      <c r="AJ7" s="14">
        <f>'16-06011L'!I15</f>
        <v>11.967454999999999</v>
      </c>
      <c r="AK7" s="14">
        <f>'16-06011L'!L15</f>
        <v>65.787154999999998</v>
      </c>
      <c r="AL7" s="14">
        <f>'16-06011L'!O15</f>
        <v>0.39058399999999999</v>
      </c>
      <c r="AM7" s="14">
        <f>'16-06011L'!R15</f>
        <v>62.328135000000003</v>
      </c>
      <c r="AN7" s="14">
        <f>'16-06011L'!U15</f>
        <v>21.957343000000002</v>
      </c>
      <c r="AO7" s="14">
        <f>'16-06011L'!X15</f>
        <v>72.176912000000002</v>
      </c>
      <c r="AP7" s="14">
        <f>'16-06011L'!C26</f>
        <v>49.351526999999997</v>
      </c>
      <c r="AQ7" s="14">
        <f>'16-06011L'!F26</f>
        <v>61.443928</v>
      </c>
      <c r="AR7" s="14">
        <f>'16-06011L'!I26</f>
        <v>5.7506880000000002</v>
      </c>
      <c r="AS7" s="14">
        <f>'16-06011L'!L26</f>
        <v>74.818225999999996</v>
      </c>
      <c r="AT7" s="14">
        <f>'16-06011L'!O26</f>
        <v>39.053491000000001</v>
      </c>
      <c r="AU7" s="14">
        <f>'16-06011L'!R26</f>
        <v>64.892493000000002</v>
      </c>
      <c r="AV7" s="14">
        <f>'16-06011L'!U26</f>
        <v>7.0103340000000003</v>
      </c>
      <c r="AW7" s="14">
        <f>'16-06011L'!X26</f>
        <v>77.853431999999998</v>
      </c>
      <c r="AX7" s="14">
        <f>'16-06011L'!C5</f>
        <v>11.148923</v>
      </c>
      <c r="AY7" s="14">
        <f>'16-06011L'!F5</f>
        <v>70.200142</v>
      </c>
      <c r="AZ7" s="14">
        <f>'16-06011L'!I5</f>
        <v>0</v>
      </c>
      <c r="BA7" s="14">
        <f>'16-06011L'!L5</f>
        <v>77.647338000000005</v>
      </c>
      <c r="BB7" s="14">
        <f>'16-06011L'!O5</f>
        <v>8.7245369999999998</v>
      </c>
      <c r="BC7" s="14">
        <f>'16-06011L'!R5</f>
        <v>71.277854000000005</v>
      </c>
      <c r="BD7" s="14">
        <f>'16-06011L'!U5</f>
        <v>0</v>
      </c>
      <c r="BE7" s="14">
        <f>'16-06011L'!X5</f>
        <v>79.538146999999995</v>
      </c>
      <c r="BF7" s="14">
        <f>'16-06011L'!C16</f>
        <v>1.0826420000000001</v>
      </c>
      <c r="BG7" s="14">
        <f>'16-06011L'!F16</f>
        <v>48.433169999999997</v>
      </c>
      <c r="BH7" s="14">
        <f>'16-06011L'!I16</f>
        <v>0</v>
      </c>
      <c r="BI7" s="14">
        <f>'16-06011L'!L16</f>
        <v>5.6950529999999997</v>
      </c>
      <c r="BJ7" s="14">
        <f>'16-06011L'!O16</f>
        <v>0.213842</v>
      </c>
      <c r="BK7" s="14">
        <f>'16-06011L'!R16</f>
        <v>69.581140000000005</v>
      </c>
      <c r="BL7" s="14">
        <f>'16-06011L'!U16</f>
        <v>0</v>
      </c>
      <c r="BM7" s="14">
        <f>'16-06011L'!X16</f>
        <v>51.381990999999999</v>
      </c>
      <c r="BN7" s="14">
        <f>'16-06011L'!C27</f>
        <v>5.956423</v>
      </c>
      <c r="BO7" s="14">
        <f>'16-06011L'!F27</f>
        <v>67.971874</v>
      </c>
      <c r="BP7" s="14">
        <f>'16-06011L'!I27</f>
        <v>0.95899199999999996</v>
      </c>
      <c r="BQ7" s="14">
        <f>'16-06011L'!L27</f>
        <v>57.812319000000002</v>
      </c>
      <c r="BR7" s="14">
        <f>'16-06011L'!O27</f>
        <v>1.7542310000000001</v>
      </c>
      <c r="BS7" s="14">
        <f>'16-06011L'!R27</f>
        <v>69.789652000000004</v>
      </c>
      <c r="BT7" s="14">
        <f>'16-06011L'!U27</f>
        <v>2.2782969999999998</v>
      </c>
      <c r="BU7" s="14">
        <f>'16-06011L'!X27</f>
        <v>66.716285999999997</v>
      </c>
      <c r="BV7" s="14">
        <f>'16-06011L'!C6</f>
        <v>5.0843360000000004</v>
      </c>
      <c r="BW7" s="14">
        <f>'16-06011L'!F6</f>
        <v>66.273508000000007</v>
      </c>
      <c r="BX7" s="14">
        <f>'16-06011L'!I6</f>
        <v>0</v>
      </c>
      <c r="BY7" s="14">
        <f>'16-06011L'!L6</f>
        <v>54.119487999999997</v>
      </c>
      <c r="BZ7" s="14">
        <f>'16-06011L'!O6</f>
        <v>6.3532539999999997</v>
      </c>
      <c r="CA7" s="14">
        <f>'16-06011L'!R6</f>
        <v>70.688891999999996</v>
      </c>
      <c r="CB7" s="14">
        <f>'16-06011L'!U6</f>
        <v>0</v>
      </c>
      <c r="CC7" s="14">
        <f>'16-06011L'!X6</f>
        <v>61.511308</v>
      </c>
      <c r="CD7" s="14">
        <f>'16-06011L'!C17</f>
        <v>0</v>
      </c>
      <c r="CE7" s="14">
        <f>'16-06011L'!F17</f>
        <v>10.511823</v>
      </c>
      <c r="CF7" s="14">
        <f>'16-06011L'!I17</f>
        <v>0</v>
      </c>
      <c r="CG7" s="14">
        <f>'16-06011L'!L17</f>
        <v>0.142679</v>
      </c>
      <c r="CH7" s="14">
        <f>'16-06011L'!O17</f>
        <v>5.4293300000000002</v>
      </c>
      <c r="CI7" s="14">
        <f>'16-06011L'!R17</f>
        <v>60.032953999999997</v>
      </c>
      <c r="CJ7" s="14">
        <f>'16-06011L'!U17</f>
        <v>0</v>
      </c>
      <c r="CK7" s="14">
        <f>'16-06011L'!X17</f>
        <v>20.601191</v>
      </c>
      <c r="CL7" s="14">
        <f>'16-06011L'!C28</f>
        <v>6.7741220000000002</v>
      </c>
      <c r="CM7" s="14">
        <f>'16-06011L'!F28</f>
        <v>49.232995000000003</v>
      </c>
      <c r="CN7" s="14">
        <f>'16-06011L'!I28</f>
        <v>0</v>
      </c>
      <c r="CO7" s="14">
        <f>'16-06011L'!L28</f>
        <v>26.824518000000001</v>
      </c>
      <c r="CP7" s="14">
        <f>'16-06011L'!O28</f>
        <v>13.936461</v>
      </c>
      <c r="CQ7" s="14">
        <f>'16-06011L'!R28</f>
        <v>64.642521000000002</v>
      </c>
      <c r="CR7" s="14">
        <f>'16-06011L'!U28</f>
        <v>0</v>
      </c>
      <c r="CS7" s="14">
        <f>'16-06011L'!X28</f>
        <v>40.060854999999997</v>
      </c>
      <c r="CT7" s="14">
        <f>'16-06011L'!C7</f>
        <v>0.53089900000000001</v>
      </c>
      <c r="CU7" s="14">
        <f>'16-06011L'!F7</f>
        <v>14.01244</v>
      </c>
      <c r="CV7" s="14">
        <f>'16-06011L'!I7</f>
        <v>0</v>
      </c>
      <c r="CW7" s="14">
        <f>'16-06011L'!L7</f>
        <v>6.5053979999999996</v>
      </c>
      <c r="CX7" s="14">
        <f>'16-06011L'!O7</f>
        <v>3.901259</v>
      </c>
      <c r="CY7" s="14">
        <f>'16-06011L'!R7</f>
        <v>29.159544</v>
      </c>
      <c r="CZ7" s="14">
        <f>'16-06011L'!U7</f>
        <v>0.198543</v>
      </c>
      <c r="DA7" s="14">
        <f>'16-06011L'!X7</f>
        <v>22.481349999999999</v>
      </c>
      <c r="DB7" s="14">
        <f>'16-06011L'!C18</f>
        <v>0</v>
      </c>
      <c r="DC7" s="14">
        <f>'16-06011L'!F18</f>
        <v>0</v>
      </c>
      <c r="DD7" s="14">
        <f>'16-06011L'!I18</f>
        <v>0</v>
      </c>
      <c r="DE7" s="14">
        <f>'16-06011L'!L18</f>
        <v>0</v>
      </c>
      <c r="DF7" s="14">
        <f>'16-06011L'!O18</f>
        <v>0</v>
      </c>
      <c r="DG7" s="14">
        <f>'16-06011L'!R18</f>
        <v>14.465966</v>
      </c>
      <c r="DH7" s="14">
        <f>'16-06011L'!U18</f>
        <v>0</v>
      </c>
      <c r="DI7" s="14">
        <f>'16-06011L'!X18</f>
        <v>0</v>
      </c>
      <c r="DJ7" s="14">
        <f>'16-06011L'!C29</f>
        <v>0</v>
      </c>
      <c r="DK7" s="14">
        <f>'16-06011L'!F29</f>
        <v>8.2365309999999994</v>
      </c>
      <c r="DL7" s="14">
        <f>'16-06011L'!I29</f>
        <v>0</v>
      </c>
      <c r="DM7" s="14">
        <f>'16-06011L'!L29</f>
        <v>0</v>
      </c>
      <c r="DN7" s="14">
        <f>'16-06011L'!O29</f>
        <v>4.0177110000000003</v>
      </c>
      <c r="DO7" s="14">
        <f>'16-06011L'!R29</f>
        <v>35.656455999999999</v>
      </c>
      <c r="DP7" s="14">
        <f>'16-06011L'!U29</f>
        <v>0</v>
      </c>
      <c r="DQ7" s="14">
        <f>'16-06011L'!X29</f>
        <v>12.878102999999999</v>
      </c>
      <c r="DR7" s="14">
        <f>'16-06011L'!C8</f>
        <v>0</v>
      </c>
      <c r="DS7" s="14">
        <f>'16-06011L'!F8</f>
        <v>0</v>
      </c>
      <c r="DT7" s="14">
        <f>'16-06011L'!I8</f>
        <v>0</v>
      </c>
      <c r="DU7" s="14">
        <f>'16-06011L'!L8</f>
        <v>0</v>
      </c>
      <c r="DV7" s="14">
        <f>'16-06011L'!O8</f>
        <v>0</v>
      </c>
      <c r="DW7" s="14">
        <f>'16-06011L'!R8</f>
        <v>0.60741800000000001</v>
      </c>
      <c r="DX7" s="14">
        <f>'16-06011L'!U8</f>
        <v>0</v>
      </c>
      <c r="DY7" s="14">
        <f>'16-06011L'!X8</f>
        <v>0.49906899999999998</v>
      </c>
      <c r="DZ7" s="14">
        <f>'16-06011L'!C19</f>
        <v>0</v>
      </c>
      <c r="EA7" s="14">
        <f>'16-06011L'!F19</f>
        <v>0</v>
      </c>
      <c r="EB7" s="14">
        <f>'16-06011L'!I19</f>
        <v>0</v>
      </c>
      <c r="EC7" s="14">
        <f>'16-06011L'!L19</f>
        <v>0</v>
      </c>
      <c r="ED7" s="14">
        <f>'16-06011L'!O19</f>
        <v>0</v>
      </c>
      <c r="EE7" s="14">
        <f>'16-06011L'!R19</f>
        <v>0</v>
      </c>
      <c r="EF7" s="14">
        <f>'16-06011L'!U19</f>
        <v>0</v>
      </c>
      <c r="EG7" s="14">
        <f>'16-06011L'!X19</f>
        <v>0</v>
      </c>
      <c r="EH7" s="14">
        <f>'16-06011L'!C30</f>
        <v>0</v>
      </c>
      <c r="EI7" s="14">
        <f>'16-06011L'!F30</f>
        <v>0</v>
      </c>
      <c r="EJ7" s="14">
        <f>'16-06011L'!I30</f>
        <v>0</v>
      </c>
      <c r="EK7" s="14">
        <f>'16-06011L'!L30</f>
        <v>0</v>
      </c>
      <c r="EL7" s="14">
        <f>'16-06011L'!O30</f>
        <v>0</v>
      </c>
      <c r="EM7" s="14">
        <f>'16-06011L'!R30</f>
        <v>2.6420940000000002</v>
      </c>
      <c r="EN7" s="14">
        <f>'16-06011L'!U30</f>
        <v>0</v>
      </c>
      <c r="EO7" s="14">
        <f>'16-06011L'!X30</f>
        <v>0</v>
      </c>
      <c r="EP7" s="14">
        <f>'16-06011L'!C9</f>
        <v>0</v>
      </c>
      <c r="EQ7" s="14">
        <f>'16-06011L'!F9</f>
        <v>0</v>
      </c>
      <c r="ER7" s="14">
        <f>'16-06011L'!I9</f>
        <v>0</v>
      </c>
      <c r="ES7" s="14">
        <f>'16-06011L'!L9</f>
        <v>0</v>
      </c>
      <c r="ET7" s="14">
        <f>'16-06011L'!O9</f>
        <v>0</v>
      </c>
      <c r="EU7" s="14">
        <f>'16-06011L'!R9</f>
        <v>0</v>
      </c>
      <c r="EV7" s="14">
        <f>'16-06011L'!U9</f>
        <v>0</v>
      </c>
      <c r="EW7" s="14">
        <f>'16-06011L'!X9</f>
        <v>0</v>
      </c>
      <c r="EX7" s="14">
        <f>'16-06011L'!C20</f>
        <v>0</v>
      </c>
      <c r="EY7" s="14">
        <f>'16-06011L'!F20</f>
        <v>0</v>
      </c>
      <c r="EZ7" s="14">
        <f>'16-06011L'!I20</f>
        <v>0</v>
      </c>
      <c r="FA7" s="14">
        <f>'16-06011L'!L20</f>
        <v>0</v>
      </c>
      <c r="FB7" s="14">
        <f>'16-06011L'!O20</f>
        <v>0</v>
      </c>
      <c r="FC7" s="14">
        <f>'16-06011L'!R20</f>
        <v>0</v>
      </c>
      <c r="FD7" s="14">
        <f>'16-06011L'!U20</f>
        <v>0</v>
      </c>
      <c r="FE7" s="14">
        <f>'16-06011L'!X20</f>
        <v>0</v>
      </c>
      <c r="FF7" s="14">
        <f>'16-06011L'!C31</f>
        <v>0</v>
      </c>
      <c r="FG7" s="14">
        <f>'16-06011L'!F31</f>
        <v>0</v>
      </c>
      <c r="FH7" s="14">
        <f>'16-06011L'!I31</f>
        <v>0</v>
      </c>
      <c r="FI7" s="14">
        <f>'16-06011L'!L31</f>
        <v>0</v>
      </c>
      <c r="FJ7" s="14">
        <f>'16-06011L'!O31</f>
        <v>0</v>
      </c>
      <c r="FK7" s="14">
        <f>'16-06011L'!R31</f>
        <v>0</v>
      </c>
      <c r="FL7" s="14">
        <f>'16-06011L'!U31</f>
        <v>0</v>
      </c>
      <c r="FM7" s="14">
        <f>'16-06011L'!X31</f>
        <v>0</v>
      </c>
      <c r="FN7" s="14">
        <f>'16-06011L'!C10</f>
        <v>0</v>
      </c>
      <c r="FO7" s="14">
        <f>'16-06011L'!F10</f>
        <v>0</v>
      </c>
      <c r="FP7" s="14">
        <f>'16-06011L'!I10</f>
        <v>0</v>
      </c>
      <c r="FQ7" s="14">
        <f>'16-06011L'!L10</f>
        <v>0</v>
      </c>
      <c r="FR7" s="14">
        <f>'16-06011L'!O10</f>
        <v>0</v>
      </c>
      <c r="FS7" s="14">
        <f>'16-06011L'!R10</f>
        <v>0</v>
      </c>
      <c r="FT7" s="14">
        <f>'16-06011L'!U10</f>
        <v>0</v>
      </c>
      <c r="FU7" s="14">
        <f>'16-06011L'!X10</f>
        <v>0</v>
      </c>
      <c r="FV7" s="14">
        <f>'16-06011L'!C21</f>
        <v>0</v>
      </c>
      <c r="FW7" s="14">
        <f>'16-06011L'!F21</f>
        <v>0</v>
      </c>
      <c r="FX7" s="14">
        <f>'16-06011L'!I21</f>
        <v>0</v>
      </c>
      <c r="FY7" s="14">
        <f>'16-06011L'!L21</f>
        <v>0</v>
      </c>
      <c r="FZ7" s="14">
        <f>'16-06011L'!O21</f>
        <v>0</v>
      </c>
      <c r="GA7" s="14">
        <f>'16-06011L'!R21</f>
        <v>0</v>
      </c>
      <c r="GB7" s="14">
        <f>'16-06011L'!U21</f>
        <v>0</v>
      </c>
      <c r="GC7" s="14">
        <f>'16-06011L'!X21</f>
        <v>0</v>
      </c>
      <c r="GD7" s="14">
        <f>'16-06011L'!C32</f>
        <v>0</v>
      </c>
      <c r="GE7" s="14">
        <f>'16-06011L'!F32</f>
        <v>0</v>
      </c>
      <c r="GF7" s="14">
        <f>'16-06011L'!I32</f>
        <v>0</v>
      </c>
      <c r="GG7" s="14">
        <f>'16-06011L'!L32</f>
        <v>0</v>
      </c>
      <c r="GH7" s="14">
        <f>'16-06011L'!O32</f>
        <v>0</v>
      </c>
      <c r="GI7" s="14">
        <f>'16-06011L'!R32</f>
        <v>0</v>
      </c>
      <c r="GJ7" s="14">
        <f>'16-06011L'!U32</f>
        <v>0</v>
      </c>
      <c r="GK7" s="14">
        <f>'16-06011L'!X32</f>
        <v>0</v>
      </c>
    </row>
    <row r="8" spans="1:193" s="14" customFormat="1" x14ac:dyDescent="0.25">
      <c r="A8" s="14" t="s">
        <v>44</v>
      </c>
      <c r="B8" s="14">
        <f>'16-06018L'!C3</f>
        <v>96.033064999999993</v>
      </c>
      <c r="C8" s="14">
        <f>'16-06018L'!F3</f>
        <v>100</v>
      </c>
      <c r="D8" s="14">
        <f>'16-06018L'!I3</f>
        <v>62.622590000000002</v>
      </c>
      <c r="E8" s="14">
        <f>'16-06018L'!L3</f>
        <v>44.335574000000001</v>
      </c>
      <c r="F8" s="14">
        <f>'16-06018L'!O3</f>
        <v>88.680547000000004</v>
      </c>
      <c r="G8" s="14">
        <f>'16-06018L'!R3</f>
        <v>100</v>
      </c>
      <c r="H8" s="14">
        <f>'16-06018L'!U3</f>
        <v>61.079518999999998</v>
      </c>
      <c r="I8" s="14">
        <f>'16-06018L'!X3</f>
        <v>45.371751000000003</v>
      </c>
      <c r="J8" s="14">
        <f>'16-06018L'!C14</f>
        <v>52.193337</v>
      </c>
      <c r="K8" s="14">
        <f>'16-06018L'!F14</f>
        <v>98.955004000000002</v>
      </c>
      <c r="L8" s="14">
        <f>'16-06018L'!I14</f>
        <v>52.898237999999999</v>
      </c>
      <c r="M8" s="14">
        <f>'16-06018L'!L14</f>
        <v>48.891468000000003</v>
      </c>
      <c r="N8" s="14">
        <f>'16-06018L'!O14</f>
        <v>55.974800000000002</v>
      </c>
      <c r="O8" s="14">
        <f>'16-06018L'!R14</f>
        <v>98.136105000000001</v>
      </c>
      <c r="P8" s="14">
        <f>'16-06018L'!U14</f>
        <v>48.207098000000002</v>
      </c>
      <c r="Q8" s="14">
        <f>'16-06018L'!X14</f>
        <v>50.310077999999997</v>
      </c>
      <c r="R8" s="14">
        <f>'16-06018L'!C25</f>
        <v>78.275372000000004</v>
      </c>
      <c r="S8" s="14">
        <f>'16-06018L'!F25</f>
        <v>96.509549000000007</v>
      </c>
      <c r="T8" s="14">
        <f>'16-06018L'!I25</f>
        <v>58.328980999999999</v>
      </c>
      <c r="U8" s="14">
        <f>'16-06018L'!L25</f>
        <v>69.245305000000002</v>
      </c>
      <c r="V8" s="14">
        <f>'16-06018L'!O25</f>
        <v>74.017968999999994</v>
      </c>
      <c r="W8" s="14">
        <f>'16-06018L'!R25</f>
        <v>95.537135000000006</v>
      </c>
      <c r="X8" s="14">
        <f>'16-06018L'!U25</f>
        <v>51.278117999999999</v>
      </c>
      <c r="Y8" s="14">
        <f>'16-06018L'!X25</f>
        <v>70.990630999999993</v>
      </c>
      <c r="Z8" s="14">
        <f>'16-06018L'!C4</f>
        <v>74.735583000000005</v>
      </c>
      <c r="AA8" s="14">
        <f>'16-06018L'!F4</f>
        <v>100</v>
      </c>
      <c r="AB8" s="14">
        <f>'16-06018L'!I4</f>
        <v>49.742534999999997</v>
      </c>
      <c r="AC8" s="14">
        <f>'16-06018L'!L4</f>
        <v>53.766666999999998</v>
      </c>
      <c r="AD8" s="14">
        <f>'16-06018L'!O4</f>
        <v>68.308905999999993</v>
      </c>
      <c r="AE8" s="14">
        <f>'16-06018L'!R4</f>
        <v>100</v>
      </c>
      <c r="AF8" s="14">
        <f>'16-06018L'!U4</f>
        <v>51.980269</v>
      </c>
      <c r="AG8" s="14">
        <f>'16-06018L'!X4</f>
        <v>54.668646000000003</v>
      </c>
      <c r="AH8" s="14">
        <f>'16-06018L'!C15</f>
        <v>44.132615999999999</v>
      </c>
      <c r="AI8" s="14">
        <f>'16-06018L'!F15</f>
        <v>94.598787000000002</v>
      </c>
      <c r="AJ8" s="14">
        <f>'16-06018L'!I15</f>
        <v>19.616513999999999</v>
      </c>
      <c r="AK8" s="14">
        <f>'16-06018L'!L15</f>
        <v>51.174292999999999</v>
      </c>
      <c r="AL8" s="14">
        <f>'16-06018L'!O15</f>
        <v>50.215432</v>
      </c>
      <c r="AM8" s="14">
        <f>'16-06018L'!R15</f>
        <v>94.703806</v>
      </c>
      <c r="AN8" s="14">
        <f>'16-06018L'!U15</f>
        <v>21.987753999999999</v>
      </c>
      <c r="AO8" s="14">
        <f>'16-06018L'!X15</f>
        <v>51.859475000000003</v>
      </c>
      <c r="AP8" s="14">
        <f>'16-06018L'!C26</f>
        <v>83.332370999999995</v>
      </c>
      <c r="AQ8" s="14">
        <f>'16-06018L'!F26</f>
        <v>94.703806</v>
      </c>
      <c r="AR8" s="14">
        <f>'16-06018L'!I26</f>
        <v>20.397511000000002</v>
      </c>
      <c r="AS8" s="14">
        <f>'16-06018L'!L26</f>
        <v>58.764386999999999</v>
      </c>
      <c r="AT8" s="14">
        <f>'16-06018L'!O26</f>
        <v>77.794515000000004</v>
      </c>
      <c r="AU8" s="14">
        <f>'16-06018L'!R26</f>
        <v>96.209070999999994</v>
      </c>
      <c r="AV8" s="14">
        <f>'16-06018L'!U26</f>
        <v>21.857109000000001</v>
      </c>
      <c r="AW8" s="14">
        <f>'16-06018L'!X26</f>
        <v>62.066339999999997</v>
      </c>
      <c r="AX8" s="14">
        <f>'16-06018L'!C5</f>
        <v>26.390861000000001</v>
      </c>
      <c r="AY8" s="14">
        <f>'16-06018L'!F5</f>
        <v>100</v>
      </c>
      <c r="AZ8" s="14">
        <f>'16-06018L'!I5</f>
        <v>2.030694</v>
      </c>
      <c r="BA8" s="14">
        <f>'16-06018L'!L5</f>
        <v>50.279910000000001</v>
      </c>
      <c r="BB8" s="14">
        <f>'16-06018L'!O5</f>
        <v>19.462800000000001</v>
      </c>
      <c r="BC8" s="14">
        <f>'16-06018L'!R5</f>
        <v>100</v>
      </c>
      <c r="BD8" s="14">
        <f>'16-06018L'!U5</f>
        <v>2.6486619999999998</v>
      </c>
      <c r="BE8" s="14">
        <f>'16-06018L'!X5</f>
        <v>54.266514999999998</v>
      </c>
      <c r="BF8" s="14">
        <f>'16-06018L'!C16</f>
        <v>11.857640999999999</v>
      </c>
      <c r="BG8" s="14">
        <f>'16-06018L'!F16</f>
        <v>95.872173000000004</v>
      </c>
      <c r="BH8" s="14">
        <f>'16-06018L'!I16</f>
        <v>0</v>
      </c>
      <c r="BI8" s="14">
        <f>'16-06018L'!L16</f>
        <v>42.630906000000003</v>
      </c>
      <c r="BJ8" s="14">
        <f>'16-06018L'!O16</f>
        <v>15.267744</v>
      </c>
      <c r="BK8" s="14">
        <f>'16-06018L'!R16</f>
        <v>95.279672000000005</v>
      </c>
      <c r="BL8" s="14">
        <f>'16-06018L'!U16</f>
        <v>0</v>
      </c>
      <c r="BM8" s="14">
        <f>'16-06018L'!X16</f>
        <v>44.440401999999999</v>
      </c>
      <c r="BN8" s="14">
        <f>'16-06018L'!C27</f>
        <v>65.468698000000003</v>
      </c>
      <c r="BO8" s="14">
        <f>'16-06018L'!F27</f>
        <v>95.227733000000001</v>
      </c>
      <c r="BP8" s="14">
        <f>'16-06018L'!I27</f>
        <v>0</v>
      </c>
      <c r="BQ8" s="14">
        <f>'16-06018L'!L27</f>
        <v>35.831710000000001</v>
      </c>
      <c r="BR8" s="14">
        <f>'16-06018L'!O27</f>
        <v>53.303077999999999</v>
      </c>
      <c r="BS8" s="14">
        <f>'16-06018L'!R27</f>
        <v>95.648330999999999</v>
      </c>
      <c r="BT8" s="14">
        <f>'16-06018L'!U27</f>
        <v>0</v>
      </c>
      <c r="BU8" s="14">
        <f>'16-06018L'!X27</f>
        <v>44.156706</v>
      </c>
      <c r="BV8" s="14">
        <f>'16-06018L'!C6</f>
        <v>9.7135370000000005</v>
      </c>
      <c r="BW8" s="14">
        <f>'16-06018L'!F6</f>
        <v>99.930544999999995</v>
      </c>
      <c r="BX8" s="14">
        <f>'16-06018L'!I6</f>
        <v>9.7050999999999998E-2</v>
      </c>
      <c r="BY8" s="14">
        <f>'16-06018L'!L6</f>
        <v>24.883171000000001</v>
      </c>
      <c r="BZ8" s="14">
        <f>'16-06018L'!O6</f>
        <v>8.4052690000000005</v>
      </c>
      <c r="CA8" s="14">
        <f>'16-06018L'!R6</f>
        <v>100</v>
      </c>
      <c r="CB8" s="14">
        <f>'16-06018L'!U6</f>
        <v>9.7050999999999998E-2</v>
      </c>
      <c r="CC8" s="14">
        <f>'16-06018L'!X6</f>
        <v>33.144334000000001</v>
      </c>
      <c r="CD8" s="14">
        <f>'16-06018L'!C17</f>
        <v>1.767771</v>
      </c>
      <c r="CE8" s="14">
        <f>'16-06018L'!F17</f>
        <v>88.956034000000002</v>
      </c>
      <c r="CF8" s="14">
        <f>'16-06018L'!I17</f>
        <v>0</v>
      </c>
      <c r="CG8" s="14">
        <f>'16-06018L'!L17</f>
        <v>12.634074999999999</v>
      </c>
      <c r="CH8" s="14">
        <f>'16-06018L'!O17</f>
        <v>2.0011950000000001</v>
      </c>
      <c r="CI8" s="14">
        <f>'16-06018L'!R17</f>
        <v>86.104101999999997</v>
      </c>
      <c r="CJ8" s="14">
        <f>'16-06018L'!U17</f>
        <v>0</v>
      </c>
      <c r="CK8" s="14">
        <f>'16-06018L'!X17</f>
        <v>16.865411999999999</v>
      </c>
      <c r="CL8" s="14">
        <f>'16-06018L'!C28</f>
        <v>17.492176000000001</v>
      </c>
      <c r="CM8" s="14">
        <f>'16-06018L'!F28</f>
        <v>84.807934000000003</v>
      </c>
      <c r="CN8" s="14">
        <f>'16-06018L'!I28</f>
        <v>0</v>
      </c>
      <c r="CO8" s="14">
        <f>'16-06018L'!L28</f>
        <v>7.2497850000000001</v>
      </c>
      <c r="CP8" s="14">
        <f>'16-06018L'!O28</f>
        <v>13.632248000000001</v>
      </c>
      <c r="CQ8" s="14">
        <f>'16-06018L'!R28</f>
        <v>89.034739000000002</v>
      </c>
      <c r="CR8" s="14">
        <f>'16-06018L'!U28</f>
        <v>0</v>
      </c>
      <c r="CS8" s="14">
        <f>'16-06018L'!X28</f>
        <v>22.344311999999999</v>
      </c>
      <c r="CT8" s="14">
        <f>'16-06018L'!C7</f>
        <v>2.048664</v>
      </c>
      <c r="CU8" s="14">
        <f>'16-06018L'!F7</f>
        <v>93.447653000000003</v>
      </c>
      <c r="CV8" s="14">
        <f>'16-06018L'!I7</f>
        <v>0</v>
      </c>
      <c r="CW8" s="14">
        <f>'16-06018L'!L7</f>
        <v>4.9704069999999998</v>
      </c>
      <c r="CX8" s="14">
        <f>'16-06018L'!O7</f>
        <v>1.275417</v>
      </c>
      <c r="CY8" s="14">
        <f>'16-06018L'!R7</f>
        <v>94.204121999999998</v>
      </c>
      <c r="CZ8" s="14">
        <f>'16-06018L'!U7</f>
        <v>0</v>
      </c>
      <c r="DA8" s="14">
        <f>'16-06018L'!X7</f>
        <v>10.719098000000001</v>
      </c>
      <c r="DB8" s="14">
        <f>'16-06018L'!C18</f>
        <v>0</v>
      </c>
      <c r="DC8" s="14">
        <f>'16-06018L'!F18</f>
        <v>69.563012000000001</v>
      </c>
      <c r="DD8" s="14">
        <f>'16-06018L'!I18</f>
        <v>0</v>
      </c>
      <c r="DE8" s="14">
        <f>'16-06018L'!L18</f>
        <v>0.140324</v>
      </c>
      <c r="DF8" s="14">
        <f>'16-06018L'!O18</f>
        <v>0</v>
      </c>
      <c r="DG8" s="14">
        <f>'16-06018L'!R18</f>
        <v>68.825443000000007</v>
      </c>
      <c r="DH8" s="14">
        <f>'16-06018L'!U18</f>
        <v>0</v>
      </c>
      <c r="DI8" s="14">
        <f>'16-06018L'!X18</f>
        <v>0.54724600000000001</v>
      </c>
      <c r="DJ8" s="14">
        <f>'16-06018L'!C29</f>
        <v>6.1050269999999998</v>
      </c>
      <c r="DK8" s="14">
        <f>'16-06018L'!F29</f>
        <v>62.919279000000003</v>
      </c>
      <c r="DL8" s="14">
        <f>'16-06018L'!I29</f>
        <v>0</v>
      </c>
      <c r="DM8" s="14">
        <f>'16-06018L'!L29</f>
        <v>0</v>
      </c>
      <c r="DN8" s="14">
        <f>'16-06018L'!O29</f>
        <v>2.691287</v>
      </c>
      <c r="DO8" s="14">
        <f>'16-06018L'!R29</f>
        <v>73.999752000000001</v>
      </c>
      <c r="DP8" s="14">
        <f>'16-06018L'!U29</f>
        <v>0</v>
      </c>
      <c r="DQ8" s="14">
        <f>'16-06018L'!X29</f>
        <v>4.9911859999999999</v>
      </c>
      <c r="DR8" s="14">
        <f>'16-06018L'!C8</f>
        <v>0</v>
      </c>
      <c r="DS8" s="14">
        <f>'16-06018L'!F8</f>
        <v>51.793289000000001</v>
      </c>
      <c r="DT8" s="14">
        <f>'16-06018L'!I8</f>
        <v>0</v>
      </c>
      <c r="DU8" s="14">
        <f>'16-06018L'!L8</f>
        <v>0</v>
      </c>
      <c r="DV8" s="14">
        <f>'16-06018L'!O8</f>
        <v>0</v>
      </c>
      <c r="DW8" s="14">
        <f>'16-06018L'!R8</f>
        <v>58.503101000000001</v>
      </c>
      <c r="DX8" s="14">
        <f>'16-06018L'!U8</f>
        <v>0</v>
      </c>
      <c r="DY8" s="14">
        <f>'16-06018L'!X8</f>
        <v>0</v>
      </c>
      <c r="DZ8" s="14">
        <f>'16-06018L'!C19</f>
        <v>0</v>
      </c>
      <c r="EA8" s="14">
        <f>'16-06018L'!F19</f>
        <v>14.634827</v>
      </c>
      <c r="EB8" s="14">
        <f>'16-06018L'!I19</f>
        <v>0</v>
      </c>
      <c r="EC8" s="14">
        <f>'16-06018L'!L19</f>
        <v>0</v>
      </c>
      <c r="ED8" s="14">
        <f>'16-06018L'!O19</f>
        <v>0</v>
      </c>
      <c r="EE8" s="14">
        <f>'16-06018L'!R19</f>
        <v>12.770664</v>
      </c>
      <c r="EF8" s="14">
        <f>'16-06018L'!U19</f>
        <v>0</v>
      </c>
      <c r="EG8" s="14">
        <f>'16-06018L'!X19</f>
        <v>0</v>
      </c>
      <c r="EH8" s="14">
        <f>'16-06018L'!C30</f>
        <v>5.4979E-2</v>
      </c>
      <c r="EI8" s="14">
        <f>'16-06018L'!F30</f>
        <v>10.369821999999999</v>
      </c>
      <c r="EJ8" s="14">
        <f>'16-06018L'!I30</f>
        <v>0</v>
      </c>
      <c r="EK8" s="14">
        <f>'16-06018L'!L30</f>
        <v>0</v>
      </c>
      <c r="EL8" s="14">
        <f>'16-06018L'!O30</f>
        <v>0</v>
      </c>
      <c r="EM8" s="14">
        <f>'16-06018L'!R30</f>
        <v>35.258659999999999</v>
      </c>
      <c r="EN8" s="14">
        <f>'16-06018L'!U30</f>
        <v>0</v>
      </c>
      <c r="EO8" s="14">
        <f>'16-06018L'!X30</f>
        <v>0</v>
      </c>
      <c r="EP8" s="14">
        <f>'16-06018L'!C9</f>
        <v>0</v>
      </c>
      <c r="EQ8" s="14">
        <f>'16-06018L'!F9</f>
        <v>4.7353870000000002</v>
      </c>
      <c r="ER8" s="14">
        <f>'16-06018L'!I9</f>
        <v>0</v>
      </c>
      <c r="ES8" s="14">
        <f>'16-06018L'!L9</f>
        <v>0</v>
      </c>
      <c r="ET8" s="14">
        <f>'16-06018L'!O9</f>
        <v>0</v>
      </c>
      <c r="EU8" s="14">
        <f>'16-06018L'!R9</f>
        <v>9.0838009999999993</v>
      </c>
      <c r="EV8" s="14">
        <f>'16-06018L'!U9</f>
        <v>0</v>
      </c>
      <c r="EW8" s="14">
        <f>'16-06018L'!X9</f>
        <v>0</v>
      </c>
      <c r="EX8" s="14">
        <f>'16-06018L'!C20</f>
        <v>0</v>
      </c>
      <c r="EY8" s="14">
        <f>'16-06018L'!F20</f>
        <v>0</v>
      </c>
      <c r="EZ8" s="14">
        <f>'16-06018L'!I20</f>
        <v>0</v>
      </c>
      <c r="FA8" s="14">
        <f>'16-06018L'!L20</f>
        <v>0</v>
      </c>
      <c r="FB8" s="14">
        <f>'16-06018L'!O20</f>
        <v>0</v>
      </c>
      <c r="FC8" s="14">
        <f>'16-06018L'!R20</f>
        <v>0</v>
      </c>
      <c r="FD8" s="14">
        <f>'16-06018L'!U20</f>
        <v>0</v>
      </c>
      <c r="FE8" s="14">
        <f>'16-06018L'!X20</f>
        <v>0</v>
      </c>
      <c r="FF8" s="14">
        <f>'16-06018L'!C31</f>
        <v>0</v>
      </c>
      <c r="FG8" s="14">
        <f>'16-06018L'!F31</f>
        <v>0</v>
      </c>
      <c r="FH8" s="14">
        <f>'16-06018L'!I31</f>
        <v>0</v>
      </c>
      <c r="FI8" s="14">
        <f>'16-06018L'!L31</f>
        <v>0</v>
      </c>
      <c r="FJ8" s="14">
        <f>'16-06018L'!O31</f>
        <v>0</v>
      </c>
      <c r="FK8" s="14">
        <f>'16-06018L'!R31</f>
        <v>0.71926199999999996</v>
      </c>
      <c r="FL8" s="14">
        <f>'16-06018L'!U31</f>
        <v>0</v>
      </c>
      <c r="FM8" s="14">
        <f>'16-06018L'!X31</f>
        <v>0</v>
      </c>
      <c r="FN8" s="14">
        <f>'16-06018L'!C10</f>
        <v>0</v>
      </c>
      <c r="FO8" s="14">
        <f>'16-06018L'!F10</f>
        <v>0</v>
      </c>
      <c r="FP8" s="14">
        <f>'16-06018L'!I10</f>
        <v>0</v>
      </c>
      <c r="FQ8" s="14">
        <f>'16-06018L'!L10</f>
        <v>0</v>
      </c>
      <c r="FR8" s="14">
        <f>'16-06018L'!O10</f>
        <v>0</v>
      </c>
      <c r="FS8" s="14">
        <f>'16-06018L'!R10</f>
        <v>0</v>
      </c>
      <c r="FT8" s="14">
        <f>'16-06018L'!U10</f>
        <v>0</v>
      </c>
      <c r="FU8" s="14">
        <f>'16-06018L'!X10</f>
        <v>0</v>
      </c>
      <c r="FV8" s="14">
        <f>'16-06018L'!C21</f>
        <v>0</v>
      </c>
      <c r="FW8" s="14">
        <f>'16-06018L'!F21</f>
        <v>0</v>
      </c>
      <c r="FX8" s="14">
        <f>'16-06018L'!I21</f>
        <v>0</v>
      </c>
      <c r="FY8" s="14">
        <f>'16-06018L'!L21</f>
        <v>0</v>
      </c>
      <c r="FZ8" s="14">
        <f>'16-06018L'!O21</f>
        <v>0</v>
      </c>
      <c r="GA8" s="14">
        <f>'16-06018L'!R21</f>
        <v>0</v>
      </c>
      <c r="GB8" s="14">
        <f>'16-06018L'!U21</f>
        <v>0</v>
      </c>
      <c r="GC8" s="14">
        <f>'16-06018L'!X21</f>
        <v>0</v>
      </c>
      <c r="GD8" s="14">
        <f>'16-06018L'!C32</f>
        <v>0</v>
      </c>
      <c r="GE8" s="14">
        <f>'16-06018L'!F32</f>
        <v>0</v>
      </c>
      <c r="GF8" s="14">
        <f>'16-06018L'!I32</f>
        <v>0</v>
      </c>
      <c r="GG8" s="14">
        <f>'16-06018L'!L32</f>
        <v>0</v>
      </c>
      <c r="GH8" s="14">
        <f>'16-06018L'!O32</f>
        <v>0</v>
      </c>
      <c r="GI8" s="14">
        <f>'16-06018L'!R32</f>
        <v>0</v>
      </c>
      <c r="GJ8" s="14">
        <f>'16-06018L'!U32</f>
        <v>0</v>
      </c>
      <c r="GK8" s="14">
        <f>'16-06018L'!X32</f>
        <v>0</v>
      </c>
    </row>
    <row r="9" spans="1:193" s="14" customFormat="1" x14ac:dyDescent="0.25">
      <c r="A9" s="14" t="s">
        <v>45</v>
      </c>
      <c r="B9" s="14">
        <f>'16-06030L'!C3</f>
        <v>79.639368000000005</v>
      </c>
      <c r="C9" s="14">
        <f>'16-06030L'!F3</f>
        <v>100</v>
      </c>
      <c r="D9" s="14">
        <f>'16-06030L'!I3</f>
        <v>64.125682999999995</v>
      </c>
      <c r="E9" s="14">
        <f>'16-06030L'!L3</f>
        <v>53.094039000000002</v>
      </c>
      <c r="F9" s="14">
        <f>'16-06030L'!O3</f>
        <v>77.570738000000006</v>
      </c>
      <c r="G9" s="14">
        <f>'16-06030L'!R3</f>
        <v>100</v>
      </c>
      <c r="H9" s="14">
        <f>'16-06030L'!U3</f>
        <v>62.885593</v>
      </c>
      <c r="I9" s="14">
        <f>'16-06030L'!X3</f>
        <v>58.264366000000003</v>
      </c>
      <c r="J9" s="14">
        <f>'16-06030L'!C14</f>
        <v>43.983891999999997</v>
      </c>
      <c r="K9" s="14">
        <f>'16-06030L'!F14</f>
        <v>97.499628000000001</v>
      </c>
      <c r="L9" s="14">
        <f>'16-06030L'!I14</f>
        <v>0.86991399999999997</v>
      </c>
      <c r="M9" s="14">
        <f>'16-06030L'!L14</f>
        <v>69.446762000000007</v>
      </c>
      <c r="N9" s="14">
        <f>'16-06030L'!O14</f>
        <v>50.094492000000002</v>
      </c>
      <c r="O9" s="14">
        <f>'16-06030L'!R14</f>
        <v>97.722392999999997</v>
      </c>
      <c r="P9" s="14">
        <f>'16-06030L'!U14</f>
        <v>0.77428799999999998</v>
      </c>
      <c r="Q9" s="14">
        <f>'16-06030L'!X14</f>
        <v>87.636365999999995</v>
      </c>
      <c r="R9" s="14">
        <f>'16-06030L'!C25</f>
        <v>77.553802000000005</v>
      </c>
      <c r="S9" s="14">
        <f>'16-06030L'!F25</f>
        <v>98.536330000000007</v>
      </c>
      <c r="T9" s="14">
        <f>'16-06030L'!I25</f>
        <v>17.813737</v>
      </c>
      <c r="U9" s="14">
        <f>'16-06030L'!L25</f>
        <v>58.186750000000004</v>
      </c>
      <c r="V9" s="14">
        <f>'16-06030L'!O25</f>
        <v>62.037308000000003</v>
      </c>
      <c r="W9" s="14">
        <f>'16-06030L'!R25</f>
        <v>99.226519999999994</v>
      </c>
      <c r="X9" s="14">
        <f>'16-06030L'!U25</f>
        <v>9.2890409999999992</v>
      </c>
      <c r="Y9" s="14">
        <f>'16-06030L'!X25</f>
        <v>73.579921999999996</v>
      </c>
      <c r="Z9" s="14">
        <f>'16-06030L'!C4</f>
        <v>68.357699999999994</v>
      </c>
      <c r="AA9" s="14">
        <f>'16-06030L'!F4</f>
        <v>100</v>
      </c>
      <c r="AB9" s="14">
        <f>'16-06030L'!I4</f>
        <v>50.929341000000001</v>
      </c>
      <c r="AC9" s="14">
        <f>'16-06030L'!L4</f>
        <v>71.800466</v>
      </c>
      <c r="AD9" s="14">
        <f>'16-06030L'!O4</f>
        <v>67.611756999999997</v>
      </c>
      <c r="AE9" s="14">
        <f>'16-06030L'!R4</f>
        <v>100</v>
      </c>
      <c r="AF9" s="14">
        <f>'16-06030L'!U4</f>
        <v>51.865059000000002</v>
      </c>
      <c r="AG9" s="14">
        <f>'16-06030L'!X4</f>
        <v>72.510271000000003</v>
      </c>
      <c r="AH9" s="14">
        <f>'16-06030L'!C15</f>
        <v>53.089838</v>
      </c>
      <c r="AI9" s="14">
        <f>'16-06030L'!F15</f>
        <v>98.580738999999994</v>
      </c>
      <c r="AJ9" s="14">
        <f>'16-06030L'!I15</f>
        <v>2.3419129999999999</v>
      </c>
      <c r="AK9" s="14">
        <f>'16-06030L'!L15</f>
        <v>49.403616999999997</v>
      </c>
      <c r="AL9" s="14">
        <f>'16-06030L'!O15</f>
        <v>55.746547999999997</v>
      </c>
      <c r="AM9" s="14">
        <f>'16-06030L'!R15</f>
        <v>98.872451999999996</v>
      </c>
      <c r="AN9" s="14">
        <f>'16-06030L'!U15</f>
        <v>3.0655420000000002</v>
      </c>
      <c r="AO9" s="14">
        <f>'16-06030L'!X15</f>
        <v>99.161080999999996</v>
      </c>
      <c r="AP9" s="14">
        <f>'16-06030L'!C26</f>
        <v>88.741687999999996</v>
      </c>
      <c r="AQ9" s="14">
        <f>'16-06030L'!F26</f>
        <v>98.872451999999996</v>
      </c>
      <c r="AR9" s="14">
        <f>'16-06030L'!I26</f>
        <v>3.9948139999999999</v>
      </c>
      <c r="AS9" s="14">
        <f>'16-06030L'!L26</f>
        <v>61.709150000000001</v>
      </c>
      <c r="AT9" s="14">
        <f>'16-06030L'!O26</f>
        <v>74.843097</v>
      </c>
      <c r="AU9" s="14">
        <f>'16-06030L'!R26</f>
        <v>99.241125999999994</v>
      </c>
      <c r="AV9" s="14">
        <f>'16-06030L'!U26</f>
        <v>4.2600059999999997</v>
      </c>
      <c r="AW9" s="14">
        <f>'16-06030L'!X26</f>
        <v>76.287211999999997</v>
      </c>
      <c r="AX9" s="14">
        <f>'16-06030L'!C5</f>
        <v>62.344476</v>
      </c>
      <c r="AY9" s="14">
        <f>'16-06030L'!F5</f>
        <v>98.126037999999994</v>
      </c>
      <c r="AZ9" s="14">
        <f>'16-06030L'!I5</f>
        <v>10.896570000000001</v>
      </c>
      <c r="BA9" s="14">
        <f>'16-06030L'!L5</f>
        <v>54.222130999999997</v>
      </c>
      <c r="BB9" s="14">
        <f>'16-06030L'!O5</f>
        <v>51.470145000000002</v>
      </c>
      <c r="BC9" s="14">
        <f>'16-06030L'!R5</f>
        <v>97.676841999999994</v>
      </c>
      <c r="BD9" s="14">
        <f>'16-06030L'!U5</f>
        <v>11.046583999999999</v>
      </c>
      <c r="BE9" s="14">
        <f>'16-06030L'!X5</f>
        <v>56.865659999999998</v>
      </c>
      <c r="BF9" s="14">
        <f>'16-06030L'!C16</f>
        <v>50.036014000000002</v>
      </c>
      <c r="BG9" s="14">
        <f>'16-06030L'!F16</f>
        <v>88.298248999999998</v>
      </c>
      <c r="BH9" s="14">
        <f>'16-06030L'!I16</f>
        <v>0</v>
      </c>
      <c r="BI9" s="14">
        <f>'16-06030L'!L16</f>
        <v>5.8079270000000003</v>
      </c>
      <c r="BJ9" s="14">
        <f>'16-06030L'!O16</f>
        <v>35.966458000000003</v>
      </c>
      <c r="BK9" s="14">
        <f>'16-06030L'!R16</f>
        <v>88.502784000000005</v>
      </c>
      <c r="BL9" s="14">
        <f>'16-06030L'!U16</f>
        <v>0</v>
      </c>
      <c r="BM9" s="14">
        <f>'16-06030L'!X16</f>
        <v>39.968953999999997</v>
      </c>
      <c r="BN9" s="14">
        <f>'16-06030L'!C27</f>
        <v>69.514297999999997</v>
      </c>
      <c r="BO9" s="14">
        <f>'16-06030L'!F27</f>
        <v>88.720305999999994</v>
      </c>
      <c r="BP9" s="14">
        <f>'16-06030L'!I27</f>
        <v>0.50909499999999996</v>
      </c>
      <c r="BQ9" s="14">
        <f>'16-06030L'!L27</f>
        <v>31.530441</v>
      </c>
      <c r="BR9" s="14">
        <f>'16-06030L'!O27</f>
        <v>43.404024999999997</v>
      </c>
      <c r="BS9" s="14">
        <f>'16-06030L'!R27</f>
        <v>89.535065000000003</v>
      </c>
      <c r="BT9" s="14">
        <f>'16-06030L'!U27</f>
        <v>0.12356300000000001</v>
      </c>
      <c r="BU9" s="14">
        <f>'16-06030L'!X27</f>
        <v>59.915458000000001</v>
      </c>
      <c r="BV9" s="14">
        <f>'16-06030L'!C6</f>
        <v>25.043683000000001</v>
      </c>
      <c r="BW9" s="14">
        <f>'16-06030L'!F6</f>
        <v>95.465711999999996</v>
      </c>
      <c r="BX9" s="14">
        <f>'16-06030L'!I6</f>
        <v>0</v>
      </c>
      <c r="BY9" s="14">
        <f>'16-06030L'!L6</f>
        <v>31.152079000000001</v>
      </c>
      <c r="BZ9" s="14">
        <f>'16-06030L'!O6</f>
        <v>11.309609999999999</v>
      </c>
      <c r="CA9" s="14">
        <f>'16-06030L'!R6</f>
        <v>93.982290000000006</v>
      </c>
      <c r="CB9" s="14">
        <f>'16-06030L'!U6</f>
        <v>0</v>
      </c>
      <c r="CC9" s="14">
        <f>'16-06030L'!X6</f>
        <v>36.080458999999998</v>
      </c>
      <c r="CD9" s="14">
        <f>'16-06030L'!C17</f>
        <v>16.659649000000002</v>
      </c>
      <c r="CE9" s="14">
        <f>'16-06030L'!F17</f>
        <v>64.629682000000003</v>
      </c>
      <c r="CF9" s="14">
        <f>'16-06030L'!I17</f>
        <v>0</v>
      </c>
      <c r="CG9" s="14">
        <f>'16-06030L'!L17</f>
        <v>0</v>
      </c>
      <c r="CH9" s="14">
        <f>'16-06030L'!O17</f>
        <v>1.1061920000000001</v>
      </c>
      <c r="CI9" s="14">
        <f>'16-06030L'!R17</f>
        <v>85.435130999999998</v>
      </c>
      <c r="CJ9" s="14">
        <f>'16-06030L'!U17</f>
        <v>0</v>
      </c>
      <c r="CK9" s="14">
        <f>'16-06030L'!X17</f>
        <v>1.7557130000000001</v>
      </c>
      <c r="CL9" s="14">
        <f>'16-06030L'!C28</f>
        <v>24.996165000000001</v>
      </c>
      <c r="CM9" s="14">
        <f>'16-06030L'!F28</f>
        <v>79.436226000000005</v>
      </c>
      <c r="CN9" s="14">
        <f>'16-06030L'!I28</f>
        <v>0.16788800000000001</v>
      </c>
      <c r="CO9" s="14">
        <f>'16-06030L'!L28</f>
        <v>0</v>
      </c>
      <c r="CP9" s="14">
        <f>'16-06030L'!O28</f>
        <v>7.1341340000000004</v>
      </c>
      <c r="CQ9" s="14">
        <f>'16-06030L'!R28</f>
        <v>87.157773000000006</v>
      </c>
      <c r="CR9" s="14">
        <f>'16-06030L'!U28</f>
        <v>0</v>
      </c>
      <c r="CS9" s="14">
        <f>'16-06030L'!X28</f>
        <v>10.509817999999999</v>
      </c>
      <c r="CT9" s="14">
        <f>'16-06030L'!C7</f>
        <v>5.2954000000000001E-2</v>
      </c>
      <c r="CU9" s="14">
        <f>'16-06030L'!F7</f>
        <v>91.421505999999994</v>
      </c>
      <c r="CV9" s="14">
        <f>'16-06030L'!I7</f>
        <v>0</v>
      </c>
      <c r="CW9" s="14">
        <f>'16-06030L'!L7</f>
        <v>7.3776929999999998</v>
      </c>
      <c r="CX9" s="14">
        <f>'16-06030L'!O7</f>
        <v>8.1792000000000004E-2</v>
      </c>
      <c r="CY9" s="14">
        <f>'16-06030L'!R7</f>
        <v>91.551776000000004</v>
      </c>
      <c r="CZ9" s="14">
        <f>'16-06030L'!U7</f>
        <v>0</v>
      </c>
      <c r="DA9" s="14">
        <f>'16-06030L'!X7</f>
        <v>11.666290999999999</v>
      </c>
      <c r="DB9" s="14">
        <f>'16-06030L'!C18</f>
        <v>0</v>
      </c>
      <c r="DC9" s="14">
        <f>'16-06030L'!F18</f>
        <v>47.200353</v>
      </c>
      <c r="DD9" s="14">
        <f>'16-06030L'!I18</f>
        <v>0</v>
      </c>
      <c r="DE9" s="14">
        <f>'16-06030L'!L18</f>
        <v>0</v>
      </c>
      <c r="DF9" s="14">
        <f>'16-06030L'!O18</f>
        <v>0</v>
      </c>
      <c r="DG9" s="14">
        <f>'16-06030L'!R18</f>
        <v>64.063372000000001</v>
      </c>
      <c r="DH9" s="14">
        <f>'16-06030L'!U18</f>
        <v>0</v>
      </c>
      <c r="DI9" s="14">
        <f>'16-06030L'!X18</f>
        <v>0</v>
      </c>
      <c r="DJ9" s="14">
        <f>'16-06030L'!C29</f>
        <v>2.1459959999999998</v>
      </c>
      <c r="DK9" s="14">
        <f>'16-06030L'!F29</f>
        <v>58.143253999999999</v>
      </c>
      <c r="DL9" s="14">
        <f>'16-06030L'!I29</f>
        <v>0</v>
      </c>
      <c r="DM9" s="14">
        <f>'16-06030L'!L29</f>
        <v>0</v>
      </c>
      <c r="DN9" s="14">
        <f>'16-06030L'!O29</f>
        <v>0</v>
      </c>
      <c r="DO9" s="14">
        <f>'16-06030L'!R29</f>
        <v>75.527778999999995</v>
      </c>
      <c r="DP9" s="14">
        <f>'16-06030L'!U29</f>
        <v>0</v>
      </c>
      <c r="DQ9" s="14">
        <f>'16-06030L'!X29</f>
        <v>0</v>
      </c>
      <c r="DR9" s="14">
        <f>'16-06030L'!C8</f>
        <v>0</v>
      </c>
      <c r="DS9" s="14">
        <f>'16-06030L'!F8</f>
        <v>68.435023999999999</v>
      </c>
      <c r="DT9" s="14">
        <f>'16-06030L'!I8</f>
        <v>0</v>
      </c>
      <c r="DU9" s="14">
        <f>'16-06030L'!L8</f>
        <v>0</v>
      </c>
      <c r="DV9" s="14">
        <f>'16-06030L'!O8</f>
        <v>0</v>
      </c>
      <c r="DW9" s="14">
        <f>'16-06030L'!R8</f>
        <v>72.833922999999999</v>
      </c>
      <c r="DX9" s="14">
        <f>'16-06030L'!U8</f>
        <v>0</v>
      </c>
      <c r="DY9" s="14">
        <f>'16-06030L'!X8</f>
        <v>0</v>
      </c>
      <c r="DZ9" s="14">
        <f>'16-06030L'!C19</f>
        <v>0</v>
      </c>
      <c r="EA9" s="14">
        <f>'16-06030L'!F19</f>
        <v>6.5506349999999998</v>
      </c>
      <c r="EB9" s="14">
        <f>'16-06030L'!I19</f>
        <v>0</v>
      </c>
      <c r="EC9" s="14">
        <f>'16-06030L'!L19</f>
        <v>0</v>
      </c>
      <c r="ED9" s="14">
        <f>'16-06030L'!O19</f>
        <v>0</v>
      </c>
      <c r="EE9" s="14">
        <f>'16-06030L'!R19</f>
        <v>17.802016999999999</v>
      </c>
      <c r="EF9" s="14">
        <f>'16-06030L'!U19</f>
        <v>0</v>
      </c>
      <c r="EG9" s="14">
        <f>'16-06030L'!X19</f>
        <v>0</v>
      </c>
      <c r="EH9" s="14">
        <f>'16-06030L'!C30</f>
        <v>0</v>
      </c>
      <c r="EI9" s="14">
        <f>'16-06030L'!F30</f>
        <v>18.696871999999999</v>
      </c>
      <c r="EJ9" s="14">
        <f>'16-06030L'!I30</f>
        <v>0</v>
      </c>
      <c r="EK9" s="14">
        <f>'16-06030L'!L30</f>
        <v>0</v>
      </c>
      <c r="EL9" s="14">
        <f>'16-06030L'!O30</f>
        <v>0</v>
      </c>
      <c r="EM9" s="14">
        <f>'16-06030L'!R30</f>
        <v>37.094372999999997</v>
      </c>
      <c r="EN9" s="14">
        <f>'16-06030L'!U30</f>
        <v>0</v>
      </c>
      <c r="EO9" s="14">
        <f>'16-06030L'!X30</f>
        <v>0</v>
      </c>
      <c r="EP9" s="14">
        <f>'16-06030L'!C9</f>
        <v>0</v>
      </c>
      <c r="EQ9" s="14">
        <f>'16-06030L'!F9</f>
        <v>26.075324999999999</v>
      </c>
      <c r="ER9" s="14">
        <f>'16-06030L'!I9</f>
        <v>0</v>
      </c>
      <c r="ES9" s="14">
        <f>'16-06030L'!L9</f>
        <v>0</v>
      </c>
      <c r="ET9" s="14">
        <f>'16-06030L'!O9</f>
        <v>0</v>
      </c>
      <c r="EU9" s="14">
        <f>'16-06030L'!R9</f>
        <v>34.246814999999998</v>
      </c>
      <c r="EV9" s="14">
        <f>'16-06030L'!U9</f>
        <v>0</v>
      </c>
      <c r="EW9" s="14">
        <f>'16-06030L'!X9</f>
        <v>0</v>
      </c>
      <c r="EX9" s="14">
        <f>'16-06030L'!C20</f>
        <v>0</v>
      </c>
      <c r="EY9" s="14">
        <f>'16-06030L'!F20</f>
        <v>0</v>
      </c>
      <c r="EZ9" s="14">
        <f>'16-06030L'!I20</f>
        <v>0</v>
      </c>
      <c r="FA9" s="14">
        <f>'16-06030L'!L20</f>
        <v>0</v>
      </c>
      <c r="FB9" s="14">
        <f>'16-06030L'!O20</f>
        <v>0</v>
      </c>
      <c r="FC9" s="14">
        <f>'16-06030L'!R20</f>
        <v>0</v>
      </c>
      <c r="FD9" s="14">
        <f>'16-06030L'!U20</f>
        <v>0</v>
      </c>
      <c r="FE9" s="14">
        <f>'16-06030L'!X20</f>
        <v>0</v>
      </c>
      <c r="FF9" s="14">
        <f>'16-06030L'!C31</f>
        <v>0</v>
      </c>
      <c r="FG9" s="14">
        <f>'16-06030L'!F31</f>
        <v>0</v>
      </c>
      <c r="FH9" s="14">
        <f>'16-06030L'!I31</f>
        <v>0</v>
      </c>
      <c r="FI9" s="14">
        <f>'16-06030L'!L31</f>
        <v>0</v>
      </c>
      <c r="FJ9" s="14">
        <f>'16-06030L'!O31</f>
        <v>0</v>
      </c>
      <c r="FK9" s="14">
        <f>'16-06030L'!R31</f>
        <v>0.75341499999999995</v>
      </c>
      <c r="FL9" s="14">
        <f>'16-06030L'!U31</f>
        <v>0</v>
      </c>
      <c r="FM9" s="14">
        <f>'16-06030L'!X31</f>
        <v>0</v>
      </c>
      <c r="FN9" s="14">
        <f>'16-06030L'!C10</f>
        <v>0</v>
      </c>
      <c r="FO9" s="14">
        <f>'16-06030L'!F10</f>
        <v>0</v>
      </c>
      <c r="FP9" s="14">
        <f>'16-06030L'!I10</f>
        <v>0</v>
      </c>
      <c r="FQ9" s="14">
        <f>'16-06030L'!L10</f>
        <v>0</v>
      </c>
      <c r="FR9" s="14">
        <f>'16-06030L'!O10</f>
        <v>0</v>
      </c>
      <c r="FS9" s="14">
        <f>'16-06030L'!R10</f>
        <v>0</v>
      </c>
      <c r="FT9" s="14">
        <f>'16-06030L'!U10</f>
        <v>0</v>
      </c>
      <c r="FU9" s="14">
        <f>'16-06030L'!X10</f>
        <v>0</v>
      </c>
      <c r="FV9" s="14">
        <f>'16-06030L'!C21</f>
        <v>0</v>
      </c>
      <c r="FW9" s="14">
        <f>'16-06030L'!F21</f>
        <v>0</v>
      </c>
      <c r="FX9" s="14">
        <f>'16-06030L'!I21</f>
        <v>0</v>
      </c>
      <c r="FY9" s="14">
        <f>'16-06030L'!L21</f>
        <v>0</v>
      </c>
      <c r="FZ9" s="14">
        <f>'16-06030L'!O21</f>
        <v>0</v>
      </c>
      <c r="GA9" s="14">
        <f>'16-06030L'!R21</f>
        <v>0</v>
      </c>
      <c r="GB9" s="14">
        <f>'16-06030L'!U21</f>
        <v>0</v>
      </c>
      <c r="GC9" s="14">
        <f>'16-06030L'!X21</f>
        <v>0</v>
      </c>
      <c r="GD9" s="14">
        <f>'16-06030L'!C32</f>
        <v>0</v>
      </c>
      <c r="GE9" s="14">
        <f>'16-06030L'!F32</f>
        <v>0</v>
      </c>
      <c r="GF9" s="14">
        <f>'16-06030L'!I32</f>
        <v>0</v>
      </c>
      <c r="GG9" s="14">
        <f>'16-06030L'!L32</f>
        <v>0</v>
      </c>
      <c r="GH9" s="14">
        <f>'16-06030L'!O32</f>
        <v>0</v>
      </c>
      <c r="GI9" s="14">
        <f>'16-06030L'!R32</f>
        <v>0</v>
      </c>
      <c r="GJ9" s="14">
        <f>'16-06030L'!U32</f>
        <v>0</v>
      </c>
      <c r="GK9" s="14">
        <f>'16-06030L'!X32</f>
        <v>0</v>
      </c>
    </row>
    <row r="10" spans="1:193" s="14" customFormat="1" x14ac:dyDescent="0.25">
      <c r="A10" s="14" t="s">
        <v>46</v>
      </c>
      <c r="B10" s="14">
        <f>'16-06057L'!C3</f>
        <v>68.673390999999995</v>
      </c>
      <c r="C10" s="14">
        <f>'16-06057L'!F3</f>
        <v>100</v>
      </c>
      <c r="D10" s="14">
        <f>'16-06057L'!I3</f>
        <v>43.995873000000003</v>
      </c>
      <c r="E10" s="14">
        <f>'16-06057L'!L3</f>
        <v>77.026759999999996</v>
      </c>
      <c r="F10" s="14">
        <f>'16-06057L'!O3</f>
        <v>69.524354000000002</v>
      </c>
      <c r="G10" s="14">
        <f>'16-06057L'!R3</f>
        <v>100</v>
      </c>
      <c r="H10" s="14">
        <f>'16-06057L'!U3</f>
        <v>44.373804999999997</v>
      </c>
      <c r="I10" s="14">
        <f>'16-06057L'!X3</f>
        <v>77.543154999999999</v>
      </c>
      <c r="J10" s="14">
        <f>'16-06057L'!C14</f>
        <v>45.762666000000003</v>
      </c>
      <c r="K10" s="14">
        <f>'16-06057L'!F14</f>
        <v>100</v>
      </c>
      <c r="L10" s="14">
        <f>'16-06057L'!I14</f>
        <v>27.873815</v>
      </c>
      <c r="M10" s="14">
        <f>'16-06057L'!L14</f>
        <v>36.424698999999997</v>
      </c>
      <c r="N10" s="14">
        <f>'16-06057L'!O14</f>
        <v>44.613270999999997</v>
      </c>
      <c r="O10" s="14">
        <f>'16-06057L'!R14</f>
        <v>99.286653000000001</v>
      </c>
      <c r="P10" s="14">
        <f>'16-06057L'!U14</f>
        <v>29.202528000000001</v>
      </c>
      <c r="Q10" s="14">
        <f>'16-06057L'!X14</f>
        <v>35.130606999999998</v>
      </c>
      <c r="R10" s="14">
        <f>'16-06057L'!C25</f>
        <v>51.029618999999997</v>
      </c>
      <c r="S10" s="14">
        <f>'16-06057L'!F25</f>
        <v>95.423364000000007</v>
      </c>
      <c r="T10" s="14">
        <f>'16-06057L'!I25</f>
        <v>41.004432999999999</v>
      </c>
      <c r="U10" s="14">
        <f>'16-06057L'!L25</f>
        <v>44.780265</v>
      </c>
      <c r="V10" s="14">
        <f>'16-06057L'!O25</f>
        <v>52.986403000000003</v>
      </c>
      <c r="W10" s="14">
        <f>'16-06057L'!R25</f>
        <v>88.413357000000005</v>
      </c>
      <c r="X10" s="14">
        <f>'16-06057L'!U25</f>
        <v>37.837429999999998</v>
      </c>
      <c r="Y10" s="14">
        <f>'16-06057L'!X25</f>
        <v>44.24812</v>
      </c>
      <c r="Z10" s="14">
        <f>'16-06057L'!C4</f>
        <v>34.844450000000002</v>
      </c>
      <c r="AA10" s="14">
        <f>'16-06057L'!F4</f>
        <v>100</v>
      </c>
      <c r="AB10" s="14">
        <f>'16-06057L'!I4</f>
        <v>42.919578000000001</v>
      </c>
      <c r="AC10" s="14">
        <f>'16-06057L'!L4</f>
        <v>86.826857000000004</v>
      </c>
      <c r="AD10" s="14">
        <f>'16-06057L'!O4</f>
        <v>32.482574999999997</v>
      </c>
      <c r="AE10" s="14">
        <f>'16-06057L'!R4</f>
        <v>100</v>
      </c>
      <c r="AF10" s="14">
        <f>'16-06057L'!U4</f>
        <v>41.865608000000002</v>
      </c>
      <c r="AG10" s="14">
        <f>'16-06057L'!X4</f>
        <v>86.947973000000005</v>
      </c>
      <c r="AH10" s="14">
        <f>'16-06057L'!C15</f>
        <v>45.091417999999997</v>
      </c>
      <c r="AI10" s="14">
        <f>'16-06057L'!F15</f>
        <v>98.262084999999999</v>
      </c>
      <c r="AJ10" s="14">
        <f>'16-06057L'!I15</f>
        <v>48.566668</v>
      </c>
      <c r="AK10" s="14">
        <f>'16-06057L'!L15</f>
        <v>45.838191000000002</v>
      </c>
      <c r="AL10" s="14">
        <f>'16-06057L'!O15</f>
        <v>44.711491000000002</v>
      </c>
      <c r="AM10" s="14">
        <f>'16-06057L'!R15</f>
        <v>98.351967999999999</v>
      </c>
      <c r="AN10" s="14">
        <f>'16-06057L'!U15</f>
        <v>49.037255999999999</v>
      </c>
      <c r="AO10" s="14">
        <f>'16-06057L'!X15</f>
        <v>44.85689</v>
      </c>
      <c r="AP10" s="14">
        <f>'16-06057L'!C26</f>
        <v>22.650487999999999</v>
      </c>
      <c r="AQ10" s="14">
        <f>'16-06057L'!F26</f>
        <v>97.147818999999998</v>
      </c>
      <c r="AR10" s="14">
        <f>'16-06057L'!I26</f>
        <v>33.201830999999999</v>
      </c>
      <c r="AS10" s="14">
        <f>'16-06057L'!L26</f>
        <v>50.347470000000001</v>
      </c>
      <c r="AT10" s="14">
        <f>'16-06057L'!O26</f>
        <v>21.998498000000001</v>
      </c>
      <c r="AU10" s="14">
        <f>'16-06057L'!R26</f>
        <v>95.730402999999995</v>
      </c>
      <c r="AV10" s="14">
        <f>'16-06057L'!U26</f>
        <v>27.632501999999999</v>
      </c>
      <c r="AW10" s="14">
        <f>'16-06057L'!X26</f>
        <v>48.499045000000002</v>
      </c>
      <c r="AX10" s="14">
        <f>'16-06057L'!C5</f>
        <v>0.51066900000000004</v>
      </c>
      <c r="AY10" s="14">
        <f>'16-06057L'!F5</f>
        <v>91.832542000000004</v>
      </c>
      <c r="AZ10" s="14">
        <f>'16-06057L'!I5</f>
        <v>11.475334999999999</v>
      </c>
      <c r="BA10" s="14">
        <f>'16-06057L'!L5</f>
        <v>71.749151999999995</v>
      </c>
      <c r="BB10" s="14">
        <f>'16-06057L'!O5</f>
        <v>0.49885600000000002</v>
      </c>
      <c r="BC10" s="14">
        <f>'16-06057L'!R5</f>
        <v>89.012287999999998</v>
      </c>
      <c r="BD10" s="14">
        <f>'16-06057L'!U5</f>
        <v>8.7400909999999996</v>
      </c>
      <c r="BE10" s="14">
        <f>'16-06057L'!X5</f>
        <v>72.050353999999999</v>
      </c>
      <c r="BF10" s="14">
        <f>'16-06057L'!C16</f>
        <v>9.4984000000000002</v>
      </c>
      <c r="BG10" s="14">
        <f>'16-06057L'!F16</f>
        <v>75.790098999999998</v>
      </c>
      <c r="BH10" s="14">
        <f>'16-06057L'!I16</f>
        <v>4.8637829999999997</v>
      </c>
      <c r="BI10" s="14">
        <f>'16-06057L'!L16</f>
        <v>20.423964000000002</v>
      </c>
      <c r="BJ10" s="14">
        <f>'16-06057L'!O16</f>
        <v>9.2640609999999999</v>
      </c>
      <c r="BK10" s="14">
        <f>'16-06057L'!R16</f>
        <v>74.217944000000003</v>
      </c>
      <c r="BL10" s="14">
        <f>'16-06057L'!U16</f>
        <v>4.60311</v>
      </c>
      <c r="BM10" s="14">
        <f>'16-06057L'!X16</f>
        <v>16.547319000000002</v>
      </c>
      <c r="BN10" s="14">
        <f>'16-06057L'!C27</f>
        <v>1.07891</v>
      </c>
      <c r="BO10" s="14">
        <f>'16-06057L'!F27</f>
        <v>72.358699999999999</v>
      </c>
      <c r="BP10" s="14">
        <f>'16-06057L'!I27</f>
        <v>1.0334559999999999</v>
      </c>
      <c r="BQ10" s="14">
        <f>'16-06057L'!L27</f>
        <v>26.438542999999999</v>
      </c>
      <c r="BR10" s="14">
        <f>'16-06057L'!O27</f>
        <v>0.42496600000000001</v>
      </c>
      <c r="BS10" s="14">
        <f>'16-06057L'!R27</f>
        <v>68.614148999999998</v>
      </c>
      <c r="BT10" s="14">
        <f>'16-06057L'!U27</f>
        <v>0.33600000000000002</v>
      </c>
      <c r="BU10" s="14">
        <f>'16-06057L'!X27</f>
        <v>23.946555</v>
      </c>
      <c r="BV10" s="14">
        <f>'16-06057L'!C6</f>
        <v>0</v>
      </c>
      <c r="BW10" s="14">
        <f>'16-06057L'!F6</f>
        <v>73.832316000000006</v>
      </c>
      <c r="BX10" s="14">
        <f>'16-06057L'!I6</f>
        <v>0</v>
      </c>
      <c r="BY10" s="14">
        <f>'16-06057L'!L6</f>
        <v>60.162849999999999</v>
      </c>
      <c r="BZ10" s="14">
        <f>'16-06057L'!O6</f>
        <v>0</v>
      </c>
      <c r="CA10" s="14">
        <f>'16-06057L'!R6</f>
        <v>71.785105000000001</v>
      </c>
      <c r="CB10" s="14">
        <f>'16-06057L'!U6</f>
        <v>0</v>
      </c>
      <c r="CC10" s="14">
        <f>'16-06057L'!X6</f>
        <v>59.665869000000001</v>
      </c>
      <c r="CD10" s="14">
        <f>'16-06057L'!C17</f>
        <v>0</v>
      </c>
      <c r="CE10" s="14">
        <f>'16-06057L'!F17</f>
        <v>64.420901999999998</v>
      </c>
      <c r="CF10" s="14">
        <f>'16-06057L'!I17</f>
        <v>0</v>
      </c>
      <c r="CG10" s="14">
        <f>'16-06057L'!L17</f>
        <v>0.228684</v>
      </c>
      <c r="CH10" s="14">
        <f>'16-06057L'!O17</f>
        <v>0</v>
      </c>
      <c r="CI10" s="14">
        <f>'16-06057L'!R17</f>
        <v>61.232430999999998</v>
      </c>
      <c r="CJ10" s="14">
        <f>'16-06057L'!U17</f>
        <v>0</v>
      </c>
      <c r="CK10" s="14">
        <f>'16-06057L'!X17</f>
        <v>0</v>
      </c>
      <c r="CL10" s="14">
        <f>'16-06057L'!C28</f>
        <v>0.98529699999999998</v>
      </c>
      <c r="CM10" s="14">
        <f>'16-06057L'!F28</f>
        <v>65.048207000000005</v>
      </c>
      <c r="CN10" s="14">
        <f>'16-06057L'!I28</f>
        <v>0</v>
      </c>
      <c r="CO10" s="14">
        <f>'16-06057L'!L28</f>
        <v>5.7252739999999998</v>
      </c>
      <c r="CP10" s="14">
        <f>'16-06057L'!O28</f>
        <v>0.132989</v>
      </c>
      <c r="CQ10" s="14">
        <f>'16-06057L'!R28</f>
        <v>58.958632999999999</v>
      </c>
      <c r="CR10" s="14">
        <f>'16-06057L'!U28</f>
        <v>0</v>
      </c>
      <c r="CS10" s="14">
        <f>'16-06057L'!X28</f>
        <v>0.52995400000000004</v>
      </c>
      <c r="CT10" s="14">
        <f>'16-06057L'!C7</f>
        <v>0</v>
      </c>
      <c r="CU10" s="14">
        <f>'16-06057L'!F7</f>
        <v>78.528154000000001</v>
      </c>
      <c r="CV10" s="14">
        <f>'16-06057L'!I7</f>
        <v>0</v>
      </c>
      <c r="CW10" s="14">
        <f>'16-06057L'!L7</f>
        <v>43.763694999999998</v>
      </c>
      <c r="CX10" s="14">
        <f>'16-06057L'!O7</f>
        <v>0</v>
      </c>
      <c r="CY10" s="14">
        <f>'16-06057L'!R7</f>
        <v>77.174256</v>
      </c>
      <c r="CZ10" s="14">
        <f>'16-06057L'!U7</f>
        <v>0</v>
      </c>
      <c r="DA10" s="14">
        <f>'16-06057L'!X7</f>
        <v>40.168160999999998</v>
      </c>
      <c r="DB10" s="14">
        <f>'16-06057L'!C18</f>
        <v>0</v>
      </c>
      <c r="DC10" s="14">
        <f>'16-06057L'!F18</f>
        <v>52.533025000000002</v>
      </c>
      <c r="DD10" s="14">
        <f>'16-06057L'!I18</f>
        <v>0</v>
      </c>
      <c r="DE10" s="14">
        <f>'16-06057L'!L18</f>
        <v>0</v>
      </c>
      <c r="DF10" s="14">
        <f>'16-06057L'!O18</f>
        <v>0</v>
      </c>
      <c r="DG10" s="14">
        <f>'16-06057L'!R18</f>
        <v>44.782229999999998</v>
      </c>
      <c r="DH10" s="14">
        <f>'16-06057L'!U18</f>
        <v>0</v>
      </c>
      <c r="DI10" s="14">
        <f>'16-06057L'!X18</f>
        <v>0</v>
      </c>
      <c r="DJ10" s="14">
        <f>'16-06057L'!C29</f>
        <v>0</v>
      </c>
      <c r="DK10" s="14">
        <f>'16-06057L'!F29</f>
        <v>49.167755</v>
      </c>
      <c r="DL10" s="14">
        <f>'16-06057L'!I29</f>
        <v>0</v>
      </c>
      <c r="DM10" s="14">
        <f>'16-06057L'!L29</f>
        <v>0</v>
      </c>
      <c r="DN10" s="14">
        <f>'16-06057L'!O29</f>
        <v>0</v>
      </c>
      <c r="DO10" s="14">
        <f>'16-06057L'!R29</f>
        <v>25.639129000000001</v>
      </c>
      <c r="DP10" s="14">
        <f>'16-06057L'!U29</f>
        <v>0</v>
      </c>
      <c r="DQ10" s="14">
        <f>'16-06057L'!X29</f>
        <v>0</v>
      </c>
      <c r="DR10" s="14">
        <f>'16-06057L'!C8</f>
        <v>0</v>
      </c>
      <c r="DS10" s="14">
        <f>'16-06057L'!F8</f>
        <v>46.341732</v>
      </c>
      <c r="DT10" s="14">
        <f>'16-06057L'!I8</f>
        <v>0</v>
      </c>
      <c r="DU10" s="14">
        <f>'16-06057L'!L8</f>
        <v>2.6109629999999999</v>
      </c>
      <c r="DV10" s="14">
        <f>'16-06057L'!O8</f>
        <v>0</v>
      </c>
      <c r="DW10" s="14">
        <f>'16-06057L'!R8</f>
        <v>31.137215000000001</v>
      </c>
      <c r="DX10" s="14">
        <f>'16-06057L'!U8</f>
        <v>0</v>
      </c>
      <c r="DY10" s="14">
        <f>'16-06057L'!X8</f>
        <v>0.25504900000000003</v>
      </c>
      <c r="DZ10" s="14">
        <f>'16-06057L'!C19</f>
        <v>0</v>
      </c>
      <c r="EA10" s="14">
        <f>'16-06057L'!F19</f>
        <v>3.3361480000000001</v>
      </c>
      <c r="EB10" s="14">
        <f>'16-06057L'!I19</f>
        <v>0</v>
      </c>
      <c r="EC10" s="14">
        <f>'16-06057L'!L19</f>
        <v>0</v>
      </c>
      <c r="ED10" s="14">
        <f>'16-06057L'!O19</f>
        <v>0</v>
      </c>
      <c r="EE10" s="14">
        <f>'16-06057L'!R19</f>
        <v>2.0725929999999999</v>
      </c>
      <c r="EF10" s="14">
        <f>'16-06057L'!U19</f>
        <v>0</v>
      </c>
      <c r="EG10" s="14">
        <f>'16-06057L'!X19</f>
        <v>0</v>
      </c>
      <c r="EH10" s="14">
        <f>'16-06057L'!C30</f>
        <v>0</v>
      </c>
      <c r="EI10" s="14">
        <f>'16-06057L'!F30</f>
        <v>2.496588</v>
      </c>
      <c r="EJ10" s="14">
        <f>'16-06057L'!I30</f>
        <v>0</v>
      </c>
      <c r="EK10" s="14">
        <f>'16-06057L'!L30</f>
        <v>0</v>
      </c>
      <c r="EL10" s="14">
        <f>'16-06057L'!O30</f>
        <v>0</v>
      </c>
      <c r="EM10" s="14">
        <f>'16-06057L'!R30</f>
        <v>0.46057199999999998</v>
      </c>
      <c r="EN10" s="14">
        <f>'16-06057L'!U30</f>
        <v>0</v>
      </c>
      <c r="EO10" s="14">
        <f>'16-06057L'!X30</f>
        <v>0</v>
      </c>
      <c r="EP10" s="14">
        <f>'16-06057L'!C9</f>
        <v>0</v>
      </c>
      <c r="EQ10" s="14">
        <f>'16-06057L'!F9</f>
        <v>2.3451E-2</v>
      </c>
      <c r="ER10" s="14">
        <f>'16-06057L'!I9</f>
        <v>0</v>
      </c>
      <c r="ES10" s="14">
        <f>'16-06057L'!L9</f>
        <v>0</v>
      </c>
      <c r="ET10" s="14">
        <f>'16-06057L'!O9</f>
        <v>0</v>
      </c>
      <c r="EU10" s="14">
        <f>'16-06057L'!R9</f>
        <v>0</v>
      </c>
      <c r="EV10" s="14">
        <f>'16-06057L'!U9</f>
        <v>0</v>
      </c>
      <c r="EW10" s="14">
        <f>'16-06057L'!X9</f>
        <v>0</v>
      </c>
      <c r="EX10" s="14">
        <f>'16-06057L'!C20</f>
        <v>0</v>
      </c>
      <c r="EY10" s="14">
        <f>'16-06057L'!F20</f>
        <v>0</v>
      </c>
      <c r="EZ10" s="14">
        <f>'16-06057L'!I20</f>
        <v>0</v>
      </c>
      <c r="FA10" s="14">
        <f>'16-06057L'!L20</f>
        <v>0</v>
      </c>
      <c r="FB10" s="14">
        <f>'16-06057L'!O20</f>
        <v>0</v>
      </c>
      <c r="FC10" s="14">
        <f>'16-06057L'!R20</f>
        <v>0</v>
      </c>
      <c r="FD10" s="14">
        <f>'16-06057L'!U20</f>
        <v>0</v>
      </c>
      <c r="FE10" s="14">
        <f>'16-06057L'!X20</f>
        <v>0</v>
      </c>
      <c r="FF10" s="14">
        <f>'16-06057L'!C31</f>
        <v>0</v>
      </c>
      <c r="FG10" s="14">
        <f>'16-06057L'!F31</f>
        <v>0</v>
      </c>
      <c r="FH10" s="14">
        <f>'16-06057L'!I31</f>
        <v>0</v>
      </c>
      <c r="FI10" s="14">
        <f>'16-06057L'!L31</f>
        <v>0</v>
      </c>
      <c r="FJ10" s="14">
        <f>'16-06057L'!O31</f>
        <v>0</v>
      </c>
      <c r="FK10" s="14">
        <f>'16-06057L'!R31</f>
        <v>0</v>
      </c>
      <c r="FL10" s="14">
        <f>'16-06057L'!U31</f>
        <v>0</v>
      </c>
      <c r="FM10" s="14">
        <f>'16-06057L'!X31</f>
        <v>0</v>
      </c>
      <c r="FN10" s="14">
        <f>'16-06057L'!C10</f>
        <v>0</v>
      </c>
      <c r="FO10" s="14">
        <f>'16-06057L'!F10</f>
        <v>0</v>
      </c>
      <c r="FP10" s="14">
        <f>'16-06057L'!I10</f>
        <v>0</v>
      </c>
      <c r="FQ10" s="14">
        <f>'16-06057L'!L10</f>
        <v>0</v>
      </c>
      <c r="FR10" s="14">
        <f>'16-06057L'!O10</f>
        <v>0</v>
      </c>
      <c r="FS10" s="14">
        <f>'16-06057L'!R10</f>
        <v>0</v>
      </c>
      <c r="FT10" s="14">
        <f>'16-06057L'!U10</f>
        <v>0</v>
      </c>
      <c r="FU10" s="14">
        <f>'16-06057L'!X10</f>
        <v>0</v>
      </c>
      <c r="FV10" s="14">
        <f>'16-06057L'!C21</f>
        <v>0</v>
      </c>
      <c r="FW10" s="14">
        <f>'16-06057L'!F21</f>
        <v>0</v>
      </c>
      <c r="FX10" s="14">
        <f>'16-06057L'!I21</f>
        <v>0</v>
      </c>
      <c r="FY10" s="14">
        <f>'16-06057L'!L21</f>
        <v>0</v>
      </c>
      <c r="FZ10" s="14">
        <f>'16-06057L'!O21</f>
        <v>0</v>
      </c>
      <c r="GA10" s="14">
        <f>'16-06057L'!R21</f>
        <v>0</v>
      </c>
      <c r="GB10" s="14">
        <f>'16-06057L'!U21</f>
        <v>0</v>
      </c>
      <c r="GC10" s="14">
        <f>'16-06057L'!X21</f>
        <v>0</v>
      </c>
      <c r="GD10" s="14">
        <f>'16-06057L'!C32</f>
        <v>0</v>
      </c>
      <c r="GE10" s="14">
        <f>'16-06057L'!F32</f>
        <v>0</v>
      </c>
      <c r="GF10" s="14">
        <f>'16-06057L'!I32</f>
        <v>0</v>
      </c>
      <c r="GG10" s="14">
        <f>'16-06057L'!L32</f>
        <v>0</v>
      </c>
      <c r="GH10" s="14">
        <f>'16-06057L'!O32</f>
        <v>0</v>
      </c>
      <c r="GI10" s="14">
        <f>'16-06057L'!R32</f>
        <v>0</v>
      </c>
      <c r="GJ10" s="14">
        <f>'16-06057L'!U32</f>
        <v>0</v>
      </c>
      <c r="GK10" s="14">
        <f>'16-06057L'!X32</f>
        <v>0</v>
      </c>
    </row>
    <row r="11" spans="1:193" s="14" customFormat="1" x14ac:dyDescent="0.25">
      <c r="A11" s="14" t="s">
        <v>47</v>
      </c>
      <c r="B11" s="14">
        <f>'16-07002L'!C3</f>
        <v>58.398166000000003</v>
      </c>
      <c r="C11" s="14">
        <f>'16-07002L'!F3</f>
        <v>100</v>
      </c>
      <c r="D11" s="14">
        <f>'16-07002L'!I3</f>
        <v>52.102552000000003</v>
      </c>
      <c r="E11" s="14">
        <f>'16-07002L'!L3</f>
        <v>53.066163000000003</v>
      </c>
      <c r="F11" s="14">
        <f>'16-07002L'!O3</f>
        <v>54.325167</v>
      </c>
      <c r="G11" s="14">
        <f>'16-07002L'!R3</f>
        <v>100</v>
      </c>
      <c r="H11" s="14">
        <f>'16-07002L'!U3</f>
        <v>52.294128000000001</v>
      </c>
      <c r="I11" s="14">
        <f>'16-07002L'!X3</f>
        <v>52.888626000000002</v>
      </c>
      <c r="J11" s="14">
        <f>'16-07002L'!C14</f>
        <v>32.284041000000002</v>
      </c>
      <c r="K11" s="14">
        <f>'16-07002L'!F14</f>
        <v>98.113067000000001</v>
      </c>
      <c r="L11" s="14">
        <f>'16-07002L'!I14</f>
        <v>25.114974</v>
      </c>
      <c r="M11" s="14">
        <f>'16-07002L'!L14</f>
        <v>47.328130000000002</v>
      </c>
      <c r="N11" s="14">
        <f>'16-07002L'!O14</f>
        <v>2.6642389999999998</v>
      </c>
      <c r="O11" s="14">
        <f>'16-07002L'!R14</f>
        <v>99.036024999999995</v>
      </c>
      <c r="P11" s="14">
        <f>'16-07002L'!U14</f>
        <v>33.441048000000002</v>
      </c>
      <c r="Q11" s="14">
        <f>'16-07002L'!X14</f>
        <v>36.132193999999998</v>
      </c>
      <c r="R11" s="14">
        <f>'16-07002L'!C25</f>
        <v>57.889543000000003</v>
      </c>
      <c r="S11" s="14">
        <f>'16-07002L'!F25</f>
        <v>97.848129999999998</v>
      </c>
      <c r="T11" s="14">
        <f>'16-07002L'!I25</f>
        <v>29.980492000000002</v>
      </c>
      <c r="U11" s="14">
        <f>'16-07002L'!L25</f>
        <v>38.849286999999997</v>
      </c>
      <c r="V11" s="14">
        <f>'16-07002L'!O25</f>
        <v>57.395445000000002</v>
      </c>
      <c r="W11" s="14">
        <f>'16-07002L'!R25</f>
        <v>98.220427000000001</v>
      </c>
      <c r="X11" s="14">
        <f>'16-07002L'!U25</f>
        <v>29.548729000000002</v>
      </c>
      <c r="Y11" s="14">
        <f>'16-07002L'!X25</f>
        <v>40.905665999999997</v>
      </c>
      <c r="Z11" s="14">
        <f>'16-07002L'!C4</f>
        <v>53.315829999999998</v>
      </c>
      <c r="AA11" s="14">
        <f>'16-07002L'!F4</f>
        <v>100</v>
      </c>
      <c r="AB11" s="14">
        <f>'16-07002L'!I4</f>
        <v>60.584673000000002</v>
      </c>
      <c r="AC11" s="14">
        <f>'16-07002L'!L4</f>
        <v>58.721552000000003</v>
      </c>
      <c r="AD11" s="14">
        <f>'16-07002L'!O4</f>
        <v>52.171976000000001</v>
      </c>
      <c r="AE11" s="14">
        <f>'16-07002L'!R4</f>
        <v>100</v>
      </c>
      <c r="AF11" s="14">
        <f>'16-07002L'!U4</f>
        <v>61.216234999999998</v>
      </c>
      <c r="AG11" s="14">
        <f>'16-07002L'!X4</f>
        <v>58.190444999999997</v>
      </c>
      <c r="AH11" s="14">
        <f>'16-07002L'!C15</f>
        <v>38.920369000000001</v>
      </c>
      <c r="AI11" s="14">
        <f>'16-07002L'!F15</f>
        <v>86.357256000000007</v>
      </c>
      <c r="AJ11" s="14">
        <f>'16-07002L'!I15</f>
        <v>7.0002750000000002</v>
      </c>
      <c r="AK11" s="14">
        <f>'16-07002L'!L15</f>
        <v>22.680385000000001</v>
      </c>
      <c r="AL11" s="14">
        <f>'16-07002L'!O15</f>
        <v>18.514113999999999</v>
      </c>
      <c r="AM11" s="14">
        <f>'16-07002L'!R15</f>
        <v>89.222898000000001</v>
      </c>
      <c r="AN11" s="14">
        <f>'16-07002L'!U15</f>
        <v>16.423966</v>
      </c>
      <c r="AO11" s="14">
        <f>'16-07002L'!X15</f>
        <v>23.242208999999999</v>
      </c>
      <c r="AP11" s="14">
        <f>'16-07002L'!C26</f>
        <v>48.255763000000002</v>
      </c>
      <c r="AQ11" s="14">
        <f>'16-07002L'!F26</f>
        <v>86.357256000000007</v>
      </c>
      <c r="AR11" s="14">
        <f>'16-07002L'!I26</f>
        <v>3.4431910000000001</v>
      </c>
      <c r="AS11" s="14">
        <f>'16-07002L'!L26</f>
        <v>29.949849</v>
      </c>
      <c r="AT11" s="14">
        <f>'16-07002L'!O26</f>
        <v>46.546664</v>
      </c>
      <c r="AU11" s="14">
        <f>'16-07002L'!R26</f>
        <v>86.251456000000005</v>
      </c>
      <c r="AV11" s="14">
        <f>'16-07002L'!U26</f>
        <v>3.5534129999999999</v>
      </c>
      <c r="AW11" s="14">
        <f>'16-07002L'!X26</f>
        <v>31.518719000000001</v>
      </c>
      <c r="AX11" s="14">
        <f>'16-07002L'!C5</f>
        <v>43.300409000000002</v>
      </c>
      <c r="AY11" s="14">
        <f>'16-07002L'!F5</f>
        <v>94.127472999999995</v>
      </c>
      <c r="AZ11" s="14">
        <f>'16-07002L'!I5</f>
        <v>21.10408</v>
      </c>
      <c r="BA11" s="14">
        <f>'16-07002L'!L5</f>
        <v>51.820329999999998</v>
      </c>
      <c r="BB11" s="14">
        <f>'16-07002L'!O5</f>
        <v>36.102254000000002</v>
      </c>
      <c r="BC11" s="14">
        <f>'16-07002L'!R5</f>
        <v>93.953828999999999</v>
      </c>
      <c r="BD11" s="14">
        <f>'16-07002L'!U5</f>
        <v>20.700315</v>
      </c>
      <c r="BE11" s="14">
        <f>'16-07002L'!X5</f>
        <v>51.271459999999998</v>
      </c>
      <c r="BF11" s="14">
        <f>'16-07002L'!C16</f>
        <v>30.977398999999998</v>
      </c>
      <c r="BG11" s="14">
        <f>'16-07002L'!F16</f>
        <v>74.592228000000006</v>
      </c>
      <c r="BH11" s="14">
        <f>'16-07002L'!I16</f>
        <v>8.5231969999999997</v>
      </c>
      <c r="BI11" s="14">
        <f>'16-07002L'!L16</f>
        <v>23.723458000000001</v>
      </c>
      <c r="BJ11" s="14">
        <f>'16-07002L'!O16</f>
        <v>27.987652000000001</v>
      </c>
      <c r="BK11" s="14">
        <f>'16-07002L'!R16</f>
        <v>75.226922999999999</v>
      </c>
      <c r="BL11" s="14">
        <f>'16-07002L'!U16</f>
        <v>12.280367</v>
      </c>
      <c r="BM11" s="14">
        <f>'16-07002L'!X16</f>
        <v>26.262623000000001</v>
      </c>
      <c r="BN11" s="14">
        <f>'16-07002L'!C27</f>
        <v>19.412053</v>
      </c>
      <c r="BO11" s="14">
        <f>'16-07002L'!F27</f>
        <v>74.194636000000003</v>
      </c>
      <c r="BP11" s="14">
        <f>'16-07002L'!I27</f>
        <v>0</v>
      </c>
      <c r="BQ11" s="14">
        <f>'16-07002L'!L27</f>
        <v>28.748957000000001</v>
      </c>
      <c r="BR11" s="14">
        <f>'16-07002L'!O27</f>
        <v>15.270326000000001</v>
      </c>
      <c r="BS11" s="14">
        <f>'16-07002L'!R27</f>
        <v>73.721127999999993</v>
      </c>
      <c r="BT11" s="14">
        <f>'16-07002L'!U27</f>
        <v>0</v>
      </c>
      <c r="BU11" s="14">
        <f>'16-07002L'!X27</f>
        <v>28.407017</v>
      </c>
      <c r="BV11" s="14">
        <f>'16-07002L'!C6</f>
        <v>5.2288790000000001</v>
      </c>
      <c r="BW11" s="14">
        <f>'16-07002L'!F6</f>
        <v>85.022362000000001</v>
      </c>
      <c r="BX11" s="14">
        <f>'16-07002L'!I6</f>
        <v>3.9948220000000001</v>
      </c>
      <c r="BY11" s="14">
        <f>'16-07002L'!L6</f>
        <v>39.697457999999997</v>
      </c>
      <c r="BZ11" s="14">
        <f>'16-07002L'!O6</f>
        <v>2.5466470000000001</v>
      </c>
      <c r="CA11" s="14">
        <f>'16-07002L'!R6</f>
        <v>84.750366</v>
      </c>
      <c r="CB11" s="14">
        <f>'16-07002L'!U6</f>
        <v>1.9711989999999999</v>
      </c>
      <c r="CC11" s="14">
        <f>'16-07002L'!X6</f>
        <v>39.300269999999998</v>
      </c>
      <c r="CD11" s="14">
        <f>'16-07002L'!C17</f>
        <v>6.100733</v>
      </c>
      <c r="CE11" s="14">
        <f>'16-07002L'!F17</f>
        <v>69.900298000000006</v>
      </c>
      <c r="CF11" s="14">
        <f>'16-07002L'!I17</f>
        <v>2.125467</v>
      </c>
      <c r="CG11" s="14">
        <f>'16-07002L'!L17</f>
        <v>14.032161</v>
      </c>
      <c r="CH11" s="14">
        <f>'16-07002L'!O17</f>
        <v>13.440583</v>
      </c>
      <c r="CI11" s="14">
        <f>'16-07002L'!R17</f>
        <v>69.900298000000006</v>
      </c>
      <c r="CJ11" s="14">
        <f>'16-07002L'!U17</f>
        <v>4.2331320000000003</v>
      </c>
      <c r="CK11" s="14">
        <f>'16-07002L'!X17</f>
        <v>17.416785000000001</v>
      </c>
      <c r="CL11" s="14">
        <f>'16-07002L'!C28</f>
        <v>0.44799299999999997</v>
      </c>
      <c r="CM11" s="14">
        <f>'16-07002L'!F28</f>
        <v>69.194867000000002</v>
      </c>
      <c r="CN11" s="14">
        <f>'16-07002L'!I28</f>
        <v>0.21353900000000001</v>
      </c>
      <c r="CO11" s="14">
        <f>'16-07002L'!L28</f>
        <v>18.981629999999999</v>
      </c>
      <c r="CP11" s="14">
        <f>'16-07002L'!O28</f>
        <v>0</v>
      </c>
      <c r="CQ11" s="14">
        <f>'16-07002L'!R28</f>
        <v>69.019130000000004</v>
      </c>
      <c r="CR11" s="14">
        <f>'16-07002L'!U28</f>
        <v>0.16078700000000001</v>
      </c>
      <c r="CS11" s="14">
        <f>'16-07002L'!X28</f>
        <v>17.826810999999999</v>
      </c>
      <c r="CT11" s="14">
        <f>'16-07002L'!C7</f>
        <v>0</v>
      </c>
      <c r="CU11" s="14">
        <f>'16-07002L'!F7</f>
        <v>91.705280000000002</v>
      </c>
      <c r="CV11" s="14">
        <f>'16-07002L'!I7</f>
        <v>0.27334799999999998</v>
      </c>
      <c r="CW11" s="14">
        <f>'16-07002L'!L7</f>
        <v>23.634284000000001</v>
      </c>
      <c r="CX11" s="14">
        <f>'16-07002L'!O7</f>
        <v>0</v>
      </c>
      <c r="CY11" s="14">
        <f>'16-07002L'!R7</f>
        <v>90.823490000000007</v>
      </c>
      <c r="CZ11" s="14">
        <f>'16-07002L'!U7</f>
        <v>0.118744</v>
      </c>
      <c r="DA11" s="14">
        <f>'16-07002L'!X7</f>
        <v>23.365613</v>
      </c>
      <c r="DB11" s="14">
        <f>'16-07002L'!C18</f>
        <v>0</v>
      </c>
      <c r="DC11" s="14">
        <f>'16-07002L'!F18</f>
        <v>53.728779000000003</v>
      </c>
      <c r="DD11" s="14">
        <f>'16-07002L'!I18</f>
        <v>0</v>
      </c>
      <c r="DE11" s="14">
        <f>'16-07002L'!L18</f>
        <v>0</v>
      </c>
      <c r="DF11" s="14">
        <f>'16-07002L'!O18</f>
        <v>0</v>
      </c>
      <c r="DG11" s="14">
        <f>'16-07002L'!R18</f>
        <v>61.800465000000003</v>
      </c>
      <c r="DH11" s="14">
        <f>'16-07002L'!U18</f>
        <v>0</v>
      </c>
      <c r="DI11" s="14">
        <f>'16-07002L'!X18</f>
        <v>0</v>
      </c>
      <c r="DJ11" s="14">
        <f>'16-07002L'!C29</f>
        <v>0</v>
      </c>
      <c r="DK11" s="14">
        <f>'16-07002L'!F29</f>
        <v>61.338428</v>
      </c>
      <c r="DL11" s="14">
        <f>'16-07002L'!I29</f>
        <v>0</v>
      </c>
      <c r="DM11" s="14">
        <f>'16-07002L'!L29</f>
        <v>0</v>
      </c>
      <c r="DN11" s="14">
        <f>'16-07002L'!O29</f>
        <v>0</v>
      </c>
      <c r="DO11" s="14">
        <f>'16-07002L'!R29</f>
        <v>58.699036999999997</v>
      </c>
      <c r="DP11" s="14">
        <f>'16-07002L'!U29</f>
        <v>0</v>
      </c>
      <c r="DQ11" s="14">
        <f>'16-07002L'!X29</f>
        <v>0</v>
      </c>
      <c r="DR11" s="14">
        <f>'16-07002L'!C8</f>
        <v>0</v>
      </c>
      <c r="DS11" s="14">
        <f>'16-07002L'!F8</f>
        <v>83.377122999999997</v>
      </c>
      <c r="DT11" s="14">
        <f>'16-07002L'!I8</f>
        <v>0.33099400000000001</v>
      </c>
      <c r="DU11" s="14">
        <f>'16-07002L'!L8</f>
        <v>0</v>
      </c>
      <c r="DV11" s="14">
        <f>'16-07002L'!O8</f>
        <v>0</v>
      </c>
      <c r="DW11" s="14">
        <f>'16-07002L'!R8</f>
        <v>82.520562999999996</v>
      </c>
      <c r="DX11" s="14">
        <f>'16-07002L'!U8</f>
        <v>0.33099400000000001</v>
      </c>
      <c r="DY11" s="14">
        <f>'16-07002L'!X8</f>
        <v>0</v>
      </c>
      <c r="DZ11" s="14">
        <f>'16-07002L'!C19</f>
        <v>0</v>
      </c>
      <c r="EA11" s="14">
        <f>'16-07002L'!F19</f>
        <v>8.2558980000000002</v>
      </c>
      <c r="EB11" s="14">
        <f>'16-07002L'!I19</f>
        <v>0</v>
      </c>
      <c r="EC11" s="14">
        <f>'16-07002L'!L19</f>
        <v>0</v>
      </c>
      <c r="ED11" s="14">
        <f>'16-07002L'!O19</f>
        <v>0</v>
      </c>
      <c r="EE11" s="14">
        <f>'16-07002L'!R19</f>
        <v>18.156783000000001</v>
      </c>
      <c r="EF11" s="14">
        <f>'16-07002L'!U19</f>
        <v>0</v>
      </c>
      <c r="EG11" s="14">
        <f>'16-07002L'!X19</f>
        <v>0</v>
      </c>
      <c r="EH11" s="14">
        <f>'16-07002L'!C30</f>
        <v>0</v>
      </c>
      <c r="EI11" s="14">
        <f>'16-07002L'!F30</f>
        <v>14.333689</v>
      </c>
      <c r="EJ11" s="14">
        <f>'16-07002L'!I30</f>
        <v>0</v>
      </c>
      <c r="EK11" s="14">
        <f>'16-07002L'!L30</f>
        <v>0</v>
      </c>
      <c r="EL11" s="14">
        <f>'16-07002L'!O30</f>
        <v>0</v>
      </c>
      <c r="EM11" s="14">
        <f>'16-07002L'!R30</f>
        <v>11.701278</v>
      </c>
      <c r="EN11" s="14">
        <f>'16-07002L'!U30</f>
        <v>0</v>
      </c>
      <c r="EO11" s="14">
        <f>'16-07002L'!X30</f>
        <v>0</v>
      </c>
      <c r="EP11" s="14">
        <f>'16-07002L'!C9</f>
        <v>0</v>
      </c>
      <c r="EQ11" s="14">
        <f>'16-07002L'!F9</f>
        <v>49.094037</v>
      </c>
      <c r="ER11" s="14">
        <f>'16-07002L'!I9</f>
        <v>0</v>
      </c>
      <c r="ES11" s="14">
        <f>'16-07002L'!L9</f>
        <v>0</v>
      </c>
      <c r="ET11" s="14">
        <f>'16-07002L'!O9</f>
        <v>0</v>
      </c>
      <c r="EU11" s="14">
        <f>'16-07002L'!R9</f>
        <v>46.439763999999997</v>
      </c>
      <c r="EV11" s="14">
        <f>'16-07002L'!U9</f>
        <v>0</v>
      </c>
      <c r="EW11" s="14">
        <f>'16-07002L'!X9</f>
        <v>0</v>
      </c>
      <c r="EX11" s="14">
        <f>'16-07002L'!C20</f>
        <v>0</v>
      </c>
      <c r="EY11" s="14">
        <f>'16-07002L'!F20</f>
        <v>0</v>
      </c>
      <c r="EZ11" s="14">
        <f>'16-07002L'!I20</f>
        <v>0</v>
      </c>
      <c r="FA11" s="14">
        <f>'16-07002L'!L20</f>
        <v>0</v>
      </c>
      <c r="FB11" s="14">
        <f>'16-07002L'!O20</f>
        <v>0</v>
      </c>
      <c r="FC11" s="14">
        <f>'16-07002L'!R20</f>
        <v>0</v>
      </c>
      <c r="FD11" s="14">
        <f>'16-07002L'!U20</f>
        <v>0</v>
      </c>
      <c r="FE11" s="14">
        <f>'16-07002L'!X20</f>
        <v>0</v>
      </c>
      <c r="FF11" s="14">
        <f>'16-07002L'!C31</f>
        <v>0</v>
      </c>
      <c r="FG11" s="14">
        <f>'16-07002L'!F31</f>
        <v>0</v>
      </c>
      <c r="FH11" s="14">
        <f>'16-07002L'!I31</f>
        <v>0</v>
      </c>
      <c r="FI11" s="14">
        <f>'16-07002L'!L31</f>
        <v>0</v>
      </c>
      <c r="FJ11" s="14">
        <f>'16-07002L'!O31</f>
        <v>0</v>
      </c>
      <c r="FK11" s="14">
        <f>'16-07002L'!R31</f>
        <v>0</v>
      </c>
      <c r="FL11" s="14">
        <f>'16-07002L'!U31</f>
        <v>0</v>
      </c>
      <c r="FM11" s="14">
        <f>'16-07002L'!X31</f>
        <v>0</v>
      </c>
      <c r="FN11" s="14">
        <f>'16-07002L'!C10</f>
        <v>0</v>
      </c>
      <c r="FO11" s="14">
        <f>'16-07002L'!F10</f>
        <v>4.6600989999999998</v>
      </c>
      <c r="FP11" s="14">
        <f>'16-07002L'!I10</f>
        <v>0</v>
      </c>
      <c r="FQ11" s="14">
        <f>'16-07002L'!L10</f>
        <v>0</v>
      </c>
      <c r="FR11" s="14">
        <f>'16-07002L'!O10</f>
        <v>0</v>
      </c>
      <c r="FS11" s="14">
        <f>'16-07002L'!R10</f>
        <v>3.5331220000000001</v>
      </c>
      <c r="FT11" s="14">
        <f>'16-07002L'!U10</f>
        <v>0</v>
      </c>
      <c r="FU11" s="14">
        <f>'16-07002L'!X10</f>
        <v>0</v>
      </c>
      <c r="FV11" s="14">
        <f>'16-07002L'!C21</f>
        <v>0</v>
      </c>
      <c r="FW11" s="14">
        <f>'16-07002L'!F21</f>
        <v>0</v>
      </c>
      <c r="FX11" s="14">
        <f>'16-07002L'!I21</f>
        <v>0</v>
      </c>
      <c r="FY11" s="14">
        <f>'16-07002L'!L21</f>
        <v>0</v>
      </c>
      <c r="FZ11" s="14">
        <f>'16-07002L'!O21</f>
        <v>0</v>
      </c>
      <c r="GA11" s="14">
        <f>'16-07002L'!R21</f>
        <v>0</v>
      </c>
      <c r="GB11" s="14">
        <f>'16-07002L'!U21</f>
        <v>0</v>
      </c>
      <c r="GC11" s="14">
        <f>'16-07002L'!X21</f>
        <v>0</v>
      </c>
      <c r="GD11" s="14">
        <f>'16-07002L'!C32</f>
        <v>0</v>
      </c>
      <c r="GE11" s="14">
        <f>'16-07002L'!F32</f>
        <v>0</v>
      </c>
      <c r="GF11" s="14">
        <f>'16-07002L'!I32</f>
        <v>0</v>
      </c>
      <c r="GG11" s="14">
        <f>'16-07002L'!L32</f>
        <v>0</v>
      </c>
      <c r="GH11" s="14">
        <f>'16-07002L'!O32</f>
        <v>0</v>
      </c>
      <c r="GI11" s="14">
        <f>'16-07002L'!R32</f>
        <v>0</v>
      </c>
      <c r="GJ11" s="14">
        <f>'16-07002L'!U32</f>
        <v>0</v>
      </c>
      <c r="GK11" s="14">
        <f>'16-07002L'!X32</f>
        <v>0</v>
      </c>
    </row>
    <row r="12" spans="1:193" s="14" customFormat="1" x14ac:dyDescent="0.25">
      <c r="A12" s="14" t="s">
        <v>48</v>
      </c>
      <c r="B12" s="14">
        <f>'16-07005L'!C3</f>
        <v>66.215468999999999</v>
      </c>
      <c r="C12" s="14">
        <f>'16-07005L'!F3</f>
        <v>100</v>
      </c>
      <c r="D12" s="14">
        <f>'16-07005L'!I3</f>
        <v>53.792752999999998</v>
      </c>
      <c r="E12" s="14">
        <f>'16-07005L'!L3</f>
        <v>49.436689999999999</v>
      </c>
      <c r="F12" s="14">
        <f>'16-07005L'!O3</f>
        <v>66.650716000000003</v>
      </c>
      <c r="G12" s="14">
        <f>'16-07005L'!R3</f>
        <v>100</v>
      </c>
      <c r="H12" s="14">
        <f>'16-07005L'!U3</f>
        <v>52.965066</v>
      </c>
      <c r="I12" s="14">
        <f>'16-07005L'!X3</f>
        <v>52.658814</v>
      </c>
      <c r="J12" s="14">
        <f>'16-07005L'!C14</f>
        <v>63.066688999999997</v>
      </c>
      <c r="K12" s="14">
        <f>'16-07005L'!F14</f>
        <v>89.376632000000001</v>
      </c>
      <c r="L12" s="14">
        <f>'16-07005L'!I14</f>
        <v>58.181086000000001</v>
      </c>
      <c r="M12" s="14">
        <f>'16-07005L'!L14</f>
        <v>43.272680999999999</v>
      </c>
      <c r="N12" s="14">
        <f>'16-07005L'!O14</f>
        <v>62.815426000000002</v>
      </c>
      <c r="O12" s="14">
        <f>'16-07005L'!R14</f>
        <v>87.068199000000007</v>
      </c>
      <c r="P12" s="14">
        <f>'16-07005L'!U14</f>
        <v>58.499974999999999</v>
      </c>
      <c r="Q12" s="14">
        <f>'16-07005L'!X14</f>
        <v>48.052425999999997</v>
      </c>
      <c r="R12" s="14">
        <f>'16-07005L'!C25</f>
        <v>65.685575</v>
      </c>
      <c r="S12" s="14">
        <f>'16-07005L'!F25</f>
        <v>87.076687000000007</v>
      </c>
      <c r="T12" s="14">
        <f>'16-07005L'!I25</f>
        <v>57.655028999999999</v>
      </c>
      <c r="U12" s="14">
        <f>'16-07005L'!L25</f>
        <v>61.899473</v>
      </c>
      <c r="V12" s="14">
        <f>'16-07005L'!O25</f>
        <v>66.094534999999993</v>
      </c>
      <c r="W12" s="14">
        <f>'16-07005L'!R25</f>
        <v>84.059416999999996</v>
      </c>
      <c r="X12" s="14">
        <f>'16-07005L'!U25</f>
        <v>53.410176999999997</v>
      </c>
      <c r="Y12" s="14">
        <f>'16-07005L'!X25</f>
        <v>63.431192000000003</v>
      </c>
      <c r="Z12" s="14">
        <f>'16-07005L'!C4</f>
        <v>27.659625999999999</v>
      </c>
      <c r="AA12" s="14">
        <f>'16-07005L'!F4</f>
        <v>99.926694999999995</v>
      </c>
      <c r="AB12" s="14">
        <f>'16-07005L'!I4</f>
        <v>57.969538999999997</v>
      </c>
      <c r="AC12" s="14">
        <f>'16-07005L'!L4</f>
        <v>53.419803000000002</v>
      </c>
      <c r="AD12" s="14">
        <f>'16-07005L'!O4</f>
        <v>29.319044999999999</v>
      </c>
      <c r="AE12" s="14">
        <f>'16-07005L'!R4</f>
        <v>99.568231999999995</v>
      </c>
      <c r="AF12" s="14">
        <f>'16-07005L'!U4</f>
        <v>54.229818000000002</v>
      </c>
      <c r="AG12" s="14">
        <f>'16-07005L'!X4</f>
        <v>56.399391000000001</v>
      </c>
      <c r="AH12" s="14">
        <f>'16-07005L'!C15</f>
        <v>31.503399999999999</v>
      </c>
      <c r="AI12" s="14">
        <f>'16-07005L'!F15</f>
        <v>85.598162000000002</v>
      </c>
      <c r="AJ12" s="14">
        <f>'16-07005L'!I15</f>
        <v>33.566240000000001</v>
      </c>
      <c r="AK12" s="14">
        <f>'16-07005L'!L15</f>
        <v>53.942709999999998</v>
      </c>
      <c r="AL12" s="14">
        <f>'16-07005L'!O15</f>
        <v>33.27026</v>
      </c>
      <c r="AM12" s="14">
        <f>'16-07005L'!R15</f>
        <v>84.541195000000002</v>
      </c>
      <c r="AN12" s="14">
        <f>'16-07005L'!U15</f>
        <v>28.851458999999998</v>
      </c>
      <c r="AO12" s="14">
        <f>'16-07005L'!X15</f>
        <v>55.102753</v>
      </c>
      <c r="AP12" s="14">
        <f>'16-07005L'!C26</f>
        <v>42.619520000000001</v>
      </c>
      <c r="AQ12" s="14">
        <f>'16-07005L'!F26</f>
        <v>88.917111000000006</v>
      </c>
      <c r="AR12" s="14">
        <f>'16-07005L'!I26</f>
        <v>20.862757999999999</v>
      </c>
      <c r="AS12" s="14">
        <f>'16-07005L'!L26</f>
        <v>54.377949999999998</v>
      </c>
      <c r="AT12" s="14">
        <f>'16-07005L'!O26</f>
        <v>44.571311000000001</v>
      </c>
      <c r="AU12" s="14">
        <f>'16-07005L'!R26</f>
        <v>88.098467999999997</v>
      </c>
      <c r="AV12" s="14">
        <f>'16-07005L'!U26</f>
        <v>17.601406999999998</v>
      </c>
      <c r="AW12" s="14">
        <f>'16-07005L'!X26</f>
        <v>56.145536</v>
      </c>
      <c r="AX12" s="14">
        <f>'16-07005L'!C5</f>
        <v>1.21838</v>
      </c>
      <c r="AY12" s="14">
        <f>'16-07005L'!F5</f>
        <v>95.255302999999998</v>
      </c>
      <c r="AZ12" s="14">
        <f>'16-07005L'!I5</f>
        <v>7.6531440000000002</v>
      </c>
      <c r="BA12" s="14">
        <f>'16-07005L'!L5</f>
        <v>38.169887000000003</v>
      </c>
      <c r="BB12" s="14">
        <f>'16-07005L'!O5</f>
        <v>2.4450769999999999</v>
      </c>
      <c r="BC12" s="14">
        <f>'16-07005L'!R5</f>
        <v>92.209785999999994</v>
      </c>
      <c r="BD12" s="14">
        <f>'16-07005L'!U5</f>
        <v>2.4543379999999999</v>
      </c>
      <c r="BE12" s="14">
        <f>'16-07005L'!X5</f>
        <v>41.704782000000002</v>
      </c>
      <c r="BF12" s="14">
        <f>'16-07005L'!C16</f>
        <v>4.9806860000000004</v>
      </c>
      <c r="BG12" s="14">
        <f>'16-07005L'!F16</f>
        <v>69.061599000000001</v>
      </c>
      <c r="BH12" s="14">
        <f>'16-07005L'!I16</f>
        <v>0.13108</v>
      </c>
      <c r="BI12" s="14">
        <f>'16-07005L'!L16</f>
        <v>24.167141999999998</v>
      </c>
      <c r="BJ12" s="14">
        <f>'16-07005L'!O16</f>
        <v>7.2291800000000004</v>
      </c>
      <c r="BK12" s="14">
        <f>'16-07005L'!R16</f>
        <v>73.200872000000004</v>
      </c>
      <c r="BL12" s="14">
        <f>'16-07005L'!U16</f>
        <v>0</v>
      </c>
      <c r="BM12" s="14">
        <f>'16-07005L'!X16</f>
        <v>32.324373999999999</v>
      </c>
      <c r="BN12" s="14">
        <f>'16-07005L'!C27</f>
        <v>12.913313</v>
      </c>
      <c r="BO12" s="14">
        <f>'16-07005L'!F27</f>
        <v>77.694575</v>
      </c>
      <c r="BP12" s="14">
        <f>'16-07005L'!I27</f>
        <v>0</v>
      </c>
      <c r="BQ12" s="14">
        <f>'16-07005L'!L27</f>
        <v>33.861851000000001</v>
      </c>
      <c r="BR12" s="14">
        <f>'16-07005L'!O27</f>
        <v>14.647475999999999</v>
      </c>
      <c r="BS12" s="14">
        <f>'16-07005L'!R27</f>
        <v>76.275362000000001</v>
      </c>
      <c r="BT12" s="14">
        <f>'16-07005L'!U27</f>
        <v>0</v>
      </c>
      <c r="BU12" s="14">
        <f>'16-07005L'!X27</f>
        <v>36.631715</v>
      </c>
      <c r="BV12" s="14">
        <f>'16-07005L'!C6</f>
        <v>0.53749999999999998</v>
      </c>
      <c r="BW12" s="14">
        <f>'16-07005L'!F6</f>
        <v>86.982179000000002</v>
      </c>
      <c r="BX12" s="14">
        <f>'16-07005L'!I6</f>
        <v>9.1042999999999999E-2</v>
      </c>
      <c r="BY12" s="14">
        <f>'16-07005L'!L6</f>
        <v>21.266190000000002</v>
      </c>
      <c r="BZ12" s="14">
        <f>'16-07005L'!O6</f>
        <v>0.53749999999999998</v>
      </c>
      <c r="CA12" s="14">
        <f>'16-07005L'!R6</f>
        <v>83.480581999999998</v>
      </c>
      <c r="CB12" s="14">
        <f>'16-07005L'!U6</f>
        <v>0</v>
      </c>
      <c r="CC12" s="14">
        <f>'16-07005L'!X6</f>
        <v>24.248049000000002</v>
      </c>
      <c r="CD12" s="14">
        <f>'16-07005L'!C17</f>
        <v>0.12750700000000001</v>
      </c>
      <c r="CE12" s="14">
        <f>'16-07005L'!F17</f>
        <v>67.169506999999996</v>
      </c>
      <c r="CF12" s="14">
        <f>'16-07005L'!I17</f>
        <v>0</v>
      </c>
      <c r="CG12" s="14">
        <f>'16-07005L'!L17</f>
        <v>0</v>
      </c>
      <c r="CH12" s="14">
        <f>'16-07005L'!O17</f>
        <v>0</v>
      </c>
      <c r="CI12" s="14">
        <f>'16-07005L'!R17</f>
        <v>67.879017000000005</v>
      </c>
      <c r="CJ12" s="14">
        <f>'16-07005L'!U17</f>
        <v>0</v>
      </c>
      <c r="CK12" s="14">
        <f>'16-07005L'!X17</f>
        <v>2.1955550000000001</v>
      </c>
      <c r="CL12" s="14">
        <f>'16-07005L'!C28</f>
        <v>0.86051800000000001</v>
      </c>
      <c r="CM12" s="14">
        <f>'16-07005L'!F28</f>
        <v>70.397250999999997</v>
      </c>
      <c r="CN12" s="14">
        <f>'16-07005L'!I28</f>
        <v>0</v>
      </c>
      <c r="CO12" s="14">
        <f>'16-07005L'!L28</f>
        <v>6.6113419999999996</v>
      </c>
      <c r="CP12" s="14">
        <f>'16-07005L'!O28</f>
        <v>0</v>
      </c>
      <c r="CQ12" s="14">
        <f>'16-07005L'!R28</f>
        <v>68.180784000000003</v>
      </c>
      <c r="CR12" s="14">
        <f>'16-07005L'!U28</f>
        <v>0</v>
      </c>
      <c r="CS12" s="14">
        <f>'16-07005L'!X28</f>
        <v>8.4743929999999992</v>
      </c>
      <c r="CT12" s="14">
        <f>'16-07005L'!C7</f>
        <v>5.2524850000000001</v>
      </c>
      <c r="CU12" s="14">
        <f>'16-07005L'!F7</f>
        <v>90.465322999999998</v>
      </c>
      <c r="CV12" s="14">
        <f>'16-07005L'!I7</f>
        <v>0</v>
      </c>
      <c r="CW12" s="14">
        <f>'16-07005L'!L7</f>
        <v>5.5648809999999997</v>
      </c>
      <c r="CX12" s="14">
        <f>'16-07005L'!O7</f>
        <v>3.5900940000000001</v>
      </c>
      <c r="CY12" s="14">
        <f>'16-07005L'!R7</f>
        <v>89.106514000000004</v>
      </c>
      <c r="CZ12" s="14">
        <f>'16-07005L'!U7</f>
        <v>0</v>
      </c>
      <c r="DA12" s="14">
        <f>'16-07005L'!X7</f>
        <v>5.9283200000000003</v>
      </c>
      <c r="DB12" s="14">
        <f>'16-07005L'!C18</f>
        <v>0</v>
      </c>
      <c r="DC12" s="14">
        <f>'16-07005L'!F18</f>
        <v>49.694674999999997</v>
      </c>
      <c r="DD12" s="14">
        <f>'16-07005L'!I18</f>
        <v>0</v>
      </c>
      <c r="DE12" s="14">
        <f>'16-07005L'!L18</f>
        <v>0</v>
      </c>
      <c r="DF12" s="14">
        <f>'16-07005L'!O18</f>
        <v>0</v>
      </c>
      <c r="DG12" s="14">
        <f>'16-07005L'!R18</f>
        <v>48.339803000000003</v>
      </c>
      <c r="DH12" s="14">
        <f>'16-07005L'!U18</f>
        <v>0</v>
      </c>
      <c r="DI12" s="14">
        <f>'16-07005L'!X18</f>
        <v>0</v>
      </c>
      <c r="DJ12" s="14">
        <f>'16-07005L'!C29</f>
        <v>1.108582</v>
      </c>
      <c r="DK12" s="14">
        <f>'16-07005L'!F29</f>
        <v>62.725999999999999</v>
      </c>
      <c r="DL12" s="14">
        <f>'16-07005L'!I29</f>
        <v>0</v>
      </c>
      <c r="DM12" s="14">
        <f>'16-07005L'!L29</f>
        <v>0</v>
      </c>
      <c r="DN12" s="14">
        <f>'16-07005L'!O29</f>
        <v>0</v>
      </c>
      <c r="DO12" s="14">
        <f>'16-07005L'!R29</f>
        <v>57.040922999999999</v>
      </c>
      <c r="DP12" s="14">
        <f>'16-07005L'!U29</f>
        <v>0</v>
      </c>
      <c r="DQ12" s="14">
        <f>'16-07005L'!X29</f>
        <v>0</v>
      </c>
      <c r="DR12" s="14">
        <f>'16-07005L'!C8</f>
        <v>0.95763799999999999</v>
      </c>
      <c r="DS12" s="14">
        <f>'16-07005L'!F8</f>
        <v>67.825281000000004</v>
      </c>
      <c r="DT12" s="14">
        <f>'16-07005L'!I8</f>
        <v>1.3509659999999999</v>
      </c>
      <c r="DU12" s="14">
        <f>'16-07005L'!L8</f>
        <v>1.2112970000000001</v>
      </c>
      <c r="DV12" s="14">
        <f>'16-07005L'!O8</f>
        <v>4.3129000000000001E-2</v>
      </c>
      <c r="DW12" s="14">
        <f>'16-07005L'!R8</f>
        <v>65.333870000000005</v>
      </c>
      <c r="DX12" s="14">
        <f>'16-07005L'!U8</f>
        <v>0.21188399999999999</v>
      </c>
      <c r="DY12" s="14">
        <f>'16-07005L'!X8</f>
        <v>0.14771200000000001</v>
      </c>
      <c r="DZ12" s="14">
        <f>'16-07005L'!C19</f>
        <v>0</v>
      </c>
      <c r="EA12" s="14">
        <f>'16-07005L'!F19</f>
        <v>2.4560439999999999</v>
      </c>
      <c r="EB12" s="14">
        <f>'16-07005L'!I19</f>
        <v>0</v>
      </c>
      <c r="EC12" s="14">
        <f>'16-07005L'!L19</f>
        <v>0</v>
      </c>
      <c r="ED12" s="14">
        <f>'16-07005L'!O19</f>
        <v>0</v>
      </c>
      <c r="EE12" s="14">
        <f>'16-07005L'!R19</f>
        <v>0.85017500000000001</v>
      </c>
      <c r="EF12" s="14">
        <f>'16-07005L'!U19</f>
        <v>0</v>
      </c>
      <c r="EG12" s="14">
        <f>'16-07005L'!X19</f>
        <v>0</v>
      </c>
      <c r="EH12" s="14">
        <f>'16-07005L'!C30</f>
        <v>0</v>
      </c>
      <c r="EI12" s="14">
        <f>'16-07005L'!F30</f>
        <v>9.9588470000000004</v>
      </c>
      <c r="EJ12" s="14">
        <f>'16-07005L'!I30</f>
        <v>0</v>
      </c>
      <c r="EK12" s="14">
        <f>'16-07005L'!L30</f>
        <v>0</v>
      </c>
      <c r="EL12" s="14">
        <f>'16-07005L'!O30</f>
        <v>0</v>
      </c>
      <c r="EM12" s="14">
        <f>'16-07005L'!R30</f>
        <v>4.9958109999999998</v>
      </c>
      <c r="EN12" s="14">
        <f>'16-07005L'!U30</f>
        <v>0</v>
      </c>
      <c r="EO12" s="14">
        <f>'16-07005L'!X30</f>
        <v>0</v>
      </c>
      <c r="EP12" s="14">
        <f>'16-07005L'!C9</f>
        <v>0</v>
      </c>
      <c r="EQ12" s="14">
        <f>'16-07005L'!F9</f>
        <v>16.644718000000001</v>
      </c>
      <c r="ER12" s="14">
        <f>'16-07005L'!I9</f>
        <v>0</v>
      </c>
      <c r="ES12" s="14">
        <f>'16-07005L'!L9</f>
        <v>0</v>
      </c>
      <c r="ET12" s="14">
        <f>'16-07005L'!O9</f>
        <v>0</v>
      </c>
      <c r="EU12" s="14">
        <f>'16-07005L'!R9</f>
        <v>11.513116</v>
      </c>
      <c r="EV12" s="14">
        <f>'16-07005L'!U9</f>
        <v>0</v>
      </c>
      <c r="EW12" s="14">
        <f>'16-07005L'!X9</f>
        <v>0</v>
      </c>
      <c r="EX12" s="14">
        <f>'16-07005L'!C20</f>
        <v>0</v>
      </c>
      <c r="EY12" s="14">
        <f>'16-07005L'!F20</f>
        <v>0</v>
      </c>
      <c r="EZ12" s="14">
        <f>'16-07005L'!I20</f>
        <v>0</v>
      </c>
      <c r="FA12" s="14">
        <f>'16-07005L'!L20</f>
        <v>0</v>
      </c>
      <c r="FB12" s="14">
        <f>'16-07005L'!O20</f>
        <v>0</v>
      </c>
      <c r="FC12" s="14">
        <f>'16-07005L'!R20</f>
        <v>0</v>
      </c>
      <c r="FD12" s="14">
        <f>'16-07005L'!U20</f>
        <v>0</v>
      </c>
      <c r="FE12" s="14">
        <f>'16-07005L'!X20</f>
        <v>0</v>
      </c>
      <c r="FF12" s="14">
        <f>'16-07005L'!C31</f>
        <v>0</v>
      </c>
      <c r="FG12" s="14">
        <f>'16-07005L'!F31</f>
        <v>0</v>
      </c>
      <c r="FH12" s="14">
        <f>'16-07005L'!I31</f>
        <v>0</v>
      </c>
      <c r="FI12" s="14">
        <f>'16-07005L'!L31</f>
        <v>0</v>
      </c>
      <c r="FJ12" s="14">
        <f>'16-07005L'!O31</f>
        <v>0</v>
      </c>
      <c r="FK12" s="14">
        <f>'16-07005L'!R31</f>
        <v>0</v>
      </c>
      <c r="FL12" s="14">
        <f>'16-07005L'!U31</f>
        <v>0</v>
      </c>
      <c r="FM12" s="14">
        <f>'16-07005L'!X31</f>
        <v>0</v>
      </c>
      <c r="FN12" s="14">
        <f>'16-07005L'!C10</f>
        <v>0</v>
      </c>
      <c r="FO12" s="14">
        <f>'16-07005L'!F10</f>
        <v>0.276092</v>
      </c>
      <c r="FP12" s="14">
        <f>'16-07005L'!I10</f>
        <v>0</v>
      </c>
      <c r="FQ12" s="14">
        <f>'16-07005L'!L10</f>
        <v>0</v>
      </c>
      <c r="FR12" s="14">
        <f>'16-07005L'!O10</f>
        <v>0</v>
      </c>
      <c r="FS12" s="14">
        <f>'16-07005L'!R10</f>
        <v>3.6978999999999998E-2</v>
      </c>
      <c r="FT12" s="14">
        <f>'16-07005L'!U10</f>
        <v>0</v>
      </c>
      <c r="FU12" s="14">
        <f>'16-07005L'!X10</f>
        <v>0</v>
      </c>
      <c r="FV12" s="14">
        <f>'16-07005L'!C21</f>
        <v>0</v>
      </c>
      <c r="FW12" s="14">
        <f>'16-07005L'!F21</f>
        <v>0</v>
      </c>
      <c r="FX12" s="14">
        <f>'16-07005L'!I21</f>
        <v>0</v>
      </c>
      <c r="FY12" s="14">
        <f>'16-07005L'!L21</f>
        <v>0</v>
      </c>
      <c r="FZ12" s="14">
        <f>'16-07005L'!O21</f>
        <v>0</v>
      </c>
      <c r="GA12" s="14">
        <f>'16-07005L'!R21</f>
        <v>0</v>
      </c>
      <c r="GB12" s="14">
        <f>'16-07005L'!U21</f>
        <v>0</v>
      </c>
      <c r="GC12" s="14">
        <f>'16-07005L'!X21</f>
        <v>0</v>
      </c>
      <c r="GD12" s="14">
        <f>'16-07005L'!C32</f>
        <v>0</v>
      </c>
      <c r="GE12" s="14">
        <f>'16-07005L'!F32</f>
        <v>0</v>
      </c>
      <c r="GF12" s="14">
        <f>'16-07005L'!I32</f>
        <v>0</v>
      </c>
      <c r="GG12" s="14">
        <f>'16-07005L'!L32</f>
        <v>0</v>
      </c>
      <c r="GH12" s="14">
        <f>'16-07005L'!O32</f>
        <v>0</v>
      </c>
      <c r="GI12" s="14">
        <f>'16-07005L'!R32</f>
        <v>0</v>
      </c>
      <c r="GJ12" s="14">
        <f>'16-07005L'!U32</f>
        <v>0</v>
      </c>
      <c r="GK12" s="14">
        <f>'16-07005L'!X32</f>
        <v>0</v>
      </c>
    </row>
    <row r="14" spans="1:193" x14ac:dyDescent="0.25">
      <c r="B14" s="13">
        <f>AVERAGE(B23:B30)</f>
        <v>25.922713625</v>
      </c>
      <c r="C14" s="13">
        <f t="shared" ref="C14:I14" si="0">AVERAGE(C23:C30)</f>
        <v>10.799458375</v>
      </c>
      <c r="D14" s="13">
        <f t="shared" si="0"/>
        <v>20.754255125</v>
      </c>
      <c r="E14" s="13">
        <f t="shared" si="0"/>
        <v>6.9563918749999978</v>
      </c>
      <c r="F14" s="13">
        <f t="shared" si="0"/>
        <v>29.428037875000001</v>
      </c>
      <c r="G14" s="13">
        <f t="shared" si="0"/>
        <v>12.27526675</v>
      </c>
      <c r="H14" s="13">
        <f t="shared" si="0"/>
        <v>17.978558</v>
      </c>
      <c r="I14" s="13">
        <f t="shared" si="0"/>
        <v>7.7441883750000011</v>
      </c>
      <c r="Z14" s="13">
        <f>AVERAGE(Z23:Z30)</f>
        <v>15.748938875</v>
      </c>
      <c r="AA14" s="13">
        <f t="shared" ref="AA14:AG14" si="1">AVERAGE(AA23:AA30)</f>
        <v>18.099612125</v>
      </c>
      <c r="AB14" s="13">
        <f t="shared" si="1"/>
        <v>25.660429750000002</v>
      </c>
      <c r="AC14" s="13">
        <f t="shared" si="1"/>
        <v>22.827709875</v>
      </c>
      <c r="AD14" s="13">
        <f t="shared" si="1"/>
        <v>14.972171624999996</v>
      </c>
      <c r="AE14" s="13">
        <f t="shared" si="1"/>
        <v>19.157413249999998</v>
      </c>
      <c r="AF14" s="13">
        <f t="shared" si="1"/>
        <v>22.859224375000004</v>
      </c>
      <c r="AG14" s="13">
        <f t="shared" si="1"/>
        <v>17.9310595</v>
      </c>
      <c r="AX14" s="13">
        <f>AVERAGE(AX23:AX30)</f>
        <v>5.7127558750000009</v>
      </c>
      <c r="AY14" s="13">
        <f t="shared" ref="AY14:BE14" si="2">AVERAGE(AY23:AY30)</f>
        <v>32.034116999999995</v>
      </c>
      <c r="AZ14" s="13">
        <f t="shared" si="2"/>
        <v>5.4748380000000001</v>
      </c>
      <c r="BA14" s="13">
        <f t="shared" si="2"/>
        <v>40.707750624999996</v>
      </c>
      <c r="BB14" s="13">
        <f t="shared" si="2"/>
        <v>1.2485727500000003</v>
      </c>
      <c r="BC14" s="13">
        <f t="shared" si="2"/>
        <v>30.486570624999999</v>
      </c>
      <c r="BD14" s="13">
        <f t="shared" si="2"/>
        <v>3.9889654999999999</v>
      </c>
      <c r="BE14" s="13">
        <f t="shared" si="2"/>
        <v>31.812303</v>
      </c>
      <c r="BV14" s="13">
        <f>AVERAGE(BV23:BV30)</f>
        <v>4.0551961250000002</v>
      </c>
      <c r="BW14" s="13">
        <f t="shared" ref="BW14:CC14" si="3">AVERAGE(BW23:BW30)</f>
        <v>38.317042375</v>
      </c>
      <c r="BX14" s="13">
        <f t="shared" si="3"/>
        <v>0.13769187500000002</v>
      </c>
      <c r="BY14" s="13">
        <f t="shared" si="3"/>
        <v>33.763315875000004</v>
      </c>
      <c r="BZ14" s="13">
        <f t="shared" si="3"/>
        <v>2.2769685000000002</v>
      </c>
      <c r="CA14" s="13">
        <f t="shared" si="3"/>
        <v>30.498713375000001</v>
      </c>
      <c r="CB14" s="13">
        <f t="shared" si="3"/>
        <v>-0.36522000000000004</v>
      </c>
      <c r="CC14" s="13">
        <f t="shared" si="3"/>
        <v>32.326395000000005</v>
      </c>
      <c r="CT14" s="13">
        <f>AVERAGE(CT23:CT30)</f>
        <v>1.78146775</v>
      </c>
      <c r="CU14" s="13">
        <f t="shared" ref="CU14:DA14" si="4">AVERAGE(CU23:CU30)</f>
        <v>44.797001874999992</v>
      </c>
      <c r="CV14" s="13">
        <f t="shared" si="4"/>
        <v>0.83014187500000003</v>
      </c>
      <c r="CW14" s="13">
        <f t="shared" si="4"/>
        <v>13.582778875000001</v>
      </c>
      <c r="CX14" s="13">
        <f t="shared" si="4"/>
        <v>1.8490601250000003</v>
      </c>
      <c r="CY14" s="13">
        <f t="shared" si="4"/>
        <v>42.453781124999999</v>
      </c>
      <c r="CZ14" s="13">
        <f t="shared" si="4"/>
        <v>0.73634600000000006</v>
      </c>
      <c r="DA14" s="13">
        <f t="shared" si="4"/>
        <v>15.711038499999999</v>
      </c>
      <c r="DR14" s="13">
        <f>AVERAGE(DR23:DR30)</f>
        <v>0.281091125</v>
      </c>
      <c r="DS14" s="13">
        <f t="shared" ref="DS14:DY14" si="5">AVERAGE(DS23:DS30)</f>
        <v>42.646364249999998</v>
      </c>
      <c r="DT14" s="13">
        <f t="shared" si="5"/>
        <v>0.28994262500000001</v>
      </c>
      <c r="DU14" s="13">
        <f t="shared" si="5"/>
        <v>0.4777825</v>
      </c>
      <c r="DV14" s="13">
        <f t="shared" si="5"/>
        <v>9.8240124999999998E-2</v>
      </c>
      <c r="DW14" s="13">
        <f t="shared" si="5"/>
        <v>37.660083749999998</v>
      </c>
      <c r="DX14" s="13">
        <f t="shared" si="5"/>
        <v>9.5358249999999992E-2</v>
      </c>
      <c r="DY14" s="13">
        <f t="shared" si="5"/>
        <v>0.11272875000000002</v>
      </c>
      <c r="EP14" s="13">
        <f>AVERAGE(EP23:EP30)</f>
        <v>0</v>
      </c>
      <c r="EQ14" s="13">
        <f t="shared" ref="EQ14:EW14" si="6">AVERAGE(EQ23:EQ30)</f>
        <v>13.141513375000001</v>
      </c>
      <c r="ER14" s="13">
        <f t="shared" si="6"/>
        <v>0</v>
      </c>
      <c r="ES14" s="13">
        <f t="shared" si="6"/>
        <v>0</v>
      </c>
      <c r="ET14" s="13">
        <f t="shared" si="6"/>
        <v>0</v>
      </c>
      <c r="EU14" s="13">
        <f t="shared" si="6"/>
        <v>13.307193124999998</v>
      </c>
      <c r="EV14" s="13">
        <f t="shared" si="6"/>
        <v>0</v>
      </c>
      <c r="EW14" s="13">
        <f t="shared" si="6"/>
        <v>0</v>
      </c>
      <c r="FN14" s="13">
        <f>AVERAGE(FN23:FN30)</f>
        <v>0</v>
      </c>
      <c r="FO14" s="13">
        <f t="shared" ref="FO14:FU14" si="7">AVERAGE(FO23:FO30)</f>
        <v>0.617023875</v>
      </c>
      <c r="FP14" s="13">
        <f t="shared" si="7"/>
        <v>0</v>
      </c>
      <c r="FQ14" s="13">
        <f t="shared" si="7"/>
        <v>0</v>
      </c>
      <c r="FR14" s="13">
        <f t="shared" si="7"/>
        <v>0</v>
      </c>
      <c r="FS14" s="13">
        <f t="shared" si="7"/>
        <v>0.44626262500000002</v>
      </c>
      <c r="FT14" s="13">
        <f t="shared" si="7"/>
        <v>0</v>
      </c>
      <c r="FU14" s="13">
        <f t="shared" si="7"/>
        <v>0</v>
      </c>
    </row>
    <row r="15" spans="1:193" x14ac:dyDescent="0.25">
      <c r="B15" s="13">
        <f>STDEV(B23:B30)</f>
        <v>15.609345976403942</v>
      </c>
      <c r="C15" s="13">
        <f t="shared" ref="C15:I15" si="8">STDEV(C23:C30)</f>
        <v>13.324523428769323</v>
      </c>
      <c r="D15" s="13">
        <f t="shared" si="8"/>
        <v>19.79602016787803</v>
      </c>
      <c r="E15" s="13">
        <f t="shared" si="8"/>
        <v>17.206574752258412</v>
      </c>
      <c r="F15" s="13">
        <f t="shared" si="8"/>
        <v>15.591595449478774</v>
      </c>
      <c r="G15" s="13">
        <f t="shared" si="8"/>
        <v>16.563635722956413</v>
      </c>
      <c r="H15" s="13">
        <f t="shared" si="8"/>
        <v>20.188387447281421</v>
      </c>
      <c r="I15" s="13">
        <f t="shared" si="8"/>
        <v>20.568076740899773</v>
      </c>
      <c r="Z15" s="13">
        <f>STDEV(Z23:Z30)</f>
        <v>19.516394004998084</v>
      </c>
      <c r="AA15" s="13">
        <f t="shared" ref="AA15:AG15" si="9">STDEV(AA23:AA30)</f>
        <v>20.5125575421294</v>
      </c>
      <c r="AB15" s="13">
        <f t="shared" si="9"/>
        <v>20.69280785437331</v>
      </c>
      <c r="AC15" s="13">
        <f t="shared" si="9"/>
        <v>17.194463970277791</v>
      </c>
      <c r="AD15" s="13">
        <f t="shared" si="9"/>
        <v>19.686147962319318</v>
      </c>
      <c r="AE15" s="13">
        <f t="shared" si="9"/>
        <v>21.833115353919666</v>
      </c>
      <c r="AF15" s="13">
        <f t="shared" si="9"/>
        <v>20.628851049277237</v>
      </c>
      <c r="AG15" s="13">
        <f t="shared" si="9"/>
        <v>24.861121600733565</v>
      </c>
      <c r="AX15" s="13">
        <f>STDEV(AX23:AX30)</f>
        <v>9.1762197184803949</v>
      </c>
      <c r="AY15" s="13">
        <f t="shared" ref="AY15:BE15" si="10">STDEV(AY23:AY30)</f>
        <v>30.629792219302093</v>
      </c>
      <c r="AZ15" s="13">
        <f t="shared" si="10"/>
        <v>4.732508225578453</v>
      </c>
      <c r="BA15" s="13">
        <f t="shared" si="10"/>
        <v>22.070900171483636</v>
      </c>
      <c r="BB15" s="13">
        <f t="shared" si="10"/>
        <v>9.1668671799522912</v>
      </c>
      <c r="BC15" s="13">
        <f t="shared" si="10"/>
        <v>35.964477958994586</v>
      </c>
      <c r="BD15" s="13">
        <f t="shared" si="10"/>
        <v>3.8923909484239334</v>
      </c>
      <c r="BE15" s="13">
        <f t="shared" si="10"/>
        <v>20.682805685529907</v>
      </c>
      <c r="BV15" s="13">
        <f>STDEV(BV23:BV30)</f>
        <v>4.244476588392982</v>
      </c>
      <c r="BW15" s="13">
        <f t="shared" ref="BW15:CC15" si="11">STDEV(BW23:BW30)</f>
        <v>30.925177879620971</v>
      </c>
      <c r="BX15" s="13">
        <f t="shared" si="11"/>
        <v>0.7814176673880141</v>
      </c>
      <c r="BY15" s="13">
        <f t="shared" si="11"/>
        <v>16.517713818469822</v>
      </c>
      <c r="BZ15" s="13">
        <f t="shared" si="11"/>
        <v>6.4241577668807963</v>
      </c>
      <c r="CA15" s="13">
        <f t="shared" si="11"/>
        <v>33.718084086976788</v>
      </c>
      <c r="CB15" s="13">
        <f t="shared" si="11"/>
        <v>0.81341773776490245</v>
      </c>
      <c r="CC15" s="13">
        <f t="shared" si="11"/>
        <v>14.185198040943366</v>
      </c>
      <c r="CT15" s="13">
        <f>STDEV(CT23:CT30)</f>
        <v>2.3292329144429105</v>
      </c>
      <c r="CU15" s="13">
        <f t="shared" ref="CU15:DA15" si="12">STDEV(CU23:CU30)</f>
        <v>27.275795289774351</v>
      </c>
      <c r="CV15" s="13">
        <f t="shared" si="12"/>
        <v>2.1643382775509297</v>
      </c>
      <c r="CW15" s="13">
        <f t="shared" si="12"/>
        <v>13.988980302657611</v>
      </c>
      <c r="CX15" s="13">
        <f t="shared" si="12"/>
        <v>2.3213284829631156</v>
      </c>
      <c r="CY15" s="13">
        <f t="shared" si="12"/>
        <v>27.36168178210831</v>
      </c>
      <c r="CZ15" s="13">
        <f t="shared" si="12"/>
        <v>1.880649592162164</v>
      </c>
      <c r="DA15" s="13">
        <f t="shared" si="12"/>
        <v>12.355752766706635</v>
      </c>
      <c r="DR15" s="13">
        <f>STDEV(DR23:DR30)</f>
        <v>0.52805421054158486</v>
      </c>
      <c r="DS15" s="13">
        <f t="shared" ref="DS15:DY15" si="13">STDEV(DS23:DS30)</f>
        <v>24.392401715903183</v>
      </c>
      <c r="DT15" s="13">
        <f t="shared" si="13"/>
        <v>0.48823909342187122</v>
      </c>
      <c r="DU15" s="13">
        <f t="shared" si="13"/>
        <v>0.96051766334082289</v>
      </c>
      <c r="DV15" s="13">
        <f t="shared" si="13"/>
        <v>0.26087519967132478</v>
      </c>
      <c r="DW15" s="13">
        <f t="shared" si="13"/>
        <v>23.69888539203011</v>
      </c>
      <c r="DX15" s="13">
        <f t="shared" si="13"/>
        <v>0.13632996258631377</v>
      </c>
      <c r="DY15" s="13">
        <f t="shared" si="13"/>
        <v>0.18294281912799965</v>
      </c>
      <c r="EP15" s="13">
        <f>STDEV(EP23:EP30)</f>
        <v>0</v>
      </c>
      <c r="EQ15" s="13">
        <f t="shared" ref="EQ15:EW15" si="14">STDEV(EQ23:EQ30)</f>
        <v>17.160718836571746</v>
      </c>
      <c r="ER15" s="13">
        <f t="shared" si="14"/>
        <v>0</v>
      </c>
      <c r="ES15" s="13">
        <f t="shared" si="14"/>
        <v>0</v>
      </c>
      <c r="ET15" s="13">
        <f t="shared" si="14"/>
        <v>0</v>
      </c>
      <c r="EU15" s="13">
        <f t="shared" si="14"/>
        <v>17.544567619893062</v>
      </c>
      <c r="EV15" s="13">
        <f t="shared" si="14"/>
        <v>0</v>
      </c>
      <c r="EW15" s="13">
        <f t="shared" si="14"/>
        <v>0</v>
      </c>
      <c r="FN15" s="13">
        <f>STDEV(FN23:FN30)</f>
        <v>0</v>
      </c>
      <c r="FO15" s="13">
        <f t="shared" ref="FO15:FU15" si="15">STDEV(FO23:FO30)</f>
        <v>1.6365033186516422</v>
      </c>
      <c r="FP15" s="13">
        <f t="shared" si="15"/>
        <v>0</v>
      </c>
      <c r="FQ15" s="13">
        <f t="shared" si="15"/>
        <v>0</v>
      </c>
      <c r="FR15" s="13">
        <f t="shared" si="15"/>
        <v>0</v>
      </c>
      <c r="FS15" s="13">
        <f t="shared" si="15"/>
        <v>1.2473466621793567</v>
      </c>
      <c r="FT15" s="13">
        <f t="shared" si="15"/>
        <v>0</v>
      </c>
      <c r="FU15" s="13">
        <f t="shared" si="15"/>
        <v>0</v>
      </c>
    </row>
    <row r="17" spans="1:185" x14ac:dyDescent="0.25">
      <c r="A17" s="13" t="s">
        <v>621</v>
      </c>
      <c r="B17" s="13">
        <f>TTEST(B5:B12,J5:J12,2,1)</f>
        <v>2.2157148581315447E-3</v>
      </c>
      <c r="C17" s="13">
        <f>TTEST(C5:C12,K5:K12,2,1)</f>
        <v>5.560835505622664E-2</v>
      </c>
      <c r="D17" s="13">
        <f>TTEST(D5:D12,L5:L12,2,1)</f>
        <v>2.0945786185473676E-2</v>
      </c>
      <c r="E17" s="13">
        <f t="shared" ref="E17:I17" si="16">TTEST(E5:E12,M5:M12,2,1)</f>
        <v>0.29042715851376305</v>
      </c>
      <c r="F17" s="13">
        <f t="shared" si="16"/>
        <v>1.0775458154974268E-3</v>
      </c>
      <c r="G17" s="13">
        <f t="shared" si="16"/>
        <v>7.4293442435353699E-2</v>
      </c>
      <c r="H17" s="13">
        <f t="shared" si="16"/>
        <v>3.9878904699851066E-2</v>
      </c>
      <c r="I17" s="13">
        <f t="shared" si="16"/>
        <v>0.32224981006171821</v>
      </c>
      <c r="Z17" s="13">
        <f>TTEST(Z5:Z12,AH5:AH12,2,1)</f>
        <v>5.6434071238902636E-2</v>
      </c>
      <c r="AA17" s="13">
        <f>TTEST(AA5:AA12,AI5:AI12,2,1)</f>
        <v>4.1250255136328219E-2</v>
      </c>
      <c r="AB17" s="13">
        <f>TTEST(AB5:AB12,AJ5:AJ12,2,1)</f>
        <v>9.8934955318062835E-3</v>
      </c>
      <c r="AC17" s="13">
        <f>TTEST(AC5:AC12,AK5:AK12,2,1)</f>
        <v>7.1206474633904813E-3</v>
      </c>
      <c r="AD17" s="13">
        <f t="shared" ref="AD17:AG17" si="17">TTEST(AD5:AD12,AL5:AL12,2,1)</f>
        <v>6.8498039997013718E-2</v>
      </c>
      <c r="AE17" s="13">
        <f t="shared" si="17"/>
        <v>4.209921494747014E-2</v>
      </c>
      <c r="AF17" s="13">
        <f t="shared" si="17"/>
        <v>1.6511684650553027E-2</v>
      </c>
      <c r="AG17" s="13">
        <f t="shared" si="17"/>
        <v>8.0712843077600807E-2</v>
      </c>
      <c r="AX17" s="13">
        <f>TTEST(AX5:AX12,BF5:BF12,2,1)</f>
        <v>0.1216479995752343</v>
      </c>
      <c r="AY17" s="13">
        <f t="shared" ref="AY17:BE17" si="18">TTEST(AY5:AY12,BG5:BG12,2,1)</f>
        <v>2.1161880996193275E-2</v>
      </c>
      <c r="AZ17" s="13">
        <f t="shared" si="18"/>
        <v>1.3635011348608377E-2</v>
      </c>
      <c r="BA17" s="13">
        <f t="shared" si="18"/>
        <v>1.2301475771149327E-3</v>
      </c>
      <c r="BB17" s="13">
        <f t="shared" si="18"/>
        <v>0.71149411336980339</v>
      </c>
      <c r="BC17" s="13">
        <f t="shared" si="18"/>
        <v>4.7632638346480585E-2</v>
      </c>
      <c r="BD17" s="13">
        <f t="shared" si="18"/>
        <v>2.3031759617239841E-2</v>
      </c>
      <c r="BE17" s="13">
        <f t="shared" si="18"/>
        <v>3.3531567244125151E-3</v>
      </c>
      <c r="BV17" s="13">
        <f>TTEST(BV5:BV12,CD5:CD12,2,1)</f>
        <v>3.0537467107892621E-2</v>
      </c>
      <c r="BW17" s="13">
        <f t="shared" ref="BW17:CC17" si="19">TTEST(BW5:BW12,CE5:CE12,2,1)</f>
        <v>9.9327941086257074E-3</v>
      </c>
      <c r="BX17" s="13">
        <f t="shared" si="19"/>
        <v>0.63348435444356177</v>
      </c>
      <c r="BY17" s="13">
        <f t="shared" si="19"/>
        <v>6.7621553584987931E-4</v>
      </c>
      <c r="BZ17" s="13">
        <f t="shared" si="19"/>
        <v>0.34948820519334417</v>
      </c>
      <c r="CA17" s="13">
        <f t="shared" si="19"/>
        <v>3.7640929552157462E-2</v>
      </c>
      <c r="CB17" s="13">
        <f t="shared" si="19"/>
        <v>0.24468676233882744</v>
      </c>
      <c r="CC17" s="13">
        <f t="shared" si="19"/>
        <v>3.5171162119820225E-4</v>
      </c>
      <c r="CT17" s="13">
        <f>TTEST(CT5:CT12,DB5:DB12,2,1)</f>
        <v>6.7282634194417434E-2</v>
      </c>
      <c r="CU17" s="13">
        <f t="shared" ref="CU17:DA17" si="20">TTEST(CU5:CU12,DC5:DC12,2,1)</f>
        <v>2.3547781277508083E-3</v>
      </c>
      <c r="CV17" s="13">
        <f t="shared" si="20"/>
        <v>0.31392857113176287</v>
      </c>
      <c r="CW17" s="13">
        <f t="shared" si="20"/>
        <v>2.8656607957666388E-2</v>
      </c>
      <c r="CX17" s="13">
        <f t="shared" si="20"/>
        <v>5.893753299650497E-2</v>
      </c>
      <c r="CY17" s="13">
        <f t="shared" si="20"/>
        <v>3.2011297796829632E-3</v>
      </c>
      <c r="CZ17" s="13">
        <f t="shared" si="20"/>
        <v>0.30470208612731786</v>
      </c>
      <c r="DA17" s="13">
        <f t="shared" si="20"/>
        <v>8.7806280324359207E-3</v>
      </c>
      <c r="DR17" s="13">
        <f>TTEST(DR5:DR12,DZ5:DZ12,2,1)</f>
        <v>0.17588598220100982</v>
      </c>
      <c r="DS17" s="13">
        <f t="shared" ref="DS17:DY17" si="21">TTEST(DS5:DS12,EA5:EA12,2,1)</f>
        <v>1.6655337653674622E-3</v>
      </c>
      <c r="DT17" s="13">
        <f t="shared" si="21"/>
        <v>0.13691230171845628</v>
      </c>
      <c r="DU17" s="13">
        <f t="shared" si="21"/>
        <v>0.20226422666082075</v>
      </c>
      <c r="DV17" s="13">
        <f t="shared" si="21"/>
        <v>0.32217329575368525</v>
      </c>
      <c r="DW17" s="13">
        <f t="shared" si="21"/>
        <v>2.8162445843660489E-3</v>
      </c>
      <c r="DX17" s="13">
        <f t="shared" si="21"/>
        <v>8.8391307475542871E-2</v>
      </c>
      <c r="DY17" s="13">
        <f t="shared" si="21"/>
        <v>0.12488561667914785</v>
      </c>
      <c r="EP17" s="13" t="e">
        <f>TTEST(EP5:EP12,EX5:EX12,2,1)</f>
        <v>#DIV/0!</v>
      </c>
      <c r="EQ17" s="13">
        <f t="shared" ref="EQ17:EW17" si="22">TTEST(EQ5:EQ12,EY5:EY12,2,1)</f>
        <v>6.7013386357262367E-2</v>
      </c>
      <c r="ER17" s="13" t="e">
        <f t="shared" si="22"/>
        <v>#DIV/0!</v>
      </c>
      <c r="ES17" s="13" t="e">
        <f t="shared" si="22"/>
        <v>#DIV/0!</v>
      </c>
      <c r="ET17" s="13" t="e">
        <f t="shared" si="22"/>
        <v>#DIV/0!</v>
      </c>
      <c r="EU17" s="13">
        <f t="shared" si="22"/>
        <v>6.9091090209221148E-2</v>
      </c>
      <c r="EV17" s="13" t="e">
        <f t="shared" si="22"/>
        <v>#DIV/0!</v>
      </c>
      <c r="EW17" s="13" t="e">
        <f t="shared" si="22"/>
        <v>#DIV/0!</v>
      </c>
      <c r="FN17" s="13" t="e">
        <f>TTEST(FN5:FN12,FV5:FV12,2,1)</f>
        <v>#DIV/0!</v>
      </c>
      <c r="FO17" s="13">
        <f t="shared" ref="FO17:FU17" si="23">TTEST(FO5:FO12,FW5:FW12,2,1)</f>
        <v>0.3216255673076639</v>
      </c>
      <c r="FP17" s="13" t="e">
        <f t="shared" si="23"/>
        <v>#DIV/0!</v>
      </c>
      <c r="FQ17" s="13" t="e">
        <f t="shared" si="23"/>
        <v>#DIV/0!</v>
      </c>
      <c r="FR17" s="13" t="e">
        <f t="shared" si="23"/>
        <v>#DIV/0!</v>
      </c>
      <c r="FS17" s="13">
        <f t="shared" si="23"/>
        <v>0.34526636053114845</v>
      </c>
      <c r="FT17" s="13" t="e">
        <f t="shared" si="23"/>
        <v>#DIV/0!</v>
      </c>
      <c r="FU17" s="13" t="e">
        <f t="shared" si="23"/>
        <v>#DIV/0!</v>
      </c>
    </row>
    <row r="18" spans="1:185" x14ac:dyDescent="0.25">
      <c r="A18" s="13" t="s">
        <v>622</v>
      </c>
      <c r="B18" s="13">
        <f>TTEST(B5:B12,R5:R12,2,1)</f>
        <v>0.38062255284115654</v>
      </c>
      <c r="C18" s="13">
        <f t="shared" ref="C18:I18" si="24">TTEST(C5:C12,S5:S12,2,1)</f>
        <v>1.3313059757918111E-2</v>
      </c>
      <c r="D18" s="13">
        <f t="shared" si="24"/>
        <v>6.6148819341219078E-2</v>
      </c>
      <c r="E18" s="13">
        <f t="shared" si="24"/>
        <v>0.99202119672912903</v>
      </c>
      <c r="F18" s="13">
        <f t="shared" si="24"/>
        <v>0.34960493332323106</v>
      </c>
      <c r="G18" s="13">
        <f t="shared" si="24"/>
        <v>4.9766579013333385E-3</v>
      </c>
      <c r="H18" s="13">
        <f t="shared" si="24"/>
        <v>4.5043935036817147E-2</v>
      </c>
      <c r="I18" s="13">
        <f t="shared" si="24"/>
        <v>0.88057349260662754</v>
      </c>
      <c r="J18" s="13">
        <f t="shared" ref="J18:Q18" si="25">TTEST(J5:J12,R5:R12,2,1)</f>
        <v>5.8713055827565811E-3</v>
      </c>
      <c r="K18" s="13">
        <f t="shared" si="25"/>
        <v>0.45591687021637228</v>
      </c>
      <c r="L18" s="13">
        <f t="shared" si="25"/>
        <v>4.8936516029280449E-3</v>
      </c>
      <c r="M18" s="13">
        <f t="shared" si="25"/>
        <v>0.15289091864163115</v>
      </c>
      <c r="N18" s="13">
        <f>TTEST(N5:N12,V5:V12,2,1)</f>
        <v>1.3720972304989915E-2</v>
      </c>
      <c r="O18" s="13">
        <f t="shared" si="25"/>
        <v>0.63597263700895978</v>
      </c>
      <c r="P18" s="13">
        <f t="shared" si="25"/>
        <v>0.17041725530639776</v>
      </c>
      <c r="Q18" s="13">
        <f t="shared" si="25"/>
        <v>6.1883784252166972E-2</v>
      </c>
      <c r="Z18" s="13">
        <f>TTEST(Z5:Z12,AP5:AP12,2,1)</f>
        <v>0.2701349163292972</v>
      </c>
      <c r="AA18" s="13">
        <f t="shared" ref="AA18:AG18" si="26">TTEST(AA5:AA12,AQ5:AQ12,2,1)</f>
        <v>7.9690394504572191E-3</v>
      </c>
      <c r="AB18" s="13">
        <f t="shared" si="26"/>
        <v>1.7520957378259865E-3</v>
      </c>
      <c r="AC18" s="13">
        <f t="shared" si="26"/>
        <v>5.5590676751840429E-2</v>
      </c>
      <c r="AD18" s="13">
        <f>TTEST(AD5:AD12,AT5:AT12,2,1)</f>
        <v>0.48874987904924905</v>
      </c>
      <c r="AE18" s="13">
        <f>TTEST(AE5:AE12,AU5:AU12,2,1)</f>
        <v>9.7149336659539121E-3</v>
      </c>
      <c r="AF18" s="13">
        <f>TTEST(AF5:AF12,AV5:AV12,2,1)</f>
        <v>1.4678981995103705E-3</v>
      </c>
      <c r="AG18" s="13">
        <f t="shared" si="26"/>
        <v>9.3262624288118823E-2</v>
      </c>
      <c r="AH18" s="13">
        <f t="shared" ref="AH18:AO18" si="27">TTEST(AH5:AH12,AP5:AP12,2,1)</f>
        <v>6.8233136018136589E-2</v>
      </c>
      <c r="AI18" s="13">
        <f t="shared" si="27"/>
        <v>0.14510048146325197</v>
      </c>
      <c r="AJ18" s="13">
        <f t="shared" si="27"/>
        <v>7.5247584779500193E-2</v>
      </c>
      <c r="AK18" s="13">
        <f t="shared" si="27"/>
        <v>1.3350462418313913E-2</v>
      </c>
      <c r="AL18" s="13">
        <f t="shared" si="27"/>
        <v>5.9218837153262829E-2</v>
      </c>
      <c r="AM18" s="13">
        <f t="shared" si="27"/>
        <v>0.15886152426768202</v>
      </c>
      <c r="AN18" s="13">
        <f t="shared" si="27"/>
        <v>3.9646010327904782E-2</v>
      </c>
      <c r="AO18" s="13">
        <f t="shared" si="27"/>
        <v>0.47404168295801608</v>
      </c>
      <c r="AX18" s="13">
        <f>TTEST(AX5:AX12,BN5:BN12,2,1)</f>
        <v>0.23087456075226731</v>
      </c>
      <c r="AY18" s="13">
        <f t="shared" ref="AY18:BE18" si="28">TTEST(AY5:AY12,BO5:BO12,2,1)</f>
        <v>8.8837007038991365E-3</v>
      </c>
      <c r="AZ18" s="13">
        <f t="shared" si="28"/>
        <v>3.1443181024585369E-2</v>
      </c>
      <c r="BA18" s="13">
        <f t="shared" si="28"/>
        <v>7.4914072970775989E-3</v>
      </c>
      <c r="BB18" s="13">
        <f t="shared" si="28"/>
        <v>0.33286717456297454</v>
      </c>
      <c r="BC18" s="13">
        <f t="shared" si="28"/>
        <v>8.1133292236286285E-3</v>
      </c>
      <c r="BD18" s="13">
        <f t="shared" si="28"/>
        <v>6.3270254525215536E-2</v>
      </c>
      <c r="BE18" s="13">
        <f t="shared" si="28"/>
        <v>1.4005756174793814E-2</v>
      </c>
      <c r="BF18" s="13">
        <f t="shared" ref="BF18:BM18" si="29">TTEST(BF5:BF12,BN5:BN12,2,1)</f>
        <v>0.11769798892459912</v>
      </c>
      <c r="BG18" s="13">
        <f t="shared" si="29"/>
        <v>0.10180344339270815</v>
      </c>
      <c r="BH18" s="13">
        <f t="shared" si="29"/>
        <v>0.26797343363847442</v>
      </c>
      <c r="BI18" s="13">
        <f t="shared" si="29"/>
        <v>6.3610119628829787E-2</v>
      </c>
      <c r="BJ18" s="13">
        <f t="shared" si="29"/>
        <v>0.19222180225429927</v>
      </c>
      <c r="BK18" s="13">
        <f t="shared" si="29"/>
        <v>0.19039235958238868</v>
      </c>
      <c r="BL18" s="13">
        <f t="shared" si="29"/>
        <v>0.31459401303705892</v>
      </c>
      <c r="BM18" s="13">
        <f t="shared" si="29"/>
        <v>3.1415688997976227E-2</v>
      </c>
      <c r="BV18" s="13">
        <f>TTEST(BV5:BV12,CL5:CL12,2,1)</f>
        <v>0.17886274722643764</v>
      </c>
      <c r="BW18" s="13">
        <f t="shared" ref="BW18:CC18" si="30">TTEST(BW5:BW12,CM5:CM12,2,1)</f>
        <v>3.1163216674500185E-3</v>
      </c>
      <c r="BX18" s="13">
        <f t="shared" si="30"/>
        <v>0.34869308653394648</v>
      </c>
      <c r="BY18" s="13">
        <f t="shared" si="30"/>
        <v>4.1495410957829494E-4</v>
      </c>
      <c r="BZ18" s="13">
        <f t="shared" si="30"/>
        <v>0.19720255880936763</v>
      </c>
      <c r="CA18" s="13">
        <f t="shared" si="30"/>
        <v>1.0671090317010577E-2</v>
      </c>
      <c r="CB18" s="13">
        <f t="shared" si="30"/>
        <v>0.32424862391628617</v>
      </c>
      <c r="CC18" s="13">
        <f t="shared" si="30"/>
        <v>1.515655123541116E-3</v>
      </c>
      <c r="CD18" s="13">
        <f t="shared" ref="CD18:CK18" si="31">TTEST(CD5:CD12,CL5:CL12,2,1)</f>
        <v>4.1162445300479827E-2</v>
      </c>
      <c r="CE18" s="13">
        <f t="shared" si="31"/>
        <v>7.22462596390996E-2</v>
      </c>
      <c r="CF18" s="13">
        <f t="shared" si="31"/>
        <v>0.22980900937385906</v>
      </c>
      <c r="CG18" s="13">
        <f t="shared" si="31"/>
        <v>0.1048064375920164</v>
      </c>
      <c r="CH18" s="13">
        <f t="shared" si="31"/>
        <v>0.17584698620775371</v>
      </c>
      <c r="CI18" s="13">
        <f t="shared" si="31"/>
        <v>0.14282346855357014</v>
      </c>
      <c r="CJ18" s="13">
        <f t="shared" si="31"/>
        <v>0.2702602974588596</v>
      </c>
      <c r="CK18" s="13">
        <f t="shared" si="31"/>
        <v>6.832443947683374E-2</v>
      </c>
      <c r="CT18" s="13">
        <f>TTEST(CT5:CT12,DJ5:DJ12,2,1)</f>
        <v>0.60688775755053992</v>
      </c>
      <c r="CU18" s="13">
        <f t="shared" ref="CU18:DA18" si="32">TTEST(CU5:CU12,DK5:DK12,2,1)</f>
        <v>8.323598942607867E-4</v>
      </c>
      <c r="CV18" s="13">
        <f t="shared" si="32"/>
        <v>0.31356609831270815</v>
      </c>
      <c r="CW18" s="13">
        <f t="shared" si="32"/>
        <v>2.840977621787924E-2</v>
      </c>
      <c r="CX18" s="13">
        <f t="shared" si="32"/>
        <v>0.98207110476856152</v>
      </c>
      <c r="CY18" s="13">
        <f t="shared" si="32"/>
        <v>7.2787517491032004E-3</v>
      </c>
      <c r="CZ18" s="13">
        <f t="shared" si="32"/>
        <v>0.30418338446961096</v>
      </c>
      <c r="DA18" s="13">
        <f t="shared" si="32"/>
        <v>1.8116189397184478E-2</v>
      </c>
      <c r="DB18" s="13">
        <f t="shared" ref="DB18:DI18" si="33">TTEST(DB5:DB12,DJ5:DJ12,2,1)</f>
        <v>4.5028770761863214E-2</v>
      </c>
      <c r="DC18" s="13">
        <f t="shared" si="33"/>
        <v>6.4267981863401991E-2</v>
      </c>
      <c r="DD18" s="13">
        <f t="shared" si="33"/>
        <v>0.35061666282020798</v>
      </c>
      <c r="DE18" s="13">
        <f t="shared" si="33"/>
        <v>0.35061666282020748</v>
      </c>
      <c r="DF18" s="13">
        <f t="shared" si="33"/>
        <v>4.0790209368484383E-2</v>
      </c>
      <c r="DG18" s="13">
        <f t="shared" si="33"/>
        <v>0.17466690486759118</v>
      </c>
      <c r="DH18" s="13">
        <f t="shared" si="33"/>
        <v>0.35061666282020798</v>
      </c>
      <c r="DI18" s="13">
        <f t="shared" si="33"/>
        <v>0.22474432645277975</v>
      </c>
      <c r="DR18" s="13">
        <f>TTEST(DR5:DR12,EH5:EH12,2,1)</f>
        <v>0.18546830992050586</v>
      </c>
      <c r="DS18" s="13">
        <f t="shared" ref="DS18:DY18" si="34">TTEST(DS5:DS12,EI5:EI12,2,1)</f>
        <v>1.2262629029706036E-3</v>
      </c>
      <c r="DT18" s="13">
        <f t="shared" si="34"/>
        <v>0.13691230171845628</v>
      </c>
      <c r="DU18" s="13">
        <f t="shared" si="34"/>
        <v>0.20226422666082075</v>
      </c>
      <c r="DV18" s="13">
        <f t="shared" si="34"/>
        <v>0.32217329575368525</v>
      </c>
      <c r="DW18" s="13">
        <f t="shared" si="34"/>
        <v>5.9657483442406246E-3</v>
      </c>
      <c r="DX18" s="13">
        <f t="shared" si="34"/>
        <v>8.8391307475542871E-2</v>
      </c>
      <c r="DY18" s="13">
        <f t="shared" si="34"/>
        <v>0.12488561667914785</v>
      </c>
      <c r="DZ18" s="13">
        <f t="shared" ref="DZ18:EG18" si="35">TTEST(DZ5:DZ12,EH5:EH12,2,1)</f>
        <v>0.27773518229581273</v>
      </c>
      <c r="EA18" s="13">
        <f t="shared" si="35"/>
        <v>0.15432096779894044</v>
      </c>
      <c r="EB18" s="13" t="e">
        <f t="shared" si="35"/>
        <v>#DIV/0!</v>
      </c>
      <c r="EC18" s="13" t="e">
        <f t="shared" si="35"/>
        <v>#DIV/0!</v>
      </c>
      <c r="ED18" s="13" t="e">
        <f t="shared" si="35"/>
        <v>#DIV/0!</v>
      </c>
      <c r="EE18" s="13">
        <f t="shared" si="35"/>
        <v>0.20670824273471625</v>
      </c>
      <c r="EF18" s="13" t="e">
        <f t="shared" si="35"/>
        <v>#DIV/0!</v>
      </c>
      <c r="EG18" s="13" t="e">
        <f t="shared" si="35"/>
        <v>#DIV/0!</v>
      </c>
      <c r="EP18" s="13" t="e">
        <f>TTEST(EP5:EP12,FF5:FF12,2,1)</f>
        <v>#DIV/0!</v>
      </c>
      <c r="EQ18" s="13">
        <f t="shared" ref="EQ18:EW18" si="36">TTEST(EQ5:EQ12,FG5:FG12,2,1)</f>
        <v>6.7013386357262367E-2</v>
      </c>
      <c r="ER18" s="13" t="e">
        <f t="shared" si="36"/>
        <v>#DIV/0!</v>
      </c>
      <c r="ES18" s="13" t="e">
        <f t="shared" si="36"/>
        <v>#DIV/0!</v>
      </c>
      <c r="ET18" s="13" t="e">
        <f t="shared" si="36"/>
        <v>#DIV/0!</v>
      </c>
      <c r="EU18" s="13">
        <f t="shared" si="36"/>
        <v>7.0895998047341355E-2</v>
      </c>
      <c r="EV18" s="13" t="e">
        <f t="shared" si="36"/>
        <v>#DIV/0!</v>
      </c>
      <c r="EW18" s="13" t="e">
        <f t="shared" si="36"/>
        <v>#DIV/0!</v>
      </c>
      <c r="EX18" s="13" t="e">
        <f t="shared" ref="EX18:FE18" si="37">TTEST(EX5:EX12,FF5:FF12,2,1)</f>
        <v>#DIV/0!</v>
      </c>
      <c r="EY18" s="13" t="e">
        <f t="shared" si="37"/>
        <v>#DIV/0!</v>
      </c>
      <c r="EZ18" s="13" t="e">
        <f t="shared" si="37"/>
        <v>#DIV/0!</v>
      </c>
      <c r="FA18" s="13" t="e">
        <f t="shared" si="37"/>
        <v>#DIV/0!</v>
      </c>
      <c r="FB18" s="13" t="e">
        <f t="shared" si="37"/>
        <v>#DIV/0!</v>
      </c>
      <c r="FC18" s="13">
        <f t="shared" si="37"/>
        <v>0.17060407070313763</v>
      </c>
      <c r="FD18" s="13" t="e">
        <f t="shared" si="37"/>
        <v>#DIV/0!</v>
      </c>
      <c r="FE18" s="13" t="e">
        <f t="shared" si="37"/>
        <v>#DIV/0!</v>
      </c>
      <c r="FN18" s="13" t="e">
        <f>TTEST(FN5:FN12,GD5:GD12,2,1)</f>
        <v>#DIV/0!</v>
      </c>
      <c r="FO18" s="13">
        <f t="shared" ref="FO18:FU18" si="38">TTEST(FO5:FO12,GE5:GE12,2,1)</f>
        <v>0.3216255673076639</v>
      </c>
      <c r="FP18" s="13" t="e">
        <f t="shared" si="38"/>
        <v>#DIV/0!</v>
      </c>
      <c r="FQ18" s="13" t="e">
        <f t="shared" si="38"/>
        <v>#DIV/0!</v>
      </c>
      <c r="FR18" s="13" t="e">
        <f t="shared" si="38"/>
        <v>#DIV/0!</v>
      </c>
      <c r="FS18" s="13">
        <f t="shared" si="38"/>
        <v>0.34526636053114845</v>
      </c>
      <c r="FT18" s="13" t="e">
        <f t="shared" si="38"/>
        <v>#DIV/0!</v>
      </c>
      <c r="FU18" s="13" t="e">
        <f t="shared" si="38"/>
        <v>#DIV/0!</v>
      </c>
      <c r="FV18" s="13" t="e">
        <f t="shared" ref="FV18:GC18" si="39">TTEST(FV5:FV12,GD5:GD12,2,1)</f>
        <v>#DIV/0!</v>
      </c>
      <c r="FW18" s="13" t="e">
        <f t="shared" si="39"/>
        <v>#DIV/0!</v>
      </c>
      <c r="FX18" s="13" t="e">
        <f t="shared" si="39"/>
        <v>#DIV/0!</v>
      </c>
      <c r="FY18" s="13" t="e">
        <f t="shared" si="39"/>
        <v>#DIV/0!</v>
      </c>
      <c r="FZ18" s="13" t="e">
        <f t="shared" si="39"/>
        <v>#DIV/0!</v>
      </c>
      <c r="GA18" s="13" t="e">
        <f t="shared" si="39"/>
        <v>#DIV/0!</v>
      </c>
      <c r="GB18" s="13" t="e">
        <f t="shared" si="39"/>
        <v>#DIV/0!</v>
      </c>
      <c r="GC18" s="13" t="e">
        <f t="shared" si="39"/>
        <v>#DIV/0!</v>
      </c>
    </row>
    <row r="20" spans="1:185" x14ac:dyDescent="0.25">
      <c r="B20" s="13">
        <f>AVERAGE(B33:B40)</f>
        <v>3.489994249999997</v>
      </c>
      <c r="C20" s="13">
        <f t="shared" ref="C20:Q20" si="40">AVERAGE(C33:C40)</f>
        <v>7.3790093749999972</v>
      </c>
      <c r="D20" s="13">
        <f t="shared" si="40"/>
        <v>12.594140499999998</v>
      </c>
      <c r="E20" s="13">
        <f t="shared" si="40"/>
        <v>6.7964374999999855E-2</v>
      </c>
      <c r="F20" s="13">
        <f t="shared" si="40"/>
        <v>3.9408991250000041</v>
      </c>
      <c r="G20" s="13">
        <f t="shared" si="40"/>
        <v>9.8697326249999993</v>
      </c>
      <c r="H20" s="13">
        <f t="shared" si="40"/>
        <v>15.268706499999997</v>
      </c>
      <c r="I20" s="13">
        <f t="shared" si="40"/>
        <v>-1.0193477499999979</v>
      </c>
      <c r="J20" s="13">
        <f t="shared" si="40"/>
        <v>-22.432719375000001</v>
      </c>
      <c r="K20" s="13">
        <f t="shared" si="40"/>
        <v>-3.4204490000000032</v>
      </c>
      <c r="L20" s="13">
        <f t="shared" si="40"/>
        <v>-8.1601146249999985</v>
      </c>
      <c r="M20" s="13">
        <f t="shared" si="40"/>
        <v>-6.8884274999999979</v>
      </c>
      <c r="N20" s="13">
        <f t="shared" si="40"/>
        <v>-25.48713875</v>
      </c>
      <c r="O20" s="13">
        <f t="shared" si="40"/>
        <v>-2.4055341250000009</v>
      </c>
      <c r="P20" s="13">
        <f t="shared" si="40"/>
        <v>-2.7098514999999996</v>
      </c>
      <c r="Q20" s="13">
        <f t="shared" si="40"/>
        <v>-8.7635361249999981</v>
      </c>
      <c r="Z20" s="13">
        <f>AVERAGE(Z33:Z40)</f>
        <v>-5.8680551249999979</v>
      </c>
      <c r="AA20" s="13">
        <f t="shared" ref="AA20:AO20" si="41">AVERAGE(AA33:AA40)</f>
        <v>8.5021282499999984</v>
      </c>
      <c r="AB20" s="13">
        <f t="shared" si="41"/>
        <v>30.329265999999997</v>
      </c>
      <c r="AC20" s="13">
        <f t="shared" si="41"/>
        <v>15.868898625</v>
      </c>
      <c r="AD20" s="13">
        <f t="shared" si="41"/>
        <v>-3.2698468750000034</v>
      </c>
      <c r="AE20" s="13">
        <f t="shared" si="41"/>
        <v>8.7555816249999996</v>
      </c>
      <c r="AF20" s="13">
        <f t="shared" si="41"/>
        <v>30.507120624999999</v>
      </c>
      <c r="AG20" s="13">
        <f t="shared" si="41"/>
        <v>14.29840025</v>
      </c>
      <c r="AH20" s="13">
        <f t="shared" si="41"/>
        <v>-21.616993999999995</v>
      </c>
      <c r="AI20" s="13">
        <f t="shared" si="41"/>
        <v>-9.5974838750000018</v>
      </c>
      <c r="AJ20" s="13">
        <f t="shared" si="41"/>
        <v>4.66883625</v>
      </c>
      <c r="AK20" s="13">
        <f t="shared" si="41"/>
        <v>-6.9588112500000001</v>
      </c>
      <c r="AL20" s="13">
        <f t="shared" si="41"/>
        <v>-18.242018500000004</v>
      </c>
      <c r="AM20" s="13">
        <f t="shared" si="41"/>
        <v>-10.401831625</v>
      </c>
      <c r="AN20" s="13">
        <f t="shared" si="41"/>
        <v>7.6478962500000005</v>
      </c>
      <c r="AO20" s="13">
        <f t="shared" si="41"/>
        <v>-3.6326592499999997</v>
      </c>
      <c r="AX20" s="13">
        <f>AVERAGE(AX33:AX40)</f>
        <v>-10.030855499999999</v>
      </c>
      <c r="AY20" s="13">
        <f t="shared" ref="AY20:BM20" si="42">AVERAGE(AY33:AY40)</f>
        <v>13.762602375</v>
      </c>
      <c r="AZ20" s="13">
        <f t="shared" si="42"/>
        <v>6.8519026249999992</v>
      </c>
      <c r="BA20" s="13">
        <f t="shared" si="42"/>
        <v>22.272770749999999</v>
      </c>
      <c r="BB20" s="13">
        <f t="shared" si="42"/>
        <v>-8.0730311249999982</v>
      </c>
      <c r="BC20" s="13">
        <f t="shared" si="42"/>
        <v>14.507865500000001</v>
      </c>
      <c r="BD20" s="13">
        <f t="shared" si="42"/>
        <v>5.7571676250000001</v>
      </c>
      <c r="BE20" s="13">
        <f t="shared" si="42"/>
        <v>22.25102875</v>
      </c>
      <c r="BF20" s="13">
        <f t="shared" si="42"/>
        <v>-15.743611374999997</v>
      </c>
      <c r="BG20" s="13">
        <f t="shared" si="42"/>
        <v>-18.271514624999995</v>
      </c>
      <c r="BH20" s="13">
        <f t="shared" si="42"/>
        <v>1.377064625</v>
      </c>
      <c r="BI20" s="13">
        <f t="shared" si="42"/>
        <v>-18.434979875000003</v>
      </c>
      <c r="BJ20" s="13">
        <f t="shared" si="42"/>
        <v>-9.321603875000001</v>
      </c>
      <c r="BK20" s="13">
        <f t="shared" si="42"/>
        <v>-15.978705124999996</v>
      </c>
      <c r="BL20" s="13">
        <f t="shared" si="42"/>
        <v>1.768202125</v>
      </c>
      <c r="BM20" s="13">
        <f t="shared" si="42"/>
        <v>-9.5612742500000003</v>
      </c>
      <c r="BV20" s="13">
        <f>AVERAGE(BV33:BV40)</f>
        <v>-2.3457912500000004</v>
      </c>
      <c r="BW20" s="13">
        <f t="shared" ref="BW20:CK20" si="43">AVERAGE(BW33:BW40)</f>
        <v>18.022235374999998</v>
      </c>
      <c r="BX20" s="13">
        <f t="shared" si="43"/>
        <v>0.47518612500000001</v>
      </c>
      <c r="BY20" s="13">
        <f t="shared" si="43"/>
        <v>27.2037075</v>
      </c>
      <c r="BZ20" s="13">
        <f t="shared" si="43"/>
        <v>-2.5160139999999993</v>
      </c>
      <c r="CA20" s="13">
        <f t="shared" si="43"/>
        <v>19.71505475</v>
      </c>
      <c r="CB20" s="13">
        <f t="shared" si="43"/>
        <v>0.23843287499999999</v>
      </c>
      <c r="CC20" s="13">
        <f t="shared" si="43"/>
        <v>27.212459125000002</v>
      </c>
      <c r="CD20" s="13">
        <f t="shared" si="43"/>
        <v>-6.4009873749999997</v>
      </c>
      <c r="CE20" s="13">
        <f t="shared" si="43"/>
        <v>-20.294807000000002</v>
      </c>
      <c r="CF20" s="13">
        <f t="shared" si="43"/>
        <v>0.33749425</v>
      </c>
      <c r="CG20" s="13">
        <f t="shared" si="43"/>
        <v>-6.5596083749999998</v>
      </c>
      <c r="CH20" s="13">
        <f t="shared" si="43"/>
        <v>-4.7929825000000008</v>
      </c>
      <c r="CI20" s="13">
        <f t="shared" si="43"/>
        <v>-10.783658625000001</v>
      </c>
      <c r="CJ20" s="13">
        <f t="shared" si="43"/>
        <v>0.60365287500000009</v>
      </c>
      <c r="CK20" s="13">
        <f t="shared" si="43"/>
        <v>-5.1139358750000001</v>
      </c>
      <c r="CT20" s="13">
        <f>AVERAGE(CT33:CT40)</f>
        <v>-0.45080749999999992</v>
      </c>
      <c r="CU20" s="13">
        <f t="shared" ref="CU20:DI20" si="44">AVERAGE(CU33:CU40)</f>
        <v>32.681726374999997</v>
      </c>
      <c r="CV20" s="13">
        <f t="shared" si="44"/>
        <v>0.82219137500000006</v>
      </c>
      <c r="CW20" s="13">
        <f t="shared" si="44"/>
        <v>13.600319375</v>
      </c>
      <c r="CX20" s="13">
        <f t="shared" si="44"/>
        <v>2.1545000000000092E-2</v>
      </c>
      <c r="CY20" s="13">
        <f t="shared" si="44"/>
        <v>35.604844374999999</v>
      </c>
      <c r="CZ20" s="13">
        <f t="shared" si="44"/>
        <v>0.72839550000000008</v>
      </c>
      <c r="DA20" s="13">
        <f t="shared" si="44"/>
        <v>13.545783124999998</v>
      </c>
      <c r="DB20" s="13">
        <f t="shared" si="44"/>
        <v>-2.2322752499999998</v>
      </c>
      <c r="DC20" s="13">
        <f t="shared" si="44"/>
        <v>-12.115275499999999</v>
      </c>
      <c r="DD20" s="13">
        <f t="shared" si="44"/>
        <v>-7.9504999999999992E-3</v>
      </c>
      <c r="DE20" s="13">
        <f t="shared" si="44"/>
        <v>1.7540500000000001E-2</v>
      </c>
      <c r="DF20" s="13">
        <f t="shared" si="44"/>
        <v>-1.8275151250000001</v>
      </c>
      <c r="DG20" s="13">
        <f t="shared" si="44"/>
        <v>-6.8489367499999965</v>
      </c>
      <c r="DH20" s="13">
        <f t="shared" si="44"/>
        <v>-7.9504999999999992E-3</v>
      </c>
      <c r="DI20" s="13">
        <f t="shared" si="44"/>
        <v>-2.1652553750000001</v>
      </c>
      <c r="DR20" s="13">
        <f>AVERAGE(DR33:DR40)</f>
        <v>0.23257450000000002</v>
      </c>
      <c r="DS20" s="13">
        <f t="shared" ref="DS20:EG20" si="45">AVERAGE(DS33:DS40)</f>
        <v>39.634995375000003</v>
      </c>
      <c r="DT20" s="13">
        <f t="shared" si="45"/>
        <v>0.28994262500000001</v>
      </c>
      <c r="DU20" s="13">
        <f t="shared" si="45"/>
        <v>0.4777825</v>
      </c>
      <c r="DV20" s="13">
        <f t="shared" si="45"/>
        <v>9.8240124999999998E-2</v>
      </c>
      <c r="DW20" s="13">
        <f t="shared" si="45"/>
        <v>32.597514249999996</v>
      </c>
      <c r="DX20" s="13">
        <f t="shared" si="45"/>
        <v>9.5358249999999992E-2</v>
      </c>
      <c r="DY20" s="13">
        <f t="shared" si="45"/>
        <v>0.11272875000000002</v>
      </c>
      <c r="DZ20" s="13">
        <f t="shared" si="45"/>
        <v>-4.8516625000000001E-2</v>
      </c>
      <c r="EA20" s="13">
        <f t="shared" si="45"/>
        <v>-3.0113688749999996</v>
      </c>
      <c r="EB20" s="13">
        <f t="shared" si="45"/>
        <v>0</v>
      </c>
      <c r="EC20" s="13">
        <f t="shared" si="45"/>
        <v>0</v>
      </c>
      <c r="ED20" s="13">
        <f t="shared" si="45"/>
        <v>0</v>
      </c>
      <c r="EE20" s="13">
        <f t="shared" si="45"/>
        <v>-5.0625694999999986</v>
      </c>
      <c r="EF20" s="13">
        <f t="shared" si="45"/>
        <v>0</v>
      </c>
      <c r="EG20" s="13">
        <f t="shared" si="45"/>
        <v>0</v>
      </c>
      <c r="EP20" s="13">
        <f>AVERAGE(EP33:EP40)</f>
        <v>0</v>
      </c>
      <c r="EQ20" s="13">
        <f t="shared" ref="EQ20:FE20" si="46">AVERAGE(EQ33:EQ40)</f>
        <v>13.141513375000001</v>
      </c>
      <c r="ER20" s="13">
        <f t="shared" si="46"/>
        <v>0</v>
      </c>
      <c r="ES20" s="13">
        <f t="shared" si="46"/>
        <v>0</v>
      </c>
      <c r="ET20" s="13">
        <f t="shared" si="46"/>
        <v>0</v>
      </c>
      <c r="EU20" s="13">
        <f t="shared" si="46"/>
        <v>13.123108499999999</v>
      </c>
      <c r="EV20" s="13">
        <f t="shared" si="46"/>
        <v>0</v>
      </c>
      <c r="EW20" s="13">
        <f t="shared" si="46"/>
        <v>0</v>
      </c>
      <c r="EX20" s="13">
        <f t="shared" si="46"/>
        <v>0</v>
      </c>
      <c r="EY20" s="13">
        <f t="shared" si="46"/>
        <v>0</v>
      </c>
      <c r="EZ20" s="13">
        <f t="shared" si="46"/>
        <v>0</v>
      </c>
      <c r="FA20" s="13">
        <f t="shared" si="46"/>
        <v>0</v>
      </c>
      <c r="FB20" s="13">
        <f t="shared" si="46"/>
        <v>0</v>
      </c>
      <c r="FC20" s="13">
        <f t="shared" si="46"/>
        <v>-0.184084625</v>
      </c>
      <c r="FD20" s="13">
        <f t="shared" si="46"/>
        <v>0</v>
      </c>
      <c r="FE20" s="13">
        <f t="shared" si="46"/>
        <v>0</v>
      </c>
      <c r="FN20" s="13">
        <f>AVERAGE(FN33:FN40)</f>
        <v>0</v>
      </c>
      <c r="FO20" s="13">
        <f t="shared" ref="FO20:GC20" si="47">AVERAGE(FO33:FO40)</f>
        <v>0.617023875</v>
      </c>
      <c r="FP20" s="13">
        <f t="shared" si="47"/>
        <v>0</v>
      </c>
      <c r="FQ20" s="13">
        <f t="shared" si="47"/>
        <v>0</v>
      </c>
      <c r="FR20" s="13">
        <f t="shared" si="47"/>
        <v>0</v>
      </c>
      <c r="FS20" s="13">
        <f t="shared" si="47"/>
        <v>0.44626262500000002</v>
      </c>
      <c r="FT20" s="13">
        <f t="shared" si="47"/>
        <v>0</v>
      </c>
      <c r="FU20" s="13">
        <f t="shared" si="47"/>
        <v>0</v>
      </c>
      <c r="FV20" s="13">
        <f t="shared" si="47"/>
        <v>0</v>
      </c>
      <c r="FW20" s="13">
        <f t="shared" si="47"/>
        <v>0</v>
      </c>
      <c r="FX20" s="13">
        <f t="shared" si="47"/>
        <v>0</v>
      </c>
      <c r="FY20" s="13">
        <f t="shared" si="47"/>
        <v>0</v>
      </c>
      <c r="FZ20" s="13">
        <f t="shared" si="47"/>
        <v>0</v>
      </c>
      <c r="GA20" s="13">
        <f t="shared" si="47"/>
        <v>0</v>
      </c>
      <c r="GB20" s="13">
        <f t="shared" si="47"/>
        <v>0</v>
      </c>
      <c r="GC20" s="13">
        <f t="shared" si="47"/>
        <v>0</v>
      </c>
    </row>
    <row r="21" spans="1:185" x14ac:dyDescent="0.25">
      <c r="B21" s="13">
        <f>STDEV(B33:B40)</f>
        <v>10.550623989248757</v>
      </c>
      <c r="C21" s="13">
        <f t="shared" ref="C21:Q21" si="48">STDEV(C33:C40)</f>
        <v>6.3448737523692751</v>
      </c>
      <c r="D21" s="13">
        <f t="shared" si="48"/>
        <v>16.379429017622876</v>
      </c>
      <c r="E21" s="13">
        <f t="shared" si="48"/>
        <v>18.55071966150139</v>
      </c>
      <c r="F21" s="13">
        <f t="shared" si="48"/>
        <v>11.12158823228858</v>
      </c>
      <c r="G21" s="13">
        <f t="shared" si="48"/>
        <v>6.9218034939470359</v>
      </c>
      <c r="H21" s="13">
        <f t="shared" si="48"/>
        <v>17.730789608018689</v>
      </c>
      <c r="I21" s="13">
        <f t="shared" si="48"/>
        <v>18.503121871469109</v>
      </c>
      <c r="J21" s="13">
        <f t="shared" si="48"/>
        <v>16.253890206983218</v>
      </c>
      <c r="K21" s="13">
        <f t="shared" si="48"/>
        <v>12.259379967265369</v>
      </c>
      <c r="L21" s="13">
        <f t="shared" si="48"/>
        <v>5.7040441754052038</v>
      </c>
      <c r="M21" s="13">
        <f t="shared" si="48"/>
        <v>12.151657756142377</v>
      </c>
      <c r="N21" s="13">
        <f t="shared" si="48"/>
        <v>22.062066958254835</v>
      </c>
      <c r="O21" s="13">
        <f t="shared" si="48"/>
        <v>13.754117358681427</v>
      </c>
      <c r="P21" s="13">
        <f t="shared" si="48"/>
        <v>5.0169499043850756</v>
      </c>
      <c r="Q21" s="13">
        <f t="shared" si="48"/>
        <v>11.165685321994571</v>
      </c>
      <c r="Z21" s="13">
        <f>STDEV(Z33:Z40)</f>
        <v>13.861624172348682</v>
      </c>
      <c r="AA21" s="13">
        <f t="shared" ref="AA21:AO21" si="49">STDEV(AA33:AA40)</f>
        <v>6.5533059797901041</v>
      </c>
      <c r="AB21" s="13">
        <f t="shared" si="49"/>
        <v>17.505123004337293</v>
      </c>
      <c r="AC21" s="13">
        <f t="shared" si="49"/>
        <v>19.5774276224363</v>
      </c>
      <c r="AD21" s="13">
        <f t="shared" si="49"/>
        <v>12.658825712965182</v>
      </c>
      <c r="AE21" s="13">
        <f t="shared" si="49"/>
        <v>7.0334315925688324</v>
      </c>
      <c r="AF21" s="13">
        <f t="shared" si="49"/>
        <v>17.062149244054829</v>
      </c>
      <c r="AG21" s="13">
        <f t="shared" si="49"/>
        <v>20.825124085384147</v>
      </c>
      <c r="AH21" s="13">
        <f t="shared" si="49"/>
        <v>28.388456521885953</v>
      </c>
      <c r="AI21" s="13">
        <f t="shared" si="49"/>
        <v>16.556553277210909</v>
      </c>
      <c r="AJ21" s="13">
        <f t="shared" si="49"/>
        <v>6.3259789427328892</v>
      </c>
      <c r="AK21" s="13">
        <f t="shared" si="49"/>
        <v>5.9872726022867084</v>
      </c>
      <c r="AL21" s="13">
        <f t="shared" si="49"/>
        <v>22.934071442165518</v>
      </c>
      <c r="AM21" s="13">
        <f t="shared" si="49"/>
        <v>18.659317280889208</v>
      </c>
      <c r="AN21" s="13">
        <f t="shared" si="49"/>
        <v>8.5742955308548634</v>
      </c>
      <c r="AO21" s="13">
        <f t="shared" si="49"/>
        <v>13.582103212988605</v>
      </c>
      <c r="AX21" s="13">
        <f>STDEV(AX33:AX40)</f>
        <v>21.623058664606784</v>
      </c>
      <c r="AY21" s="13">
        <f t="shared" ref="AY21:BM21" si="50">STDEV(AY33:AY40)</f>
        <v>10.849823970284584</v>
      </c>
      <c r="AZ21" s="13">
        <f t="shared" si="50"/>
        <v>7.2257052538276545</v>
      </c>
      <c r="BA21" s="13">
        <f t="shared" si="50"/>
        <v>16.951031332282863</v>
      </c>
      <c r="BB21" s="13">
        <f t="shared" si="50"/>
        <v>21.953057478441949</v>
      </c>
      <c r="BC21" s="13">
        <f t="shared" si="50"/>
        <v>11.223905428827665</v>
      </c>
      <c r="BD21" s="13">
        <f t="shared" si="50"/>
        <v>7.3851931214363926</v>
      </c>
      <c r="BE21" s="13">
        <f t="shared" si="50"/>
        <v>19.348924703559099</v>
      </c>
      <c r="BF21" s="13">
        <f t="shared" si="50"/>
        <v>24.968122020051002</v>
      </c>
      <c r="BG21" s="13">
        <f t="shared" si="50"/>
        <v>27.453856497182066</v>
      </c>
      <c r="BH21" s="13">
        <f t="shared" si="50"/>
        <v>3.2368825725162491</v>
      </c>
      <c r="BI21" s="13">
        <f t="shared" si="50"/>
        <v>23.687057841681852</v>
      </c>
      <c r="BJ21" s="13">
        <f t="shared" si="50"/>
        <v>18.270711470698878</v>
      </c>
      <c r="BK21" s="13">
        <f t="shared" si="50"/>
        <v>31.172807151740965</v>
      </c>
      <c r="BL21" s="13">
        <f t="shared" si="50"/>
        <v>4.6168826279695772</v>
      </c>
      <c r="BM21" s="13">
        <f t="shared" si="50"/>
        <v>10.08061602379677</v>
      </c>
      <c r="BV21" s="13">
        <f>STDEV(BV33:BV40)</f>
        <v>4.4415350549148709</v>
      </c>
      <c r="BW21" s="13">
        <f t="shared" ref="BW21:CK21" si="51">STDEV(BW33:BW40)</f>
        <v>11.557130005844689</v>
      </c>
      <c r="BX21" s="13">
        <f t="shared" si="51"/>
        <v>1.3383134591152337</v>
      </c>
      <c r="BY21" s="13">
        <f t="shared" si="51"/>
        <v>12.266490324767483</v>
      </c>
      <c r="BZ21" s="13">
        <f t="shared" si="51"/>
        <v>4.9942069123416237</v>
      </c>
      <c r="CA21" s="13">
        <f t="shared" si="51"/>
        <v>16.156522235650218</v>
      </c>
      <c r="CB21" s="13">
        <f t="shared" si="51"/>
        <v>0.63608272365189322</v>
      </c>
      <c r="CC21" s="13">
        <f t="shared" si="51"/>
        <v>15.305982330165769</v>
      </c>
      <c r="CD21" s="13">
        <f t="shared" si="51"/>
        <v>7.2501033717827568</v>
      </c>
      <c r="CE21" s="13">
        <f t="shared" si="51"/>
        <v>27.139796223558449</v>
      </c>
      <c r="CF21" s="13">
        <f t="shared" si="51"/>
        <v>0.72567285849159147</v>
      </c>
      <c r="CG21" s="13">
        <f t="shared" si="51"/>
        <v>9.9608630059632741</v>
      </c>
      <c r="CH21" s="13">
        <f t="shared" si="51"/>
        <v>9.0031056782605052</v>
      </c>
      <c r="CI21" s="13">
        <f t="shared" si="51"/>
        <v>18.479606412699475</v>
      </c>
      <c r="CJ21" s="13">
        <f t="shared" si="51"/>
        <v>1.4263682032121638</v>
      </c>
      <c r="CK21" s="13">
        <f t="shared" si="51"/>
        <v>6.7186869537566709</v>
      </c>
      <c r="CT21" s="13">
        <f>STDEV(CT33:CT40)</f>
        <v>2.3675921546729404</v>
      </c>
      <c r="CU21" s="13">
        <f t="shared" ref="CU21:DI21" si="52">STDEV(CU33:CU40)</f>
        <v>16.562978452619195</v>
      </c>
      <c r="CV21" s="13">
        <f t="shared" si="52"/>
        <v>2.1418784584477599</v>
      </c>
      <c r="CW21" s="13">
        <f t="shared" si="52"/>
        <v>13.976520066765678</v>
      </c>
      <c r="CX21" s="13">
        <f t="shared" si="52"/>
        <v>2.6168220262225379</v>
      </c>
      <c r="CY21" s="13">
        <f t="shared" si="52"/>
        <v>26.938731400744771</v>
      </c>
      <c r="CZ21" s="13">
        <f t="shared" si="52"/>
        <v>1.8581862419771444</v>
      </c>
      <c r="DA21" s="13">
        <f t="shared" si="52"/>
        <v>12.487673723349184</v>
      </c>
      <c r="DB21" s="13">
        <f t="shared" si="52"/>
        <v>2.5919860333311298</v>
      </c>
      <c r="DC21" s="13">
        <f t="shared" si="52"/>
        <v>15.616334210923783</v>
      </c>
      <c r="DD21" s="13">
        <f t="shared" si="52"/>
        <v>2.2487409855294582E-2</v>
      </c>
      <c r="DE21" s="13">
        <f t="shared" si="52"/>
        <v>4.9612025981610547E-2</v>
      </c>
      <c r="DF21" s="13">
        <f t="shared" si="52"/>
        <v>2.0648086033973105</v>
      </c>
      <c r="DG21" s="13">
        <f t="shared" si="52"/>
        <v>12.824772285866016</v>
      </c>
      <c r="DH21" s="13">
        <f t="shared" si="52"/>
        <v>2.2487409855294582E-2</v>
      </c>
      <c r="DI21" s="13">
        <f t="shared" si="52"/>
        <v>4.5994952035208296</v>
      </c>
      <c r="DR21" s="13">
        <f>STDEV(DR33:DR40)</f>
        <v>0.44801296873001978</v>
      </c>
      <c r="DS21" s="13">
        <f t="shared" ref="DS21:EG21" si="53">STDEV(DS33:DS40)</f>
        <v>21.47739827132456</v>
      </c>
      <c r="DT21" s="13">
        <f t="shared" si="53"/>
        <v>0.48823909342187122</v>
      </c>
      <c r="DU21" s="13">
        <f t="shared" si="53"/>
        <v>0.96051766334082289</v>
      </c>
      <c r="DV21" s="13">
        <f t="shared" si="53"/>
        <v>0.26087519967132478</v>
      </c>
      <c r="DW21" s="13">
        <f t="shared" si="53"/>
        <v>23.694090529834071</v>
      </c>
      <c r="DX21" s="13">
        <f t="shared" si="53"/>
        <v>0.13632996258631377</v>
      </c>
      <c r="DY21" s="13">
        <f t="shared" si="53"/>
        <v>0.18294281912799965</v>
      </c>
      <c r="DZ21" s="13">
        <f t="shared" si="53"/>
        <v>0.11660885469066171</v>
      </c>
      <c r="EA21" s="13">
        <f t="shared" si="53"/>
        <v>5.3337581741068156</v>
      </c>
      <c r="EB21" s="13">
        <f t="shared" si="53"/>
        <v>0</v>
      </c>
      <c r="EC21" s="13">
        <f t="shared" si="53"/>
        <v>0</v>
      </c>
      <c r="ED21" s="13">
        <f t="shared" si="53"/>
        <v>0</v>
      </c>
      <c r="EE21" s="13">
        <f t="shared" si="53"/>
        <v>10.290822538601414</v>
      </c>
      <c r="EF21" s="13">
        <f t="shared" si="53"/>
        <v>0</v>
      </c>
      <c r="EG21" s="13">
        <f t="shared" si="53"/>
        <v>0</v>
      </c>
      <c r="EP21" s="13">
        <f>STDEV(EP33:EP40)</f>
        <v>0</v>
      </c>
      <c r="EQ21" s="13">
        <f t="shared" ref="EQ21:FE21" si="54">STDEV(EQ33:EQ40)</f>
        <v>17.160718836571746</v>
      </c>
      <c r="ER21" s="13">
        <f t="shared" si="54"/>
        <v>0</v>
      </c>
      <c r="ES21" s="13">
        <f t="shared" si="54"/>
        <v>0</v>
      </c>
      <c r="ET21" s="13">
        <f t="shared" si="54"/>
        <v>0</v>
      </c>
      <c r="EU21" s="13">
        <f t="shared" si="54"/>
        <v>17.443868534243919</v>
      </c>
      <c r="EV21" s="13">
        <f t="shared" si="54"/>
        <v>0</v>
      </c>
      <c r="EW21" s="13">
        <f t="shared" si="54"/>
        <v>0</v>
      </c>
      <c r="EX21" s="13">
        <f t="shared" si="54"/>
        <v>0</v>
      </c>
      <c r="EY21" s="13">
        <f t="shared" si="54"/>
        <v>0</v>
      </c>
      <c r="EZ21" s="13">
        <f t="shared" si="54"/>
        <v>0</v>
      </c>
      <c r="FA21" s="13">
        <f t="shared" si="54"/>
        <v>0</v>
      </c>
      <c r="FB21" s="13">
        <f t="shared" si="54"/>
        <v>0</v>
      </c>
      <c r="FC21" s="13">
        <f t="shared" si="54"/>
        <v>0.34098068516263808</v>
      </c>
      <c r="FD21" s="13">
        <f t="shared" si="54"/>
        <v>0</v>
      </c>
      <c r="FE21" s="13">
        <f t="shared" si="54"/>
        <v>0</v>
      </c>
      <c r="FN21" s="13">
        <f>STDEV(FN33:FN40)</f>
        <v>0</v>
      </c>
      <c r="FO21" s="13">
        <f t="shared" ref="FO21:GC21" si="55">STDEV(FO33:FO40)</f>
        <v>1.6365033186516422</v>
      </c>
      <c r="FP21" s="13">
        <f t="shared" si="55"/>
        <v>0</v>
      </c>
      <c r="FQ21" s="13">
        <f t="shared" si="55"/>
        <v>0</v>
      </c>
      <c r="FR21" s="13">
        <f t="shared" si="55"/>
        <v>0</v>
      </c>
      <c r="FS21" s="13">
        <f t="shared" si="55"/>
        <v>1.2473466621793567</v>
      </c>
      <c r="FT21" s="13">
        <f t="shared" si="55"/>
        <v>0</v>
      </c>
      <c r="FU21" s="13">
        <f t="shared" si="55"/>
        <v>0</v>
      </c>
      <c r="FV21" s="13">
        <f t="shared" si="55"/>
        <v>0</v>
      </c>
      <c r="FW21" s="13">
        <f t="shared" si="55"/>
        <v>0</v>
      </c>
      <c r="FX21" s="13">
        <f t="shared" si="55"/>
        <v>0</v>
      </c>
      <c r="FY21" s="13">
        <f t="shared" si="55"/>
        <v>0</v>
      </c>
      <c r="FZ21" s="13">
        <f t="shared" si="55"/>
        <v>0</v>
      </c>
      <c r="GA21" s="13">
        <f t="shared" si="55"/>
        <v>0</v>
      </c>
      <c r="GB21" s="13">
        <f t="shared" si="55"/>
        <v>0</v>
      </c>
      <c r="GC21" s="13">
        <f t="shared" si="55"/>
        <v>0</v>
      </c>
    </row>
    <row r="23" spans="1:185" x14ac:dyDescent="0.25">
      <c r="B23" s="13">
        <f>B5-J5</f>
        <v>10.842846000000002</v>
      </c>
      <c r="C23" s="13">
        <f t="shared" ref="C23:I30" si="56">C5-K5</f>
        <v>30.603560999999999</v>
      </c>
      <c r="D23" s="13">
        <f t="shared" si="56"/>
        <v>12.181993999999996</v>
      </c>
      <c r="E23" s="13">
        <f t="shared" si="56"/>
        <v>18.368299</v>
      </c>
      <c r="F23" s="13">
        <f t="shared" si="56"/>
        <v>13.408451999999997</v>
      </c>
      <c r="G23" s="13">
        <f t="shared" si="56"/>
        <v>32.040295999999998</v>
      </c>
      <c r="H23" s="13">
        <f t="shared" si="56"/>
        <v>8.0513619999999975</v>
      </c>
      <c r="I23" s="13">
        <f t="shared" si="56"/>
        <v>18.68824</v>
      </c>
      <c r="Z23" s="13">
        <f>Z5-AH5</f>
        <v>1.2143289999999993</v>
      </c>
      <c r="AA23" s="13">
        <f t="shared" ref="AA23:AG30" si="57">AA5-AI5</f>
        <v>64.248334</v>
      </c>
      <c r="AB23" s="13">
        <f t="shared" si="57"/>
        <v>35.427319000000004</v>
      </c>
      <c r="AC23" s="13">
        <f t="shared" si="57"/>
        <v>46.277054</v>
      </c>
      <c r="AD23" s="13">
        <f t="shared" si="57"/>
        <v>2.1405299999999983</v>
      </c>
      <c r="AE23" s="13">
        <f t="shared" si="57"/>
        <v>61.646694999999994</v>
      </c>
      <c r="AF23" s="13">
        <f t="shared" si="57"/>
        <v>31.429439000000002</v>
      </c>
      <c r="AG23" s="13">
        <f t="shared" si="57"/>
        <v>45.986890000000002</v>
      </c>
      <c r="AX23" s="13">
        <f>AX5-BF5</f>
        <v>-2.3592970000000006</v>
      </c>
      <c r="AY23" s="13">
        <f t="shared" ref="AY23:BE30" si="58">AY5-BG5</f>
        <v>90.766353999999993</v>
      </c>
      <c r="AZ23" s="13">
        <f t="shared" si="58"/>
        <v>3.8806259999999999</v>
      </c>
      <c r="BA23" s="13">
        <f t="shared" si="58"/>
        <v>47.844808</v>
      </c>
      <c r="BB23" s="13">
        <f t="shared" si="58"/>
        <v>-3.0025830000000004</v>
      </c>
      <c r="BC23" s="13">
        <f t="shared" si="58"/>
        <v>88.764966999999999</v>
      </c>
      <c r="BD23" s="13">
        <f t="shared" si="58"/>
        <v>3.2052109999999998</v>
      </c>
      <c r="BE23" s="13">
        <f t="shared" si="58"/>
        <v>47.730452</v>
      </c>
      <c r="BV23" s="13">
        <f>BV5-CD5</f>
        <v>9.7106359999999992</v>
      </c>
      <c r="BW23" s="13">
        <f t="shared" ref="BW23:CC30" si="59">BW5-CE5</f>
        <v>82.048451999999997</v>
      </c>
      <c r="BX23" s="13">
        <f t="shared" si="59"/>
        <v>-0.95591400000000004</v>
      </c>
      <c r="BY23" s="13">
        <f t="shared" si="59"/>
        <v>25.07253</v>
      </c>
      <c r="BZ23" s="13">
        <f t="shared" si="59"/>
        <v>7.0160010000000002</v>
      </c>
      <c r="CA23" s="13">
        <f t="shared" si="59"/>
        <v>82.292730999999989</v>
      </c>
      <c r="CB23" s="13">
        <f t="shared" si="59"/>
        <v>-0.75687800000000005</v>
      </c>
      <c r="CC23" s="13">
        <f t="shared" si="59"/>
        <v>24.310696</v>
      </c>
      <c r="CT23" s="13">
        <f>CT5-DB5</f>
        <v>5.5315960000000004</v>
      </c>
      <c r="CU23" s="13">
        <f t="shared" ref="CU23:DA30" si="60">CU5-DC5</f>
        <v>90.789061999999987</v>
      </c>
      <c r="CV23" s="13">
        <f t="shared" si="60"/>
        <v>6.1801019999999998</v>
      </c>
      <c r="CW23" s="13">
        <f t="shared" si="60"/>
        <v>2.3035079999999999</v>
      </c>
      <c r="CX23" s="13">
        <f t="shared" si="60"/>
        <v>5.9439190000000002</v>
      </c>
      <c r="CY23" s="13">
        <f t="shared" si="60"/>
        <v>90.383948000000004</v>
      </c>
      <c r="CZ23" s="13">
        <f t="shared" si="60"/>
        <v>5.385796</v>
      </c>
      <c r="DA23" s="13">
        <f t="shared" si="60"/>
        <v>1.897303</v>
      </c>
      <c r="DR23" s="13">
        <f>DR5-DZ5</f>
        <v>1.291091</v>
      </c>
      <c r="DS23" s="13">
        <f t="shared" ref="DS23:DY30" si="61">DS5-EA5</f>
        <v>32.440303999999998</v>
      </c>
      <c r="DT23" s="13">
        <f t="shared" si="61"/>
        <v>0</v>
      </c>
      <c r="DU23" s="13">
        <f t="shared" si="61"/>
        <v>0</v>
      </c>
      <c r="DV23" s="13">
        <f t="shared" si="61"/>
        <v>0.74279200000000001</v>
      </c>
      <c r="DW23" s="13">
        <f t="shared" si="61"/>
        <v>29.058138</v>
      </c>
      <c r="DX23" s="13">
        <f t="shared" si="61"/>
        <v>0</v>
      </c>
      <c r="DY23" s="13">
        <f t="shared" si="61"/>
        <v>0</v>
      </c>
      <c r="EP23" s="13">
        <f>EP5-EX5</f>
        <v>0</v>
      </c>
      <c r="EQ23" s="13">
        <f t="shared" ref="EQ23:EW30" si="62">EQ5-EY5</f>
        <v>7.17605</v>
      </c>
      <c r="ER23" s="13">
        <f t="shared" si="62"/>
        <v>0</v>
      </c>
      <c r="ES23" s="13">
        <f t="shared" si="62"/>
        <v>0</v>
      </c>
      <c r="ET23" s="13">
        <f t="shared" si="62"/>
        <v>0</v>
      </c>
      <c r="EU23" s="13">
        <f t="shared" si="62"/>
        <v>5.1740490000000001</v>
      </c>
      <c r="EV23" s="13">
        <f t="shared" si="62"/>
        <v>0</v>
      </c>
      <c r="EW23" s="13">
        <f t="shared" si="62"/>
        <v>0</v>
      </c>
      <c r="FN23" s="13">
        <f>FN5-FV5</f>
        <v>0</v>
      </c>
      <c r="FO23" s="13">
        <f t="shared" ref="FO23:FU30" si="63">FO5-FW5</f>
        <v>0</v>
      </c>
      <c r="FP23" s="13">
        <f t="shared" si="63"/>
        <v>0</v>
      </c>
      <c r="FQ23" s="13">
        <f t="shared" si="63"/>
        <v>0</v>
      </c>
      <c r="FR23" s="13">
        <f t="shared" si="63"/>
        <v>0</v>
      </c>
      <c r="FS23" s="13">
        <f t="shared" si="63"/>
        <v>0</v>
      </c>
      <c r="FT23" s="13">
        <f t="shared" si="63"/>
        <v>0</v>
      </c>
      <c r="FU23" s="13">
        <f t="shared" si="63"/>
        <v>0</v>
      </c>
    </row>
    <row r="24" spans="1:185" x14ac:dyDescent="0.25">
      <c r="B24" s="13">
        <f t="shared" ref="B24:B30" si="64">B6-J6</f>
        <v>47.432220999999998</v>
      </c>
      <c r="C24" s="13">
        <f t="shared" si="56"/>
        <v>32.635293000000004</v>
      </c>
      <c r="D24" s="13">
        <f t="shared" si="56"/>
        <v>26.024470000000001</v>
      </c>
      <c r="E24" s="13">
        <f t="shared" si="56"/>
        <v>-4.1710279999999997</v>
      </c>
      <c r="F24" s="13">
        <f t="shared" si="56"/>
        <v>38.967053999999997</v>
      </c>
      <c r="G24" s="13">
        <f t="shared" si="56"/>
        <v>43.681995999999998</v>
      </c>
      <c r="H24" s="13">
        <f t="shared" si="56"/>
        <v>26.459098999999998</v>
      </c>
      <c r="I24" s="13">
        <f t="shared" si="56"/>
        <v>4.8139499999999984</v>
      </c>
      <c r="Z24" s="13">
        <f t="shared" ref="Z24:Z30" si="65">Z6-AH6</f>
        <v>44.923253000000003</v>
      </c>
      <c r="AA24" s="13">
        <f t="shared" si="57"/>
        <v>26.689387000000011</v>
      </c>
      <c r="AB24" s="13">
        <f t="shared" si="57"/>
        <v>15.151682000000001</v>
      </c>
      <c r="AC24" s="13">
        <f t="shared" si="57"/>
        <v>16.434581999999999</v>
      </c>
      <c r="AD24" s="13">
        <f t="shared" si="57"/>
        <v>23.452484999999996</v>
      </c>
      <c r="AE24" s="13">
        <f t="shared" si="57"/>
        <v>43.561432000000003</v>
      </c>
      <c r="AF24" s="13">
        <f t="shared" si="57"/>
        <v>13.253166</v>
      </c>
      <c r="AG24" s="13">
        <f t="shared" si="57"/>
        <v>30.084412</v>
      </c>
      <c r="AX24" s="13">
        <f t="shared" ref="AX24:AX30" si="66">AX6-BF6</f>
        <v>11.580408</v>
      </c>
      <c r="AY24" s="13">
        <f t="shared" si="58"/>
        <v>68.012602000000001</v>
      </c>
      <c r="AZ24" s="13">
        <f t="shared" si="58"/>
        <v>0.27631499999999998</v>
      </c>
      <c r="BA24" s="13">
        <f t="shared" si="58"/>
        <v>56.376898999999995</v>
      </c>
      <c r="BB24" s="13">
        <f t="shared" si="58"/>
        <v>-9.7835669999999997</v>
      </c>
      <c r="BC24" s="13">
        <f t="shared" si="58"/>
        <v>87.00633400000001</v>
      </c>
      <c r="BD24" s="13">
        <f t="shared" si="58"/>
        <v>0</v>
      </c>
      <c r="BE24" s="13">
        <f t="shared" si="58"/>
        <v>61.996717000000004</v>
      </c>
      <c r="BV24" s="13">
        <f t="shared" ref="BV24:BV30" si="67">BV6-CD6</f>
        <v>1.7786579999999999</v>
      </c>
      <c r="BW24" s="13">
        <f t="shared" si="59"/>
        <v>82.569511000000006</v>
      </c>
      <c r="BX24" s="13">
        <f t="shared" si="59"/>
        <v>0</v>
      </c>
      <c r="BY24" s="13">
        <f t="shared" si="59"/>
        <v>40.79036</v>
      </c>
      <c r="BZ24" s="13">
        <f t="shared" si="59"/>
        <v>4.0247670000000006</v>
      </c>
      <c r="CA24" s="13">
        <f t="shared" si="59"/>
        <v>87.593674000000007</v>
      </c>
      <c r="CB24" s="13">
        <f t="shared" si="59"/>
        <v>0</v>
      </c>
      <c r="CC24" s="13">
        <f t="shared" si="59"/>
        <v>39.184831000000003</v>
      </c>
      <c r="CT24" s="13">
        <f t="shared" ref="CT24:CT30" si="68">CT6-DB6</f>
        <v>0.835144</v>
      </c>
      <c r="CU24" s="13">
        <f t="shared" si="60"/>
        <v>80.726440999999994</v>
      </c>
      <c r="CV24" s="13">
        <f t="shared" si="60"/>
        <v>0.18768499999999999</v>
      </c>
      <c r="CW24" s="13">
        <f t="shared" si="60"/>
        <v>14.682689</v>
      </c>
      <c r="CX24" s="13">
        <f t="shared" si="60"/>
        <v>0</v>
      </c>
      <c r="CY24" s="13">
        <f t="shared" si="60"/>
        <v>79.503878</v>
      </c>
      <c r="CZ24" s="13">
        <f t="shared" si="60"/>
        <v>0.18768499999999999</v>
      </c>
      <c r="DA24" s="13">
        <f t="shared" si="60"/>
        <v>10.009418</v>
      </c>
      <c r="DR24" s="13">
        <f t="shared" ref="DR24:DR30" si="69">DR6-DZ6</f>
        <v>0</v>
      </c>
      <c r="DS24" s="13">
        <f t="shared" si="61"/>
        <v>26.191713</v>
      </c>
      <c r="DT24" s="13">
        <f t="shared" si="61"/>
        <v>0.63758099999999995</v>
      </c>
      <c r="DU24" s="13">
        <f t="shared" si="61"/>
        <v>0</v>
      </c>
      <c r="DV24" s="13">
        <f t="shared" si="61"/>
        <v>0</v>
      </c>
      <c r="DW24" s="13">
        <f t="shared" si="61"/>
        <v>12.938674000000001</v>
      </c>
      <c r="DX24" s="13">
        <f t="shared" si="61"/>
        <v>0.21998799999999999</v>
      </c>
      <c r="DY24" s="13">
        <f t="shared" si="61"/>
        <v>0</v>
      </c>
      <c r="EP24" s="13">
        <f t="shared" ref="EP24:EP30" si="70">EP6-EX6</f>
        <v>0</v>
      </c>
      <c r="EQ24" s="13">
        <f t="shared" si="62"/>
        <v>1.3831389999999999</v>
      </c>
      <c r="ER24" s="13">
        <f t="shared" si="62"/>
        <v>0</v>
      </c>
      <c r="ES24" s="13">
        <f t="shared" si="62"/>
        <v>0</v>
      </c>
      <c r="ET24" s="13">
        <f t="shared" si="62"/>
        <v>0</v>
      </c>
      <c r="EU24" s="13">
        <f t="shared" si="62"/>
        <v>0</v>
      </c>
      <c r="EV24" s="13">
        <f t="shared" si="62"/>
        <v>0</v>
      </c>
      <c r="EW24" s="13">
        <f t="shared" si="62"/>
        <v>0</v>
      </c>
      <c r="FN24" s="13">
        <f t="shared" ref="FN24:FN30" si="71">FN6-FV6</f>
        <v>0</v>
      </c>
      <c r="FO24" s="13">
        <f t="shared" si="63"/>
        <v>0</v>
      </c>
      <c r="FP24" s="13">
        <f t="shared" si="63"/>
        <v>0</v>
      </c>
      <c r="FQ24" s="13">
        <f t="shared" si="63"/>
        <v>0</v>
      </c>
      <c r="FR24" s="13">
        <f t="shared" si="63"/>
        <v>0</v>
      </c>
      <c r="FS24" s="13">
        <f t="shared" si="63"/>
        <v>0</v>
      </c>
      <c r="FT24" s="13">
        <f t="shared" si="63"/>
        <v>0</v>
      </c>
      <c r="FU24" s="13">
        <f t="shared" si="63"/>
        <v>0</v>
      </c>
    </row>
    <row r="25" spans="1:185" x14ac:dyDescent="0.25">
      <c r="B25" s="13">
        <f t="shared" si="64"/>
        <v>17.437807999999997</v>
      </c>
      <c r="C25" s="13">
        <f t="shared" si="56"/>
        <v>7.101144000000005</v>
      </c>
      <c r="D25" s="13">
        <f t="shared" si="56"/>
        <v>16.126153000000002</v>
      </c>
      <c r="E25" s="13">
        <f t="shared" si="56"/>
        <v>9.8583779999999877</v>
      </c>
      <c r="F25" s="13">
        <f t="shared" si="56"/>
        <v>42.459503000000005</v>
      </c>
      <c r="G25" s="13">
        <f t="shared" si="56"/>
        <v>3.7292170000000056</v>
      </c>
      <c r="H25" s="13">
        <f t="shared" si="56"/>
        <v>5.8448290000000043</v>
      </c>
      <c r="I25" s="13">
        <f t="shared" si="56"/>
        <v>8.9862759999999895</v>
      </c>
      <c r="Z25" s="13">
        <f t="shared" si="65"/>
        <v>33.678381000000002</v>
      </c>
      <c r="AA25" s="13">
        <f t="shared" si="57"/>
        <v>17.329510000000006</v>
      </c>
      <c r="AB25" s="13">
        <f t="shared" si="57"/>
        <v>3.6503810000000012</v>
      </c>
      <c r="AC25" s="13">
        <f t="shared" si="57"/>
        <v>18.413893999999999</v>
      </c>
      <c r="AD25" s="13">
        <f t="shared" si="57"/>
        <v>46.747944000000004</v>
      </c>
      <c r="AE25" s="13">
        <f t="shared" si="57"/>
        <v>14.175265999999993</v>
      </c>
      <c r="AF25" s="13">
        <f t="shared" si="57"/>
        <v>-3.5998220000000032</v>
      </c>
      <c r="AG25" s="13">
        <f t="shared" si="57"/>
        <v>12.882856000000004</v>
      </c>
      <c r="AX25" s="13">
        <f t="shared" si="66"/>
        <v>10.066281</v>
      </c>
      <c r="AY25" s="13">
        <f t="shared" si="58"/>
        <v>21.766972000000003</v>
      </c>
      <c r="AZ25" s="13">
        <f t="shared" si="58"/>
        <v>0</v>
      </c>
      <c r="BA25" s="13">
        <f t="shared" si="58"/>
        <v>71.952285000000003</v>
      </c>
      <c r="BB25" s="13">
        <f t="shared" si="58"/>
        <v>8.5106950000000001</v>
      </c>
      <c r="BC25" s="13">
        <f t="shared" si="58"/>
        <v>1.6967140000000001</v>
      </c>
      <c r="BD25" s="13">
        <f t="shared" si="58"/>
        <v>0</v>
      </c>
      <c r="BE25" s="13">
        <f t="shared" si="58"/>
        <v>28.156155999999996</v>
      </c>
      <c r="BV25" s="13">
        <f t="shared" si="67"/>
        <v>5.0843360000000004</v>
      </c>
      <c r="BW25" s="13">
        <f t="shared" si="59"/>
        <v>55.761685000000007</v>
      </c>
      <c r="BX25" s="13">
        <f t="shared" si="59"/>
        <v>0</v>
      </c>
      <c r="BY25" s="13">
        <f t="shared" si="59"/>
        <v>53.976808999999996</v>
      </c>
      <c r="BZ25" s="13">
        <f t="shared" si="59"/>
        <v>0.92392399999999952</v>
      </c>
      <c r="CA25" s="13">
        <f t="shared" si="59"/>
        <v>10.655937999999999</v>
      </c>
      <c r="CB25" s="13">
        <f t="shared" si="59"/>
        <v>0</v>
      </c>
      <c r="CC25" s="13">
        <f t="shared" si="59"/>
        <v>40.910117</v>
      </c>
      <c r="CT25" s="13">
        <f t="shared" si="68"/>
        <v>0.53089900000000001</v>
      </c>
      <c r="CU25" s="13">
        <f t="shared" si="60"/>
        <v>14.01244</v>
      </c>
      <c r="CV25" s="13">
        <f t="shared" si="60"/>
        <v>0</v>
      </c>
      <c r="CW25" s="13">
        <f t="shared" si="60"/>
        <v>6.5053979999999996</v>
      </c>
      <c r="CX25" s="13">
        <f t="shared" si="60"/>
        <v>3.901259</v>
      </c>
      <c r="CY25" s="13">
        <f t="shared" si="60"/>
        <v>14.693578</v>
      </c>
      <c r="CZ25" s="13">
        <f t="shared" si="60"/>
        <v>0.198543</v>
      </c>
      <c r="DA25" s="13">
        <f t="shared" si="60"/>
        <v>22.481349999999999</v>
      </c>
      <c r="DR25" s="13">
        <f t="shared" si="69"/>
        <v>0</v>
      </c>
      <c r="DS25" s="13">
        <f t="shared" si="61"/>
        <v>0</v>
      </c>
      <c r="DT25" s="13">
        <f t="shared" si="61"/>
        <v>0</v>
      </c>
      <c r="DU25" s="13">
        <f t="shared" si="61"/>
        <v>0</v>
      </c>
      <c r="DV25" s="13">
        <f t="shared" si="61"/>
        <v>0</v>
      </c>
      <c r="DW25" s="13">
        <f t="shared" si="61"/>
        <v>0.60741800000000001</v>
      </c>
      <c r="DX25" s="13">
        <f t="shared" si="61"/>
        <v>0</v>
      </c>
      <c r="DY25" s="13">
        <f t="shared" si="61"/>
        <v>0.49906899999999998</v>
      </c>
      <c r="EP25" s="13">
        <f t="shared" si="70"/>
        <v>0</v>
      </c>
      <c r="EQ25" s="13">
        <f t="shared" si="62"/>
        <v>0</v>
      </c>
      <c r="ER25" s="13">
        <f t="shared" si="62"/>
        <v>0</v>
      </c>
      <c r="ES25" s="13">
        <f t="shared" si="62"/>
        <v>0</v>
      </c>
      <c r="ET25" s="13">
        <f t="shared" si="62"/>
        <v>0</v>
      </c>
      <c r="EU25" s="13">
        <f t="shared" si="62"/>
        <v>0</v>
      </c>
      <c r="EV25" s="13">
        <f t="shared" si="62"/>
        <v>0</v>
      </c>
      <c r="EW25" s="13">
        <f t="shared" si="62"/>
        <v>0</v>
      </c>
      <c r="FN25" s="13">
        <f t="shared" si="71"/>
        <v>0</v>
      </c>
      <c r="FO25" s="13">
        <f t="shared" si="63"/>
        <v>0</v>
      </c>
      <c r="FP25" s="13">
        <f t="shared" si="63"/>
        <v>0</v>
      </c>
      <c r="FQ25" s="13">
        <f t="shared" si="63"/>
        <v>0</v>
      </c>
      <c r="FR25" s="13">
        <f t="shared" si="63"/>
        <v>0</v>
      </c>
      <c r="FS25" s="13">
        <f t="shared" si="63"/>
        <v>0</v>
      </c>
      <c r="FT25" s="13">
        <f t="shared" si="63"/>
        <v>0</v>
      </c>
      <c r="FU25" s="13">
        <f t="shared" si="63"/>
        <v>0</v>
      </c>
    </row>
    <row r="26" spans="1:185" x14ac:dyDescent="0.25">
      <c r="B26" s="13">
        <f t="shared" si="64"/>
        <v>43.839727999999994</v>
      </c>
      <c r="C26" s="13">
        <f t="shared" si="56"/>
        <v>1.0449959999999976</v>
      </c>
      <c r="D26" s="13">
        <f t="shared" si="56"/>
        <v>9.7243520000000032</v>
      </c>
      <c r="E26" s="13">
        <f t="shared" si="56"/>
        <v>-4.5558940000000021</v>
      </c>
      <c r="F26" s="13">
        <f t="shared" si="56"/>
        <v>32.705747000000002</v>
      </c>
      <c r="G26" s="13">
        <f t="shared" si="56"/>
        <v>1.8638949999999994</v>
      </c>
      <c r="H26" s="13">
        <f t="shared" si="56"/>
        <v>12.872420999999996</v>
      </c>
      <c r="I26" s="13">
        <f t="shared" si="56"/>
        <v>-4.9383269999999939</v>
      </c>
      <c r="Z26" s="13">
        <f t="shared" si="65"/>
        <v>30.602967000000007</v>
      </c>
      <c r="AA26" s="13">
        <f t="shared" si="57"/>
        <v>5.4012129999999985</v>
      </c>
      <c r="AB26" s="13">
        <f t="shared" si="57"/>
        <v>30.126020999999998</v>
      </c>
      <c r="AC26" s="13">
        <f t="shared" si="57"/>
        <v>2.5923739999999995</v>
      </c>
      <c r="AD26" s="13">
        <f t="shared" si="57"/>
        <v>18.093473999999993</v>
      </c>
      <c r="AE26" s="13">
        <f t="shared" si="57"/>
        <v>5.2961939999999998</v>
      </c>
      <c r="AF26" s="13">
        <f t="shared" si="57"/>
        <v>29.992515000000001</v>
      </c>
      <c r="AG26" s="13">
        <f t="shared" si="57"/>
        <v>2.8091709999999992</v>
      </c>
      <c r="AX26" s="13">
        <f t="shared" si="66"/>
        <v>14.533220000000002</v>
      </c>
      <c r="AY26" s="13">
        <f t="shared" si="58"/>
        <v>4.1278269999999964</v>
      </c>
      <c r="AZ26" s="13">
        <f t="shared" si="58"/>
        <v>2.030694</v>
      </c>
      <c r="BA26" s="13">
        <f t="shared" si="58"/>
        <v>7.6490039999999979</v>
      </c>
      <c r="BB26" s="13">
        <f t="shared" si="58"/>
        <v>4.195056000000001</v>
      </c>
      <c r="BC26" s="13">
        <f t="shared" si="58"/>
        <v>4.720327999999995</v>
      </c>
      <c r="BD26" s="13">
        <f t="shared" si="58"/>
        <v>2.6486619999999998</v>
      </c>
      <c r="BE26" s="13">
        <f t="shared" si="58"/>
        <v>9.8261129999999994</v>
      </c>
      <c r="BV26" s="13">
        <f t="shared" si="67"/>
        <v>7.9457660000000008</v>
      </c>
      <c r="BW26" s="13">
        <f t="shared" si="59"/>
        <v>10.974510999999993</v>
      </c>
      <c r="BX26" s="13">
        <f t="shared" si="59"/>
        <v>9.7050999999999998E-2</v>
      </c>
      <c r="BY26" s="13">
        <f t="shared" si="59"/>
        <v>12.249096000000002</v>
      </c>
      <c r="BZ26" s="13">
        <f t="shared" si="59"/>
        <v>6.4040740000000005</v>
      </c>
      <c r="CA26" s="13">
        <f t="shared" si="59"/>
        <v>13.895898000000003</v>
      </c>
      <c r="CB26" s="13">
        <f t="shared" si="59"/>
        <v>9.7050999999999998E-2</v>
      </c>
      <c r="CC26" s="13">
        <f t="shared" si="59"/>
        <v>16.278922000000001</v>
      </c>
      <c r="CT26" s="13">
        <f t="shared" si="68"/>
        <v>2.048664</v>
      </c>
      <c r="CU26" s="13">
        <f t="shared" si="60"/>
        <v>23.884641000000002</v>
      </c>
      <c r="CV26" s="13">
        <f t="shared" si="60"/>
        <v>0</v>
      </c>
      <c r="CW26" s="13">
        <f t="shared" si="60"/>
        <v>4.8300830000000001</v>
      </c>
      <c r="CX26" s="13">
        <f t="shared" si="60"/>
        <v>1.275417</v>
      </c>
      <c r="CY26" s="13">
        <f t="shared" si="60"/>
        <v>25.378678999999991</v>
      </c>
      <c r="CZ26" s="13">
        <f t="shared" si="60"/>
        <v>0</v>
      </c>
      <c r="DA26" s="13">
        <f t="shared" si="60"/>
        <v>10.171852000000001</v>
      </c>
      <c r="DR26" s="13">
        <f t="shared" si="69"/>
        <v>0</v>
      </c>
      <c r="DS26" s="13">
        <f t="shared" si="61"/>
        <v>37.158462</v>
      </c>
      <c r="DT26" s="13">
        <f t="shared" si="61"/>
        <v>0</v>
      </c>
      <c r="DU26" s="13">
        <f t="shared" si="61"/>
        <v>0</v>
      </c>
      <c r="DV26" s="13">
        <f t="shared" si="61"/>
        <v>0</v>
      </c>
      <c r="DW26" s="13">
        <f t="shared" si="61"/>
        <v>45.732437000000004</v>
      </c>
      <c r="DX26" s="13">
        <f t="shared" si="61"/>
        <v>0</v>
      </c>
      <c r="DY26" s="13">
        <f t="shared" si="61"/>
        <v>0</v>
      </c>
      <c r="EP26" s="13">
        <f t="shared" si="70"/>
        <v>0</v>
      </c>
      <c r="EQ26" s="13">
        <f t="shared" si="62"/>
        <v>4.7353870000000002</v>
      </c>
      <c r="ER26" s="13">
        <f t="shared" si="62"/>
        <v>0</v>
      </c>
      <c r="ES26" s="13">
        <f t="shared" si="62"/>
        <v>0</v>
      </c>
      <c r="ET26" s="13">
        <f t="shared" si="62"/>
        <v>0</v>
      </c>
      <c r="EU26" s="13">
        <f t="shared" si="62"/>
        <v>9.0838009999999993</v>
      </c>
      <c r="EV26" s="13">
        <f t="shared" si="62"/>
        <v>0</v>
      </c>
      <c r="EW26" s="13">
        <f t="shared" si="62"/>
        <v>0</v>
      </c>
      <c r="FN26" s="13">
        <f t="shared" si="71"/>
        <v>0</v>
      </c>
      <c r="FO26" s="13">
        <f t="shared" si="63"/>
        <v>0</v>
      </c>
      <c r="FP26" s="13">
        <f t="shared" si="63"/>
        <v>0</v>
      </c>
      <c r="FQ26" s="13">
        <f t="shared" si="63"/>
        <v>0</v>
      </c>
      <c r="FR26" s="13">
        <f t="shared" si="63"/>
        <v>0</v>
      </c>
      <c r="FS26" s="13">
        <f t="shared" si="63"/>
        <v>0</v>
      </c>
      <c r="FT26" s="13">
        <f t="shared" si="63"/>
        <v>0</v>
      </c>
      <c r="FU26" s="13">
        <f t="shared" si="63"/>
        <v>0</v>
      </c>
    </row>
    <row r="27" spans="1:185" x14ac:dyDescent="0.25">
      <c r="B27" s="13">
        <f t="shared" si="64"/>
        <v>35.655476000000007</v>
      </c>
      <c r="C27" s="13">
        <f t="shared" si="56"/>
        <v>2.5003719999999987</v>
      </c>
      <c r="D27" s="13">
        <f t="shared" si="56"/>
        <v>63.255768999999994</v>
      </c>
      <c r="E27" s="13">
        <f t="shared" si="56"/>
        <v>-16.352723000000005</v>
      </c>
      <c r="F27" s="13">
        <f t="shared" si="56"/>
        <v>27.476246000000003</v>
      </c>
      <c r="G27" s="13">
        <f t="shared" si="56"/>
        <v>2.2776070000000033</v>
      </c>
      <c r="H27" s="13">
        <f t="shared" si="56"/>
        <v>62.111305000000002</v>
      </c>
      <c r="I27" s="13">
        <f t="shared" si="56"/>
        <v>-29.371999999999993</v>
      </c>
      <c r="Z27" s="13">
        <f t="shared" si="65"/>
        <v>15.267861999999994</v>
      </c>
      <c r="AA27" s="13">
        <f t="shared" si="57"/>
        <v>1.4192610000000059</v>
      </c>
      <c r="AB27" s="13">
        <f t="shared" si="57"/>
        <v>48.587428000000003</v>
      </c>
      <c r="AC27" s="13">
        <f t="shared" si="57"/>
        <v>22.396849000000003</v>
      </c>
      <c r="AD27" s="13">
        <f t="shared" si="57"/>
        <v>11.865209</v>
      </c>
      <c r="AE27" s="13">
        <f t="shared" si="57"/>
        <v>1.1275480000000044</v>
      </c>
      <c r="AF27" s="13">
        <f t="shared" si="57"/>
        <v>48.799517000000002</v>
      </c>
      <c r="AG27" s="13">
        <f t="shared" si="57"/>
        <v>-26.650809999999993</v>
      </c>
      <c r="AX27" s="13">
        <f t="shared" si="66"/>
        <v>12.308461999999999</v>
      </c>
      <c r="AY27" s="13">
        <f t="shared" si="58"/>
        <v>9.8277889999999957</v>
      </c>
      <c r="AZ27" s="13">
        <f t="shared" si="58"/>
        <v>10.896570000000001</v>
      </c>
      <c r="BA27" s="13">
        <f t="shared" si="58"/>
        <v>48.414203999999998</v>
      </c>
      <c r="BB27" s="13">
        <f t="shared" si="58"/>
        <v>15.503686999999999</v>
      </c>
      <c r="BC27" s="13">
        <f t="shared" si="58"/>
        <v>9.1740579999999881</v>
      </c>
      <c r="BD27" s="13">
        <f t="shared" si="58"/>
        <v>11.046583999999999</v>
      </c>
      <c r="BE27" s="13">
        <f t="shared" si="58"/>
        <v>16.896706000000002</v>
      </c>
      <c r="BV27" s="13">
        <f t="shared" si="67"/>
        <v>8.3840339999999998</v>
      </c>
      <c r="BW27" s="13">
        <f t="shared" si="59"/>
        <v>30.836029999999994</v>
      </c>
      <c r="BX27" s="13">
        <f t="shared" si="59"/>
        <v>0</v>
      </c>
      <c r="BY27" s="13">
        <f t="shared" si="59"/>
        <v>31.152079000000001</v>
      </c>
      <c r="BZ27" s="13">
        <f t="shared" si="59"/>
        <v>10.203417999999999</v>
      </c>
      <c r="CA27" s="13">
        <f t="shared" si="59"/>
        <v>8.5471590000000077</v>
      </c>
      <c r="CB27" s="13">
        <f t="shared" si="59"/>
        <v>0</v>
      </c>
      <c r="CC27" s="13">
        <f t="shared" si="59"/>
        <v>34.324745999999998</v>
      </c>
      <c r="CT27" s="13">
        <f t="shared" si="68"/>
        <v>5.2954000000000001E-2</v>
      </c>
      <c r="CU27" s="13">
        <f t="shared" si="60"/>
        <v>44.221152999999994</v>
      </c>
      <c r="CV27" s="13">
        <f t="shared" si="60"/>
        <v>0</v>
      </c>
      <c r="CW27" s="13">
        <f t="shared" si="60"/>
        <v>7.3776929999999998</v>
      </c>
      <c r="CX27" s="13">
        <f t="shared" si="60"/>
        <v>8.1792000000000004E-2</v>
      </c>
      <c r="CY27" s="13">
        <f t="shared" si="60"/>
        <v>27.488404000000003</v>
      </c>
      <c r="CZ27" s="13">
        <f t="shared" si="60"/>
        <v>0</v>
      </c>
      <c r="DA27" s="13">
        <f t="shared" si="60"/>
        <v>11.666290999999999</v>
      </c>
      <c r="DR27" s="13">
        <f t="shared" si="69"/>
        <v>0</v>
      </c>
      <c r="DS27" s="13">
        <f t="shared" si="61"/>
        <v>61.884388999999999</v>
      </c>
      <c r="DT27" s="13">
        <f t="shared" si="61"/>
        <v>0</v>
      </c>
      <c r="DU27" s="13">
        <f t="shared" si="61"/>
        <v>0</v>
      </c>
      <c r="DV27" s="13">
        <f t="shared" si="61"/>
        <v>0</v>
      </c>
      <c r="DW27" s="13">
        <f t="shared" si="61"/>
        <v>55.031905999999999</v>
      </c>
      <c r="DX27" s="13">
        <f t="shared" si="61"/>
        <v>0</v>
      </c>
      <c r="DY27" s="13">
        <f t="shared" si="61"/>
        <v>0</v>
      </c>
      <c r="EP27" s="13">
        <f t="shared" si="70"/>
        <v>0</v>
      </c>
      <c r="EQ27" s="13">
        <f t="shared" si="62"/>
        <v>26.075324999999999</v>
      </c>
      <c r="ER27" s="13">
        <f t="shared" si="62"/>
        <v>0</v>
      </c>
      <c r="ES27" s="13">
        <f t="shared" si="62"/>
        <v>0</v>
      </c>
      <c r="ET27" s="13">
        <f t="shared" si="62"/>
        <v>0</v>
      </c>
      <c r="EU27" s="13">
        <f t="shared" si="62"/>
        <v>34.246814999999998</v>
      </c>
      <c r="EV27" s="13">
        <f t="shared" si="62"/>
        <v>0</v>
      </c>
      <c r="EW27" s="13">
        <f t="shared" si="62"/>
        <v>0</v>
      </c>
      <c r="FN27" s="13">
        <f t="shared" si="71"/>
        <v>0</v>
      </c>
      <c r="FO27" s="13">
        <f t="shared" si="63"/>
        <v>0</v>
      </c>
      <c r="FP27" s="13">
        <f t="shared" si="63"/>
        <v>0</v>
      </c>
      <c r="FQ27" s="13">
        <f t="shared" si="63"/>
        <v>0</v>
      </c>
      <c r="FR27" s="13">
        <f t="shared" si="63"/>
        <v>0</v>
      </c>
      <c r="FS27" s="13">
        <f t="shared" si="63"/>
        <v>0</v>
      </c>
      <c r="FT27" s="13">
        <f t="shared" si="63"/>
        <v>0</v>
      </c>
      <c r="FU27" s="13">
        <f t="shared" si="63"/>
        <v>0</v>
      </c>
    </row>
    <row r="28" spans="1:185" x14ac:dyDescent="0.25">
      <c r="B28" s="13">
        <f t="shared" si="64"/>
        <v>22.910724999999992</v>
      </c>
      <c r="C28" s="13">
        <f t="shared" si="56"/>
        <v>0</v>
      </c>
      <c r="D28" s="13">
        <f t="shared" si="56"/>
        <v>16.122058000000003</v>
      </c>
      <c r="E28" s="13">
        <f t="shared" si="56"/>
        <v>40.602060999999999</v>
      </c>
      <c r="F28" s="13">
        <f t="shared" si="56"/>
        <v>24.911083000000005</v>
      </c>
      <c r="G28" s="13">
        <f t="shared" si="56"/>
        <v>0.71334699999999884</v>
      </c>
      <c r="H28" s="13">
        <f t="shared" si="56"/>
        <v>15.171276999999996</v>
      </c>
      <c r="I28" s="13">
        <f t="shared" si="56"/>
        <v>42.412548000000001</v>
      </c>
      <c r="Z28" s="13">
        <f t="shared" si="65"/>
        <v>-10.246967999999995</v>
      </c>
      <c r="AA28" s="13">
        <f t="shared" si="57"/>
        <v>1.737915000000001</v>
      </c>
      <c r="AB28" s="13">
        <f t="shared" si="57"/>
        <v>-5.6470899999999986</v>
      </c>
      <c r="AC28" s="13">
        <f t="shared" si="57"/>
        <v>40.988666000000002</v>
      </c>
      <c r="AD28" s="13">
        <f t="shared" si="57"/>
        <v>-12.228916000000005</v>
      </c>
      <c r="AE28" s="13">
        <f t="shared" si="57"/>
        <v>1.6480320000000006</v>
      </c>
      <c r="AF28" s="13">
        <f t="shared" si="57"/>
        <v>-7.1716479999999976</v>
      </c>
      <c r="AG28" s="13">
        <f t="shared" si="57"/>
        <v>42.091083000000005</v>
      </c>
      <c r="AX28" s="13">
        <f t="shared" si="66"/>
        <v>-8.9877310000000001</v>
      </c>
      <c r="AY28" s="13">
        <f t="shared" si="58"/>
        <v>16.042443000000006</v>
      </c>
      <c r="AZ28" s="13">
        <f t="shared" si="58"/>
        <v>6.6115519999999997</v>
      </c>
      <c r="BA28" s="13">
        <f t="shared" si="58"/>
        <v>51.325187999999997</v>
      </c>
      <c r="BB28" s="13">
        <f t="shared" si="58"/>
        <v>-8.7652049999999999</v>
      </c>
      <c r="BC28" s="13">
        <f t="shared" si="58"/>
        <v>14.794343999999995</v>
      </c>
      <c r="BD28" s="13">
        <f t="shared" si="58"/>
        <v>4.1369809999999996</v>
      </c>
      <c r="BE28" s="13">
        <f t="shared" si="58"/>
        <v>55.503034999999997</v>
      </c>
      <c r="BV28" s="13">
        <f t="shared" si="67"/>
        <v>0</v>
      </c>
      <c r="BW28" s="13">
        <f t="shared" si="59"/>
        <v>9.4114140000000077</v>
      </c>
      <c r="BX28" s="13">
        <f t="shared" si="59"/>
        <v>0</v>
      </c>
      <c r="BY28" s="13">
        <f t="shared" si="59"/>
        <v>59.934165999999998</v>
      </c>
      <c r="BZ28" s="13">
        <f t="shared" si="59"/>
        <v>0</v>
      </c>
      <c r="CA28" s="13">
        <f t="shared" si="59"/>
        <v>10.552674000000003</v>
      </c>
      <c r="CB28" s="13">
        <f t="shared" si="59"/>
        <v>0</v>
      </c>
      <c r="CC28" s="13">
        <f t="shared" si="59"/>
        <v>59.665869000000001</v>
      </c>
      <c r="CT28" s="13">
        <f t="shared" si="68"/>
        <v>0</v>
      </c>
      <c r="CU28" s="13">
        <f t="shared" si="60"/>
        <v>25.995128999999999</v>
      </c>
      <c r="CV28" s="13">
        <f t="shared" si="60"/>
        <v>0</v>
      </c>
      <c r="CW28" s="13">
        <f t="shared" si="60"/>
        <v>43.763694999999998</v>
      </c>
      <c r="CX28" s="13">
        <f t="shared" si="60"/>
        <v>0</v>
      </c>
      <c r="CY28" s="13">
        <f t="shared" si="60"/>
        <v>32.392026000000001</v>
      </c>
      <c r="CZ28" s="13">
        <f t="shared" si="60"/>
        <v>0</v>
      </c>
      <c r="DA28" s="13">
        <f t="shared" si="60"/>
        <v>40.168160999999998</v>
      </c>
      <c r="DR28" s="13">
        <f t="shared" si="69"/>
        <v>0</v>
      </c>
      <c r="DS28" s="13">
        <f t="shared" si="61"/>
        <v>43.005583999999999</v>
      </c>
      <c r="DT28" s="13">
        <f t="shared" si="61"/>
        <v>0</v>
      </c>
      <c r="DU28" s="13">
        <f t="shared" si="61"/>
        <v>2.6109629999999999</v>
      </c>
      <c r="DV28" s="13">
        <f t="shared" si="61"/>
        <v>0</v>
      </c>
      <c r="DW28" s="13">
        <f t="shared" si="61"/>
        <v>29.064622</v>
      </c>
      <c r="DX28" s="13">
        <f t="shared" si="61"/>
        <v>0</v>
      </c>
      <c r="DY28" s="13">
        <f t="shared" si="61"/>
        <v>0.25504900000000003</v>
      </c>
      <c r="EP28" s="13">
        <f t="shared" si="70"/>
        <v>0</v>
      </c>
      <c r="EQ28" s="13">
        <f t="shared" si="62"/>
        <v>2.3451E-2</v>
      </c>
      <c r="ER28" s="13">
        <f t="shared" si="62"/>
        <v>0</v>
      </c>
      <c r="ES28" s="13">
        <f t="shared" si="62"/>
        <v>0</v>
      </c>
      <c r="ET28" s="13">
        <f t="shared" si="62"/>
        <v>0</v>
      </c>
      <c r="EU28" s="13">
        <f t="shared" si="62"/>
        <v>0</v>
      </c>
      <c r="EV28" s="13">
        <f t="shared" si="62"/>
        <v>0</v>
      </c>
      <c r="EW28" s="13">
        <f t="shared" si="62"/>
        <v>0</v>
      </c>
      <c r="FN28" s="13">
        <f t="shared" si="71"/>
        <v>0</v>
      </c>
      <c r="FO28" s="13">
        <f t="shared" si="63"/>
        <v>0</v>
      </c>
      <c r="FP28" s="13">
        <f t="shared" si="63"/>
        <v>0</v>
      </c>
      <c r="FQ28" s="13">
        <f t="shared" si="63"/>
        <v>0</v>
      </c>
      <c r="FR28" s="13">
        <f t="shared" si="63"/>
        <v>0</v>
      </c>
      <c r="FS28" s="13">
        <f t="shared" si="63"/>
        <v>0</v>
      </c>
      <c r="FT28" s="13">
        <f t="shared" si="63"/>
        <v>0</v>
      </c>
      <c r="FU28" s="13">
        <f t="shared" si="63"/>
        <v>0</v>
      </c>
    </row>
    <row r="29" spans="1:185" x14ac:dyDescent="0.25">
      <c r="B29" s="13">
        <f t="shared" si="64"/>
        <v>26.114125000000001</v>
      </c>
      <c r="C29" s="13">
        <f t="shared" si="56"/>
        <v>1.8869329999999991</v>
      </c>
      <c r="D29" s="13">
        <f t="shared" si="56"/>
        <v>26.987578000000003</v>
      </c>
      <c r="E29" s="13">
        <f t="shared" si="56"/>
        <v>5.7380330000000015</v>
      </c>
      <c r="F29" s="13">
        <f t="shared" si="56"/>
        <v>51.660927999999998</v>
      </c>
      <c r="G29" s="13">
        <f t="shared" si="56"/>
        <v>0.96397500000000491</v>
      </c>
      <c r="H29" s="13">
        <f t="shared" si="56"/>
        <v>18.853079999999999</v>
      </c>
      <c r="I29" s="13">
        <f t="shared" si="56"/>
        <v>16.756432000000004</v>
      </c>
      <c r="Z29" s="13">
        <f t="shared" si="65"/>
        <v>14.395460999999997</v>
      </c>
      <c r="AA29" s="13">
        <f t="shared" si="57"/>
        <v>13.642743999999993</v>
      </c>
      <c r="AB29" s="13">
        <f t="shared" si="57"/>
        <v>53.584398</v>
      </c>
      <c r="AC29" s="13">
        <f t="shared" si="57"/>
        <v>36.041167000000002</v>
      </c>
      <c r="AD29" s="13">
        <f t="shared" si="57"/>
        <v>33.657862000000002</v>
      </c>
      <c r="AE29" s="13">
        <f t="shared" si="57"/>
        <v>10.777101999999999</v>
      </c>
      <c r="AF29" s="13">
        <f t="shared" si="57"/>
        <v>44.792268999999997</v>
      </c>
      <c r="AG29" s="13">
        <f t="shared" si="57"/>
        <v>34.948235999999994</v>
      </c>
      <c r="AX29" s="13">
        <f t="shared" si="66"/>
        <v>12.323010000000004</v>
      </c>
      <c r="AY29" s="13">
        <f t="shared" si="58"/>
        <v>19.535244999999989</v>
      </c>
      <c r="AZ29" s="13">
        <f t="shared" si="58"/>
        <v>12.580883</v>
      </c>
      <c r="BA29" s="13">
        <f t="shared" si="58"/>
        <v>28.096871999999998</v>
      </c>
      <c r="BB29" s="13">
        <f t="shared" si="58"/>
        <v>8.1146020000000014</v>
      </c>
      <c r="BC29" s="13">
        <f t="shared" si="58"/>
        <v>18.726906</v>
      </c>
      <c r="BD29" s="13">
        <f t="shared" si="58"/>
        <v>8.4199479999999998</v>
      </c>
      <c r="BE29" s="13">
        <f t="shared" si="58"/>
        <v>25.008836999999996</v>
      </c>
      <c r="BV29" s="13">
        <f t="shared" si="67"/>
        <v>-0.87185399999999991</v>
      </c>
      <c r="BW29" s="13">
        <f t="shared" si="59"/>
        <v>15.122063999999995</v>
      </c>
      <c r="BX29" s="13">
        <f t="shared" si="59"/>
        <v>1.8693550000000001</v>
      </c>
      <c r="BY29" s="13">
        <f t="shared" si="59"/>
        <v>25.665296999999995</v>
      </c>
      <c r="BZ29" s="13">
        <f t="shared" si="59"/>
        <v>-10.893936</v>
      </c>
      <c r="CA29" s="13">
        <f t="shared" si="59"/>
        <v>14.850067999999993</v>
      </c>
      <c r="CB29" s="13">
        <f t="shared" si="59"/>
        <v>-2.2619330000000004</v>
      </c>
      <c r="CC29" s="13">
        <f t="shared" si="59"/>
        <v>21.883484999999997</v>
      </c>
      <c r="CT29" s="13">
        <f t="shared" si="68"/>
        <v>0</v>
      </c>
      <c r="CU29" s="13">
        <f t="shared" si="60"/>
        <v>37.976500999999999</v>
      </c>
      <c r="CV29" s="13">
        <f t="shared" si="60"/>
        <v>0.27334799999999998</v>
      </c>
      <c r="CW29" s="13">
        <f t="shared" si="60"/>
        <v>23.634284000000001</v>
      </c>
      <c r="CX29" s="13">
        <f t="shared" si="60"/>
        <v>0</v>
      </c>
      <c r="CY29" s="13">
        <f t="shared" si="60"/>
        <v>29.023025000000004</v>
      </c>
      <c r="CZ29" s="13">
        <f t="shared" si="60"/>
        <v>0.118744</v>
      </c>
      <c r="DA29" s="13">
        <f t="shared" si="60"/>
        <v>23.365613</v>
      </c>
      <c r="DR29" s="13">
        <f t="shared" si="69"/>
        <v>0</v>
      </c>
      <c r="DS29" s="13">
        <f t="shared" si="61"/>
        <v>75.121224999999995</v>
      </c>
      <c r="DT29" s="13">
        <f t="shared" si="61"/>
        <v>0.33099400000000001</v>
      </c>
      <c r="DU29" s="13">
        <f t="shared" si="61"/>
        <v>0</v>
      </c>
      <c r="DV29" s="13">
        <f t="shared" si="61"/>
        <v>0</v>
      </c>
      <c r="DW29" s="13">
        <f t="shared" si="61"/>
        <v>64.363779999999991</v>
      </c>
      <c r="DX29" s="13">
        <f t="shared" si="61"/>
        <v>0.33099400000000001</v>
      </c>
      <c r="DY29" s="13">
        <f t="shared" si="61"/>
        <v>0</v>
      </c>
      <c r="EP29" s="13">
        <f t="shared" si="70"/>
        <v>0</v>
      </c>
      <c r="EQ29" s="13">
        <f t="shared" si="62"/>
        <v>49.094037</v>
      </c>
      <c r="ER29" s="13">
        <f t="shared" si="62"/>
        <v>0</v>
      </c>
      <c r="ES29" s="13">
        <f t="shared" si="62"/>
        <v>0</v>
      </c>
      <c r="ET29" s="13">
        <f t="shared" si="62"/>
        <v>0</v>
      </c>
      <c r="EU29" s="13">
        <f t="shared" si="62"/>
        <v>46.439763999999997</v>
      </c>
      <c r="EV29" s="13">
        <f t="shared" si="62"/>
        <v>0</v>
      </c>
      <c r="EW29" s="13">
        <f t="shared" si="62"/>
        <v>0</v>
      </c>
      <c r="FN29" s="13">
        <f t="shared" si="71"/>
        <v>0</v>
      </c>
      <c r="FO29" s="13">
        <f t="shared" si="63"/>
        <v>4.6600989999999998</v>
      </c>
      <c r="FP29" s="13">
        <f t="shared" si="63"/>
        <v>0</v>
      </c>
      <c r="FQ29" s="13">
        <f t="shared" si="63"/>
        <v>0</v>
      </c>
      <c r="FR29" s="13">
        <f t="shared" si="63"/>
        <v>0</v>
      </c>
      <c r="FS29" s="13">
        <f t="shared" si="63"/>
        <v>3.5331220000000001</v>
      </c>
      <c r="FT29" s="13">
        <f t="shared" si="63"/>
        <v>0</v>
      </c>
      <c r="FU29" s="13">
        <f t="shared" si="63"/>
        <v>0</v>
      </c>
    </row>
    <row r="30" spans="1:185" x14ac:dyDescent="0.25">
      <c r="B30" s="13">
        <f t="shared" si="64"/>
        <v>3.1487800000000021</v>
      </c>
      <c r="C30" s="13">
        <f t="shared" si="56"/>
        <v>10.623367999999999</v>
      </c>
      <c r="D30" s="13">
        <f t="shared" si="56"/>
        <v>-4.3883330000000029</v>
      </c>
      <c r="E30" s="13">
        <f t="shared" si="56"/>
        <v>6.1640090000000001</v>
      </c>
      <c r="F30" s="13">
        <f t="shared" si="56"/>
        <v>3.8352900000000005</v>
      </c>
      <c r="G30" s="13">
        <f t="shared" si="56"/>
        <v>12.931800999999993</v>
      </c>
      <c r="H30" s="13">
        <f t="shared" si="56"/>
        <v>-5.534908999999999</v>
      </c>
      <c r="I30" s="13">
        <f t="shared" si="56"/>
        <v>4.6063880000000026</v>
      </c>
      <c r="Z30" s="13">
        <f t="shared" si="65"/>
        <v>-3.8437739999999998</v>
      </c>
      <c r="AA30" s="13">
        <f t="shared" si="57"/>
        <v>14.328532999999993</v>
      </c>
      <c r="AB30" s="13">
        <f t="shared" si="57"/>
        <v>24.403298999999997</v>
      </c>
      <c r="AC30" s="13">
        <f t="shared" si="57"/>
        <v>-0.52290699999999646</v>
      </c>
      <c r="AD30" s="13">
        <f t="shared" si="57"/>
        <v>-3.9512150000000013</v>
      </c>
      <c r="AE30" s="13">
        <f t="shared" si="57"/>
        <v>15.027036999999993</v>
      </c>
      <c r="AF30" s="13">
        <f t="shared" si="57"/>
        <v>25.378359000000003</v>
      </c>
      <c r="AG30" s="13">
        <f t="shared" si="57"/>
        <v>1.2966380000000015</v>
      </c>
      <c r="AX30" s="13">
        <f t="shared" si="66"/>
        <v>-3.7623060000000006</v>
      </c>
      <c r="AY30" s="13">
        <f t="shared" si="58"/>
        <v>26.193703999999997</v>
      </c>
      <c r="AZ30" s="13">
        <f t="shared" si="58"/>
        <v>7.5220640000000003</v>
      </c>
      <c r="BA30" s="13">
        <f t="shared" si="58"/>
        <v>14.002745000000004</v>
      </c>
      <c r="BB30" s="13">
        <f t="shared" si="58"/>
        <v>-4.784103</v>
      </c>
      <c r="BC30" s="13">
        <f t="shared" si="58"/>
        <v>19.00891399999999</v>
      </c>
      <c r="BD30" s="13">
        <f t="shared" si="58"/>
        <v>2.4543379999999999</v>
      </c>
      <c r="BE30" s="13">
        <f t="shared" si="58"/>
        <v>9.3804080000000027</v>
      </c>
      <c r="BV30" s="13">
        <f t="shared" si="67"/>
        <v>0.40999299999999994</v>
      </c>
      <c r="BW30" s="13">
        <f t="shared" si="59"/>
        <v>19.812672000000006</v>
      </c>
      <c r="BX30" s="13">
        <f t="shared" si="59"/>
        <v>9.1042999999999999E-2</v>
      </c>
      <c r="BY30" s="13">
        <f t="shared" si="59"/>
        <v>21.266190000000002</v>
      </c>
      <c r="BZ30" s="13">
        <f t="shared" si="59"/>
        <v>0.53749999999999998</v>
      </c>
      <c r="CA30" s="13">
        <f t="shared" si="59"/>
        <v>15.601564999999994</v>
      </c>
      <c r="CB30" s="13">
        <f t="shared" si="59"/>
        <v>0</v>
      </c>
      <c r="CC30" s="13">
        <f t="shared" si="59"/>
        <v>22.052494000000003</v>
      </c>
      <c r="CT30" s="13">
        <f t="shared" si="68"/>
        <v>5.2524850000000001</v>
      </c>
      <c r="CU30" s="13">
        <f t="shared" si="60"/>
        <v>40.770648000000001</v>
      </c>
      <c r="CV30" s="13">
        <f t="shared" si="60"/>
        <v>0</v>
      </c>
      <c r="CW30" s="13">
        <f t="shared" si="60"/>
        <v>5.5648809999999997</v>
      </c>
      <c r="CX30" s="13">
        <f t="shared" si="60"/>
        <v>3.5900940000000001</v>
      </c>
      <c r="CY30" s="13">
        <f t="shared" si="60"/>
        <v>40.766711000000001</v>
      </c>
      <c r="CZ30" s="13">
        <f t="shared" si="60"/>
        <v>0</v>
      </c>
      <c r="DA30" s="13">
        <f t="shared" si="60"/>
        <v>5.9283200000000003</v>
      </c>
      <c r="DR30" s="13">
        <f t="shared" si="69"/>
        <v>0.95763799999999999</v>
      </c>
      <c r="DS30" s="13">
        <f t="shared" si="61"/>
        <v>65.369236999999998</v>
      </c>
      <c r="DT30" s="13">
        <f t="shared" si="61"/>
        <v>1.3509659999999999</v>
      </c>
      <c r="DU30" s="13">
        <f t="shared" si="61"/>
        <v>1.2112970000000001</v>
      </c>
      <c r="DV30" s="13">
        <f t="shared" si="61"/>
        <v>4.3129000000000001E-2</v>
      </c>
      <c r="DW30" s="13">
        <f t="shared" si="61"/>
        <v>64.483695000000012</v>
      </c>
      <c r="DX30" s="13">
        <f t="shared" si="61"/>
        <v>0.21188399999999999</v>
      </c>
      <c r="DY30" s="13">
        <f t="shared" si="61"/>
        <v>0.14771200000000001</v>
      </c>
      <c r="EP30" s="13">
        <f t="shared" si="70"/>
        <v>0</v>
      </c>
      <c r="EQ30" s="13">
        <f t="shared" si="62"/>
        <v>16.644718000000001</v>
      </c>
      <c r="ER30" s="13">
        <f t="shared" si="62"/>
        <v>0</v>
      </c>
      <c r="ES30" s="13">
        <f t="shared" si="62"/>
        <v>0</v>
      </c>
      <c r="ET30" s="13">
        <f t="shared" si="62"/>
        <v>0</v>
      </c>
      <c r="EU30" s="13">
        <f t="shared" si="62"/>
        <v>11.513116</v>
      </c>
      <c r="EV30" s="13">
        <f t="shared" si="62"/>
        <v>0</v>
      </c>
      <c r="EW30" s="13">
        <f t="shared" si="62"/>
        <v>0</v>
      </c>
      <c r="FN30" s="13">
        <f t="shared" si="71"/>
        <v>0</v>
      </c>
      <c r="FO30" s="13">
        <f t="shared" si="63"/>
        <v>0.276092</v>
      </c>
      <c r="FP30" s="13">
        <f t="shared" si="63"/>
        <v>0</v>
      </c>
      <c r="FQ30" s="13">
        <f t="shared" si="63"/>
        <v>0</v>
      </c>
      <c r="FR30" s="13">
        <f t="shared" si="63"/>
        <v>0</v>
      </c>
      <c r="FS30" s="13">
        <f t="shared" si="63"/>
        <v>3.6978999999999998E-2</v>
      </c>
      <c r="FT30" s="13">
        <f t="shared" si="63"/>
        <v>0</v>
      </c>
      <c r="FU30" s="13">
        <f t="shared" si="63"/>
        <v>0</v>
      </c>
    </row>
    <row r="33" spans="2:185" x14ac:dyDescent="0.25">
      <c r="B33" s="13">
        <f>B5-R5</f>
        <v>4.7706050000000033</v>
      </c>
      <c r="C33" s="13">
        <f t="shared" ref="C33:I40" si="72">C5-S5</f>
        <v>17.315906999999996</v>
      </c>
      <c r="D33" s="13">
        <f t="shared" si="72"/>
        <v>4.739266999999991</v>
      </c>
      <c r="E33" s="13">
        <f t="shared" si="72"/>
        <v>2.870510000000003</v>
      </c>
      <c r="F33" s="13">
        <f t="shared" si="72"/>
        <v>4.1576370000000011</v>
      </c>
      <c r="G33" s="13">
        <f t="shared" si="72"/>
        <v>20.274199999999993</v>
      </c>
      <c r="H33" s="13">
        <f t="shared" si="72"/>
        <v>5.3947869999999938</v>
      </c>
      <c r="I33" s="13">
        <f t="shared" si="72"/>
        <v>1.436593000000002</v>
      </c>
      <c r="J33" s="13">
        <f>J5-R5</f>
        <v>-6.0722409999999982</v>
      </c>
      <c r="K33" s="13">
        <f t="shared" ref="K33:Q40" si="73">K5-S5</f>
        <v>-13.287654000000003</v>
      </c>
      <c r="L33" s="13">
        <f t="shared" si="73"/>
        <v>-7.442727000000005</v>
      </c>
      <c r="M33" s="13">
        <f t="shared" si="73"/>
        <v>-15.497788999999997</v>
      </c>
      <c r="N33" s="13">
        <f t="shared" si="73"/>
        <v>-9.2508149999999958</v>
      </c>
      <c r="O33" s="13">
        <f t="shared" si="73"/>
        <v>-11.766096000000005</v>
      </c>
      <c r="P33" s="13">
        <f t="shared" si="73"/>
        <v>-2.6565750000000037</v>
      </c>
      <c r="Q33" s="13">
        <f t="shared" si="73"/>
        <v>-17.251646999999998</v>
      </c>
      <c r="Z33" s="13">
        <f>Z5-AP5</f>
        <v>0.19227000000000061</v>
      </c>
      <c r="AA33" s="13">
        <f t="shared" ref="AA33:AG40" si="74">AA5-AQ5</f>
        <v>19.261923999999993</v>
      </c>
      <c r="AB33" s="13">
        <f t="shared" si="74"/>
        <v>36.910427000000006</v>
      </c>
      <c r="AC33" s="13">
        <f t="shared" si="74"/>
        <v>48.199388999999996</v>
      </c>
      <c r="AD33" s="13">
        <f t="shared" si="74"/>
        <v>5.9149969999999996</v>
      </c>
      <c r="AE33" s="13">
        <f t="shared" si="74"/>
        <v>21.509700999999993</v>
      </c>
      <c r="AF33" s="13">
        <f t="shared" si="74"/>
        <v>34.011228000000003</v>
      </c>
      <c r="AG33" s="13">
        <f t="shared" si="74"/>
        <v>48.367125999999999</v>
      </c>
      <c r="AH33" s="13">
        <f>AH5-AP5</f>
        <v>-1.0220589999999987</v>
      </c>
      <c r="AI33" s="13">
        <f t="shared" ref="AI33:AO40" si="75">AI5-AQ5</f>
        <v>-44.986409999999999</v>
      </c>
      <c r="AJ33" s="13">
        <f t="shared" si="75"/>
        <v>1.4831080000000005</v>
      </c>
      <c r="AK33" s="13">
        <f t="shared" si="75"/>
        <v>1.9223350000000003</v>
      </c>
      <c r="AL33" s="13">
        <f t="shared" si="75"/>
        <v>3.7744670000000013</v>
      </c>
      <c r="AM33" s="13">
        <f t="shared" si="75"/>
        <v>-40.136994000000001</v>
      </c>
      <c r="AN33" s="13">
        <f t="shared" si="75"/>
        <v>2.5817890000000006</v>
      </c>
      <c r="AO33" s="13">
        <f t="shared" si="75"/>
        <v>2.380236</v>
      </c>
      <c r="AX33" s="13">
        <f>AX5-BN5</f>
        <v>-10.02223</v>
      </c>
      <c r="AY33" s="13">
        <f t="shared" ref="AY33:BE40" si="76">AY5-BO5</f>
        <v>33.590649999999997</v>
      </c>
      <c r="AZ33" s="13">
        <f t="shared" si="76"/>
        <v>3.8806259999999999</v>
      </c>
      <c r="BA33" s="13">
        <f t="shared" si="76"/>
        <v>47.518258000000003</v>
      </c>
      <c r="BB33" s="13">
        <f t="shared" si="76"/>
        <v>-10.37449</v>
      </c>
      <c r="BC33" s="13">
        <f t="shared" si="76"/>
        <v>36.230414000000003</v>
      </c>
      <c r="BD33" s="13">
        <f t="shared" si="76"/>
        <v>3.2052109999999998</v>
      </c>
      <c r="BE33" s="13">
        <f t="shared" si="76"/>
        <v>47.131487999999997</v>
      </c>
      <c r="BF33" s="13">
        <f>BF5-BN5</f>
        <v>-7.6629329999999989</v>
      </c>
      <c r="BG33" s="13">
        <f t="shared" ref="BG33:BM40" si="77">BG5-BO5</f>
        <v>-57.175704000000003</v>
      </c>
      <c r="BH33" s="13">
        <f t="shared" si="77"/>
        <v>0</v>
      </c>
      <c r="BI33" s="13">
        <f t="shared" si="77"/>
        <v>-0.32655000000000001</v>
      </c>
      <c r="BJ33" s="13">
        <f t="shared" si="77"/>
        <v>-7.3719069999999993</v>
      </c>
      <c r="BK33" s="13">
        <f t="shared" si="77"/>
        <v>-52.534553000000002</v>
      </c>
      <c r="BL33" s="13">
        <f t="shared" si="77"/>
        <v>0</v>
      </c>
      <c r="BM33" s="13">
        <f t="shared" si="77"/>
        <v>-0.59896400000000005</v>
      </c>
      <c r="BV33" s="13">
        <f>BV5-CL5</f>
        <v>-3.8925350000000005</v>
      </c>
      <c r="BW33" s="13">
        <f t="shared" ref="BW33:CC40" si="78">BW5-CM5</f>
        <v>45.473758999999994</v>
      </c>
      <c r="BX33" s="13">
        <f t="shared" si="78"/>
        <v>0</v>
      </c>
      <c r="BY33" s="13">
        <f t="shared" si="78"/>
        <v>25.07253</v>
      </c>
      <c r="BZ33" s="13">
        <f t="shared" si="78"/>
        <v>-4.7869429999999999</v>
      </c>
      <c r="CA33" s="13">
        <f t="shared" si="78"/>
        <v>49.187426999999992</v>
      </c>
      <c r="CB33" s="13">
        <f t="shared" si="78"/>
        <v>0</v>
      </c>
      <c r="CC33" s="13">
        <f t="shared" si="78"/>
        <v>24.310696</v>
      </c>
      <c r="CD33" s="13">
        <f>CD5-CL5</f>
        <v>-13.603171</v>
      </c>
      <c r="CE33" s="13">
        <f t="shared" ref="CE33:CK40" si="79">CE5-CM5</f>
        <v>-36.574693000000003</v>
      </c>
      <c r="CF33" s="13">
        <f t="shared" si="79"/>
        <v>0.95591400000000004</v>
      </c>
      <c r="CG33" s="13">
        <f t="shared" si="79"/>
        <v>0</v>
      </c>
      <c r="CH33" s="13">
        <f t="shared" si="79"/>
        <v>-11.802944</v>
      </c>
      <c r="CI33" s="13">
        <f t="shared" si="79"/>
        <v>-33.105304000000004</v>
      </c>
      <c r="CJ33" s="13">
        <f t="shared" si="79"/>
        <v>0.75687800000000005</v>
      </c>
      <c r="CK33" s="13">
        <f t="shared" si="79"/>
        <v>0</v>
      </c>
      <c r="CT33" s="13">
        <f>CT5-DJ5</f>
        <v>-0.67659000000000002</v>
      </c>
      <c r="CU33" s="13">
        <f t="shared" ref="CU33:DA40" si="80">CU5-DK5</f>
        <v>66.139409999999998</v>
      </c>
      <c r="CV33" s="13">
        <f t="shared" si="80"/>
        <v>6.116498</v>
      </c>
      <c r="CW33" s="13">
        <f t="shared" si="80"/>
        <v>2.3035079999999999</v>
      </c>
      <c r="CX33" s="13">
        <f t="shared" si="80"/>
        <v>2.9590720000000004</v>
      </c>
      <c r="CY33" s="13">
        <f t="shared" si="80"/>
        <v>76.193776</v>
      </c>
      <c r="CZ33" s="13">
        <f t="shared" si="80"/>
        <v>5.3221920000000003</v>
      </c>
      <c r="DA33" s="13">
        <f t="shared" si="80"/>
        <v>1.897303</v>
      </c>
      <c r="DB33" s="13">
        <f>DB5-DJ5</f>
        <v>-6.2081860000000004</v>
      </c>
      <c r="DC33" s="13">
        <f t="shared" ref="DC33:DI40" si="81">DC5-DK5</f>
        <v>-24.649652</v>
      </c>
      <c r="DD33" s="13">
        <f t="shared" si="81"/>
        <v>-6.3603999999999994E-2</v>
      </c>
      <c r="DE33" s="13">
        <f t="shared" si="81"/>
        <v>0</v>
      </c>
      <c r="DF33" s="13">
        <f t="shared" si="81"/>
        <v>-2.9848469999999998</v>
      </c>
      <c r="DG33" s="13">
        <f t="shared" si="81"/>
        <v>-14.190171999999999</v>
      </c>
      <c r="DH33" s="13">
        <f t="shared" si="81"/>
        <v>-6.3603999999999994E-2</v>
      </c>
      <c r="DI33" s="13">
        <f t="shared" si="81"/>
        <v>0</v>
      </c>
      <c r="DR33" s="13">
        <f>DR5-EH5</f>
        <v>0.95793700000000004</v>
      </c>
      <c r="DS33" s="13">
        <f t="shared" ref="DS33:DY40" si="82">DS5-EI5</f>
        <v>32.440303999999998</v>
      </c>
      <c r="DT33" s="13">
        <f t="shared" si="82"/>
        <v>0</v>
      </c>
      <c r="DU33" s="13">
        <f t="shared" si="82"/>
        <v>0</v>
      </c>
      <c r="DV33" s="13">
        <f t="shared" si="82"/>
        <v>0.74279200000000001</v>
      </c>
      <c r="DW33" s="13">
        <f t="shared" si="82"/>
        <v>29.058138</v>
      </c>
      <c r="DX33" s="13">
        <f t="shared" si="82"/>
        <v>0</v>
      </c>
      <c r="DY33" s="13">
        <f t="shared" si="82"/>
        <v>0</v>
      </c>
      <c r="DZ33" s="13">
        <f>DZ5-EH5</f>
        <v>-0.33315400000000001</v>
      </c>
      <c r="EA33" s="13">
        <f t="shared" ref="EA33:EG40" si="83">EA5-EI5</f>
        <v>0</v>
      </c>
      <c r="EB33" s="13">
        <f t="shared" si="83"/>
        <v>0</v>
      </c>
      <c r="EC33" s="13">
        <f t="shared" si="83"/>
        <v>0</v>
      </c>
      <c r="ED33" s="13">
        <f t="shared" si="83"/>
        <v>0</v>
      </c>
      <c r="EE33" s="13">
        <f t="shared" si="83"/>
        <v>0</v>
      </c>
      <c r="EF33" s="13">
        <f t="shared" si="83"/>
        <v>0</v>
      </c>
      <c r="EG33" s="13">
        <f t="shared" si="83"/>
        <v>0</v>
      </c>
      <c r="EP33" s="13">
        <f>EP5-FF5</f>
        <v>0</v>
      </c>
      <c r="EQ33" s="13">
        <f t="shared" ref="EQ33:EW40" si="84">EQ5-FG5</f>
        <v>7.17605</v>
      </c>
      <c r="ER33" s="13">
        <f t="shared" si="84"/>
        <v>0</v>
      </c>
      <c r="ES33" s="13">
        <f t="shared" si="84"/>
        <v>0</v>
      </c>
      <c r="ET33" s="13">
        <f t="shared" si="84"/>
        <v>0</v>
      </c>
      <c r="EU33" s="13">
        <f t="shared" si="84"/>
        <v>5.1740490000000001</v>
      </c>
      <c r="EV33" s="13">
        <f t="shared" si="84"/>
        <v>0</v>
      </c>
      <c r="EW33" s="13">
        <f t="shared" si="84"/>
        <v>0</v>
      </c>
      <c r="EX33" s="13">
        <f>EX5-FF5</f>
        <v>0</v>
      </c>
      <c r="EY33" s="13">
        <f t="shared" ref="EY33:FE40" si="85">EY5-FG5</f>
        <v>0</v>
      </c>
      <c r="EZ33" s="13">
        <f t="shared" si="85"/>
        <v>0</v>
      </c>
      <c r="FA33" s="13">
        <f t="shared" si="85"/>
        <v>0</v>
      </c>
      <c r="FB33" s="13">
        <f t="shared" si="85"/>
        <v>0</v>
      </c>
      <c r="FC33" s="13">
        <f t="shared" si="85"/>
        <v>0</v>
      </c>
      <c r="FD33" s="13">
        <f t="shared" si="85"/>
        <v>0</v>
      </c>
      <c r="FE33" s="13">
        <f t="shared" si="85"/>
        <v>0</v>
      </c>
      <c r="FN33" s="13">
        <f>FN5-GD5</f>
        <v>0</v>
      </c>
      <c r="FO33" s="13">
        <f t="shared" ref="FO33:FU40" si="86">FO5-GE5</f>
        <v>0</v>
      </c>
      <c r="FP33" s="13">
        <f t="shared" si="86"/>
        <v>0</v>
      </c>
      <c r="FQ33" s="13">
        <f t="shared" si="86"/>
        <v>0</v>
      </c>
      <c r="FR33" s="13">
        <f t="shared" si="86"/>
        <v>0</v>
      </c>
      <c r="FS33" s="13">
        <f t="shared" si="86"/>
        <v>0</v>
      </c>
      <c r="FT33" s="13">
        <f t="shared" si="86"/>
        <v>0</v>
      </c>
      <c r="FU33" s="13">
        <f t="shared" si="86"/>
        <v>0</v>
      </c>
      <c r="FV33" s="13">
        <f>FV5-GD5</f>
        <v>0</v>
      </c>
      <c r="FW33" s="13">
        <f t="shared" ref="FW33:GC40" si="87">FW5-GE5</f>
        <v>0</v>
      </c>
      <c r="FX33" s="13">
        <f t="shared" si="87"/>
        <v>0</v>
      </c>
      <c r="FY33" s="13">
        <f t="shared" si="87"/>
        <v>0</v>
      </c>
      <c r="FZ33" s="13">
        <f t="shared" si="87"/>
        <v>0</v>
      </c>
      <c r="GA33" s="13">
        <f t="shared" si="87"/>
        <v>0</v>
      </c>
      <c r="GB33" s="13">
        <f t="shared" si="87"/>
        <v>0</v>
      </c>
      <c r="GC33" s="13">
        <f t="shared" si="87"/>
        <v>0</v>
      </c>
    </row>
    <row r="34" spans="2:185" x14ac:dyDescent="0.25">
      <c r="B34" s="13">
        <f t="shared" ref="B34:B40" si="88">B6-R6</f>
        <v>-0.47178800000000365</v>
      </c>
      <c r="C34" s="13">
        <f t="shared" si="72"/>
        <v>2.8865219999999994</v>
      </c>
      <c r="D34" s="13">
        <f t="shared" si="72"/>
        <v>20.915199999999999</v>
      </c>
      <c r="E34" s="13">
        <f t="shared" si="72"/>
        <v>-16.143065999999997</v>
      </c>
      <c r="F34" s="13">
        <f t="shared" si="72"/>
        <v>-1.668571</v>
      </c>
      <c r="G34" s="13">
        <f t="shared" si="72"/>
        <v>11.744484</v>
      </c>
      <c r="H34" s="13">
        <f t="shared" si="72"/>
        <v>22.435465000000001</v>
      </c>
      <c r="I34" s="13">
        <f t="shared" si="72"/>
        <v>-9.9094959999999972</v>
      </c>
      <c r="J34" s="13">
        <f t="shared" ref="J34:J40" si="89">J6-R6</f>
        <v>-47.904009000000002</v>
      </c>
      <c r="K34" s="13">
        <f t="shared" si="73"/>
        <v>-29.748771000000005</v>
      </c>
      <c r="L34" s="13">
        <f t="shared" si="73"/>
        <v>-5.1092700000000022</v>
      </c>
      <c r="M34" s="13">
        <f t="shared" si="73"/>
        <v>-11.972037999999998</v>
      </c>
      <c r="N34" s="13">
        <f t="shared" si="73"/>
        <v>-40.635624999999997</v>
      </c>
      <c r="O34" s="13">
        <f t="shared" si="73"/>
        <v>-31.937511999999998</v>
      </c>
      <c r="P34" s="13">
        <f t="shared" si="73"/>
        <v>-4.0236339999999977</v>
      </c>
      <c r="Q34" s="13">
        <f t="shared" si="73"/>
        <v>-14.723445999999996</v>
      </c>
      <c r="Z34" s="13">
        <f t="shared" ref="Z34:Z40" si="90">Z6-AP6</f>
        <v>-26.408949</v>
      </c>
      <c r="AA34" s="13">
        <f t="shared" si="74"/>
        <v>2.2569069999999982</v>
      </c>
      <c r="AB34" s="13">
        <f t="shared" si="74"/>
        <v>15.610992000000001</v>
      </c>
      <c r="AC34" s="13">
        <f t="shared" si="74"/>
        <v>-1.7561999999998079E-2</v>
      </c>
      <c r="AD34" s="13">
        <f t="shared" si="74"/>
        <v>-24.298983000000007</v>
      </c>
      <c r="AE34" s="13">
        <f t="shared" si="74"/>
        <v>2.886336</v>
      </c>
      <c r="AF34" s="13">
        <f t="shared" si="74"/>
        <v>12.445997999999999</v>
      </c>
      <c r="AG34" s="13">
        <f t="shared" si="74"/>
        <v>4.6138659999999945</v>
      </c>
      <c r="AH34" s="13">
        <f t="shared" ref="AH34:AH40" si="91">AH6-AP6</f>
        <v>-71.332201999999995</v>
      </c>
      <c r="AI34" s="13">
        <f t="shared" si="75"/>
        <v>-24.432480000000012</v>
      </c>
      <c r="AJ34" s="13">
        <f t="shared" si="75"/>
        <v>0.45931000000000033</v>
      </c>
      <c r="AK34" s="13">
        <f t="shared" si="75"/>
        <v>-16.452143999999997</v>
      </c>
      <c r="AL34" s="13">
        <f t="shared" si="75"/>
        <v>-47.751468000000003</v>
      </c>
      <c r="AM34" s="13">
        <f t="shared" si="75"/>
        <v>-40.675096000000003</v>
      </c>
      <c r="AN34" s="13">
        <f t="shared" si="75"/>
        <v>-0.80716799999999989</v>
      </c>
      <c r="AO34" s="13">
        <f t="shared" si="75"/>
        <v>-25.470546000000006</v>
      </c>
      <c r="AX34" s="13">
        <f t="shared" ref="AX34:AX40" si="92">AX6-BN6</f>
        <v>-40.794637000000002</v>
      </c>
      <c r="AY34" s="13">
        <f t="shared" si="76"/>
        <v>3.1364950000000107</v>
      </c>
      <c r="AZ34" s="13">
        <f t="shared" si="76"/>
        <v>0.27631499999999998</v>
      </c>
      <c r="BA34" s="13">
        <f t="shared" si="76"/>
        <v>0.99898100000000056</v>
      </c>
      <c r="BB34" s="13">
        <f t="shared" si="76"/>
        <v>-44.109326000000003</v>
      </c>
      <c r="BC34" s="13">
        <f t="shared" si="76"/>
        <v>9.2855980000000073</v>
      </c>
      <c r="BD34" s="13">
        <f t="shared" si="76"/>
        <v>0</v>
      </c>
      <c r="BE34" s="13">
        <f t="shared" si="76"/>
        <v>34.953561000000001</v>
      </c>
      <c r="BF34" s="13">
        <f t="shared" ref="BF34:BF40" si="93">BF6-BN6</f>
        <v>-52.375045</v>
      </c>
      <c r="BG34" s="13">
        <f t="shared" si="77"/>
        <v>-64.87610699999999</v>
      </c>
      <c r="BH34" s="13">
        <f t="shared" si="77"/>
        <v>0</v>
      </c>
      <c r="BI34" s="13">
        <f t="shared" si="77"/>
        <v>-55.377917999999994</v>
      </c>
      <c r="BJ34" s="13">
        <f t="shared" si="77"/>
        <v>-34.325759000000005</v>
      </c>
      <c r="BK34" s="13">
        <f t="shared" si="77"/>
        <v>-77.720735999999988</v>
      </c>
      <c r="BL34" s="13">
        <f t="shared" si="77"/>
        <v>0</v>
      </c>
      <c r="BM34" s="13">
        <f t="shared" si="77"/>
        <v>-27.043156</v>
      </c>
      <c r="BV34" s="13">
        <f t="shared" ref="BV34:BV40" si="94">BV6-CL6</f>
        <v>-8.925459</v>
      </c>
      <c r="BW34" s="13">
        <f t="shared" si="78"/>
        <v>9.3149820000000005</v>
      </c>
      <c r="BX34" s="13">
        <f t="shared" si="78"/>
        <v>0</v>
      </c>
      <c r="BY34" s="13">
        <f t="shared" si="78"/>
        <v>26.668443</v>
      </c>
      <c r="BZ34" s="13">
        <f t="shared" si="78"/>
        <v>-9.6576170000000001</v>
      </c>
      <c r="CA34" s="13">
        <f t="shared" si="78"/>
        <v>40.839356000000002</v>
      </c>
      <c r="CB34" s="13">
        <f t="shared" si="78"/>
        <v>0</v>
      </c>
      <c r="CC34" s="13">
        <f t="shared" si="78"/>
        <v>39.184831000000003</v>
      </c>
      <c r="CD34" s="13">
        <f t="shared" ref="CD34:CD40" si="95">CD6-CL6</f>
        <v>-10.704117</v>
      </c>
      <c r="CE34" s="13">
        <f t="shared" si="79"/>
        <v>-73.254529000000005</v>
      </c>
      <c r="CF34" s="13">
        <f t="shared" si="79"/>
        <v>0</v>
      </c>
      <c r="CG34" s="13">
        <f t="shared" si="79"/>
        <v>-14.121917</v>
      </c>
      <c r="CH34" s="13">
        <f t="shared" si="79"/>
        <v>-13.682384000000001</v>
      </c>
      <c r="CI34" s="13">
        <f t="shared" si="79"/>
        <v>-46.754318000000005</v>
      </c>
      <c r="CJ34" s="13">
        <f t="shared" si="79"/>
        <v>0</v>
      </c>
      <c r="CK34" s="13">
        <f t="shared" si="79"/>
        <v>0</v>
      </c>
      <c r="CT34" s="13">
        <f t="shared" ref="CT34:CT40" si="96">CT6-DJ6</f>
        <v>-1.4552670000000001</v>
      </c>
      <c r="CU34" s="13">
        <f t="shared" si="80"/>
        <v>38.265291999999995</v>
      </c>
      <c r="CV34" s="13">
        <f t="shared" si="80"/>
        <v>0.18768499999999999</v>
      </c>
      <c r="CW34" s="13">
        <f t="shared" si="80"/>
        <v>14.682689</v>
      </c>
      <c r="CX34" s="13">
        <f t="shared" si="80"/>
        <v>-4.9262759999999997</v>
      </c>
      <c r="CY34" s="13">
        <f t="shared" si="80"/>
        <v>63.188352999999999</v>
      </c>
      <c r="CZ34" s="13">
        <f t="shared" si="80"/>
        <v>0.18768499999999999</v>
      </c>
      <c r="DA34" s="13">
        <f t="shared" si="80"/>
        <v>10.009418</v>
      </c>
      <c r="DB34" s="13">
        <f t="shared" ref="DB34:DB40" si="97">DB6-DJ6</f>
        <v>-2.2904110000000002</v>
      </c>
      <c r="DC34" s="13">
        <f t="shared" si="81"/>
        <v>-42.461148999999999</v>
      </c>
      <c r="DD34" s="13">
        <f t="shared" si="81"/>
        <v>0</v>
      </c>
      <c r="DE34" s="13">
        <f t="shared" si="81"/>
        <v>0</v>
      </c>
      <c r="DF34" s="13">
        <f t="shared" si="81"/>
        <v>-4.9262759999999997</v>
      </c>
      <c r="DG34" s="13">
        <f t="shared" si="81"/>
        <v>-16.315525000000001</v>
      </c>
      <c r="DH34" s="13">
        <f t="shared" si="81"/>
        <v>0</v>
      </c>
      <c r="DI34" s="13">
        <f t="shared" si="81"/>
        <v>0</v>
      </c>
      <c r="DR34" s="13">
        <f t="shared" ref="DR34:DR40" si="98">DR6-EH6</f>
        <v>0</v>
      </c>
      <c r="DS34" s="13">
        <f t="shared" si="82"/>
        <v>22.723027999999999</v>
      </c>
      <c r="DT34" s="13">
        <f t="shared" si="82"/>
        <v>0.63758099999999995</v>
      </c>
      <c r="DU34" s="13">
        <f t="shared" si="82"/>
        <v>0</v>
      </c>
      <c r="DV34" s="13">
        <f t="shared" si="82"/>
        <v>0</v>
      </c>
      <c r="DW34" s="13">
        <f t="shared" si="82"/>
        <v>12.938674000000001</v>
      </c>
      <c r="DX34" s="13">
        <f t="shared" si="82"/>
        <v>0.21998799999999999</v>
      </c>
      <c r="DY34" s="13">
        <f t="shared" si="82"/>
        <v>0</v>
      </c>
      <c r="DZ34" s="13">
        <f t="shared" ref="DZ34:DZ40" si="99">DZ6-EH6</f>
        <v>0</v>
      </c>
      <c r="EA34" s="13">
        <f t="shared" si="83"/>
        <v>-3.4686849999999998</v>
      </c>
      <c r="EB34" s="13">
        <f t="shared" si="83"/>
        <v>0</v>
      </c>
      <c r="EC34" s="13">
        <f t="shared" si="83"/>
        <v>0</v>
      </c>
      <c r="ED34" s="13">
        <f t="shared" si="83"/>
        <v>0</v>
      </c>
      <c r="EE34" s="13">
        <f t="shared" si="83"/>
        <v>0</v>
      </c>
      <c r="EF34" s="13">
        <f t="shared" si="83"/>
        <v>0</v>
      </c>
      <c r="EG34" s="13">
        <f t="shared" si="83"/>
        <v>0</v>
      </c>
      <c r="EP34" s="13">
        <f t="shared" ref="EP34:EP40" si="100">EP6-FF6</f>
        <v>0</v>
      </c>
      <c r="EQ34" s="13">
        <f t="shared" si="84"/>
        <v>1.3831389999999999</v>
      </c>
      <c r="ER34" s="13">
        <f t="shared" si="84"/>
        <v>0</v>
      </c>
      <c r="ES34" s="13">
        <f t="shared" si="84"/>
        <v>0</v>
      </c>
      <c r="ET34" s="13">
        <f t="shared" si="84"/>
        <v>0</v>
      </c>
      <c r="EU34" s="13">
        <f t="shared" si="84"/>
        <v>0</v>
      </c>
      <c r="EV34" s="13">
        <f t="shared" si="84"/>
        <v>0</v>
      </c>
      <c r="EW34" s="13">
        <f t="shared" si="84"/>
        <v>0</v>
      </c>
      <c r="EX34" s="13">
        <f t="shared" ref="EX34:EX40" si="101">EX6-FF6</f>
        <v>0</v>
      </c>
      <c r="EY34" s="13">
        <f t="shared" si="85"/>
        <v>0</v>
      </c>
      <c r="EZ34" s="13">
        <f t="shared" si="85"/>
        <v>0</v>
      </c>
      <c r="FA34" s="13">
        <f t="shared" si="85"/>
        <v>0</v>
      </c>
      <c r="FB34" s="13">
        <f t="shared" si="85"/>
        <v>0</v>
      </c>
      <c r="FC34" s="13">
        <f t="shared" si="85"/>
        <v>0</v>
      </c>
      <c r="FD34" s="13">
        <f t="shared" si="85"/>
        <v>0</v>
      </c>
      <c r="FE34" s="13">
        <f t="shared" si="85"/>
        <v>0</v>
      </c>
      <c r="FN34" s="13">
        <f t="shared" ref="FN34:FN40" si="102">FN6-GD6</f>
        <v>0</v>
      </c>
      <c r="FO34" s="13">
        <f t="shared" si="86"/>
        <v>0</v>
      </c>
      <c r="FP34" s="13">
        <f t="shared" si="86"/>
        <v>0</v>
      </c>
      <c r="FQ34" s="13">
        <f t="shared" si="86"/>
        <v>0</v>
      </c>
      <c r="FR34" s="13">
        <f t="shared" si="86"/>
        <v>0</v>
      </c>
      <c r="FS34" s="13">
        <f t="shared" si="86"/>
        <v>0</v>
      </c>
      <c r="FT34" s="13">
        <f t="shared" si="86"/>
        <v>0</v>
      </c>
      <c r="FU34" s="13">
        <f t="shared" si="86"/>
        <v>0</v>
      </c>
      <c r="FV34" s="13">
        <f t="shared" ref="FV34:FV40" si="103">FV6-GD6</f>
        <v>0</v>
      </c>
      <c r="FW34" s="13">
        <f t="shared" si="87"/>
        <v>0</v>
      </c>
      <c r="FX34" s="13">
        <f t="shared" si="87"/>
        <v>0</v>
      </c>
      <c r="FY34" s="13">
        <f t="shared" si="87"/>
        <v>0</v>
      </c>
      <c r="FZ34" s="13">
        <f t="shared" si="87"/>
        <v>0</v>
      </c>
      <c r="GA34" s="13">
        <f t="shared" si="87"/>
        <v>0</v>
      </c>
      <c r="GB34" s="13">
        <f t="shared" si="87"/>
        <v>0</v>
      </c>
      <c r="GC34" s="13">
        <f t="shared" si="87"/>
        <v>0</v>
      </c>
    </row>
    <row r="35" spans="2:185" x14ac:dyDescent="0.25">
      <c r="B35" s="13">
        <f t="shared" si="88"/>
        <v>-14.90441100000001</v>
      </c>
      <c r="C35" s="13">
        <f t="shared" si="72"/>
        <v>14.223706000000007</v>
      </c>
      <c r="D35" s="13">
        <f t="shared" si="72"/>
        <v>3.2418779999999998</v>
      </c>
      <c r="E35" s="13">
        <f t="shared" si="72"/>
        <v>9.8181249999999949</v>
      </c>
      <c r="F35" s="13">
        <f t="shared" si="72"/>
        <v>-15.181734999999989</v>
      </c>
      <c r="G35" s="13">
        <f t="shared" si="72"/>
        <v>12.396033000000003</v>
      </c>
      <c r="H35" s="13">
        <f t="shared" si="72"/>
        <v>2.0847839999999991</v>
      </c>
      <c r="I35" s="13">
        <f t="shared" si="72"/>
        <v>6.7469399999999951</v>
      </c>
      <c r="J35" s="13">
        <f t="shared" si="89"/>
        <v>-32.342219000000007</v>
      </c>
      <c r="K35" s="13">
        <f t="shared" si="73"/>
        <v>7.1225620000000021</v>
      </c>
      <c r="L35" s="13">
        <f t="shared" si="73"/>
        <v>-12.884275000000002</v>
      </c>
      <c r="M35" s="13">
        <f t="shared" si="73"/>
        <v>-4.0252999999992767E-2</v>
      </c>
      <c r="N35" s="13">
        <f t="shared" si="73"/>
        <v>-57.641237999999994</v>
      </c>
      <c r="O35" s="13">
        <f t="shared" si="73"/>
        <v>8.6668159999999972</v>
      </c>
      <c r="P35" s="13">
        <f t="shared" si="73"/>
        <v>-3.7600450000000052</v>
      </c>
      <c r="Q35" s="13">
        <f t="shared" si="73"/>
        <v>-2.2393359999999944</v>
      </c>
      <c r="Z35" s="13">
        <f t="shared" si="90"/>
        <v>5.9588790000000031</v>
      </c>
      <c r="AA35" s="13">
        <f t="shared" si="74"/>
        <v>12.569944000000007</v>
      </c>
      <c r="AB35" s="13">
        <f t="shared" si="74"/>
        <v>9.8671480000000003</v>
      </c>
      <c r="AC35" s="13">
        <f t="shared" si="74"/>
        <v>9.3828230000000019</v>
      </c>
      <c r="AD35" s="13">
        <f t="shared" si="74"/>
        <v>8.0850369999999998</v>
      </c>
      <c r="AE35" s="13">
        <f t="shared" si="74"/>
        <v>11.610907999999995</v>
      </c>
      <c r="AF35" s="13">
        <f t="shared" si="74"/>
        <v>11.347186999999998</v>
      </c>
      <c r="AG35" s="13">
        <f t="shared" si="74"/>
        <v>7.2063360000000074</v>
      </c>
      <c r="AH35" s="13">
        <f t="shared" si="91"/>
        <v>-27.719501999999999</v>
      </c>
      <c r="AI35" s="13">
        <f t="shared" si="75"/>
        <v>-4.7595659999999995</v>
      </c>
      <c r="AJ35" s="13">
        <f t="shared" si="75"/>
        <v>6.216766999999999</v>
      </c>
      <c r="AK35" s="13">
        <f t="shared" si="75"/>
        <v>-9.0310709999999972</v>
      </c>
      <c r="AL35" s="13">
        <f t="shared" si="75"/>
        <v>-38.662907000000004</v>
      </c>
      <c r="AM35" s="13">
        <f t="shared" si="75"/>
        <v>-2.5643579999999986</v>
      </c>
      <c r="AN35" s="13">
        <f t="shared" si="75"/>
        <v>14.947009000000001</v>
      </c>
      <c r="AO35" s="13">
        <f t="shared" si="75"/>
        <v>-5.6765199999999965</v>
      </c>
      <c r="AX35" s="13">
        <f t="shared" si="92"/>
        <v>5.1924999999999999</v>
      </c>
      <c r="AY35" s="13">
        <f t="shared" si="76"/>
        <v>2.2282679999999999</v>
      </c>
      <c r="AZ35" s="13">
        <f t="shared" si="76"/>
        <v>-0.95899199999999996</v>
      </c>
      <c r="BA35" s="13">
        <f t="shared" si="76"/>
        <v>19.835019000000003</v>
      </c>
      <c r="BB35" s="13">
        <f t="shared" si="76"/>
        <v>6.9703059999999999</v>
      </c>
      <c r="BC35" s="13">
        <f t="shared" si="76"/>
        <v>1.4882020000000011</v>
      </c>
      <c r="BD35" s="13">
        <f t="shared" si="76"/>
        <v>-2.2782969999999998</v>
      </c>
      <c r="BE35" s="13">
        <f t="shared" si="76"/>
        <v>12.821860999999998</v>
      </c>
      <c r="BF35" s="13">
        <f t="shared" si="93"/>
        <v>-4.8737810000000001</v>
      </c>
      <c r="BG35" s="13">
        <f t="shared" si="77"/>
        <v>-19.538704000000003</v>
      </c>
      <c r="BH35" s="13">
        <f t="shared" si="77"/>
        <v>-0.95899199999999996</v>
      </c>
      <c r="BI35" s="13">
        <f t="shared" si="77"/>
        <v>-52.117266000000001</v>
      </c>
      <c r="BJ35" s="13">
        <f t="shared" si="77"/>
        <v>-1.540389</v>
      </c>
      <c r="BK35" s="13">
        <f t="shared" si="77"/>
        <v>-0.20851199999999892</v>
      </c>
      <c r="BL35" s="13">
        <f t="shared" si="77"/>
        <v>-2.2782969999999998</v>
      </c>
      <c r="BM35" s="13">
        <f t="shared" si="77"/>
        <v>-15.334294999999997</v>
      </c>
      <c r="BV35" s="13">
        <f t="shared" si="94"/>
        <v>-1.6897859999999998</v>
      </c>
      <c r="BW35" s="13">
        <f t="shared" si="78"/>
        <v>17.040513000000004</v>
      </c>
      <c r="BX35" s="13">
        <f t="shared" si="78"/>
        <v>0</v>
      </c>
      <c r="BY35" s="13">
        <f t="shared" si="78"/>
        <v>27.294969999999996</v>
      </c>
      <c r="BZ35" s="13">
        <f t="shared" si="78"/>
        <v>-7.5832069999999998</v>
      </c>
      <c r="CA35" s="13">
        <f t="shared" si="78"/>
        <v>6.0463709999999935</v>
      </c>
      <c r="CB35" s="13">
        <f t="shared" si="78"/>
        <v>0</v>
      </c>
      <c r="CC35" s="13">
        <f t="shared" si="78"/>
        <v>21.450453000000003</v>
      </c>
      <c r="CD35" s="13">
        <f t="shared" si="95"/>
        <v>-6.7741220000000002</v>
      </c>
      <c r="CE35" s="13">
        <f t="shared" si="79"/>
        <v>-38.721172000000003</v>
      </c>
      <c r="CF35" s="13">
        <f t="shared" si="79"/>
        <v>0</v>
      </c>
      <c r="CG35" s="13">
        <f t="shared" si="79"/>
        <v>-26.681839</v>
      </c>
      <c r="CH35" s="13">
        <f t="shared" si="79"/>
        <v>-8.5071309999999993</v>
      </c>
      <c r="CI35" s="13">
        <f t="shared" si="79"/>
        <v>-4.6095670000000055</v>
      </c>
      <c r="CJ35" s="13">
        <f t="shared" si="79"/>
        <v>0</v>
      </c>
      <c r="CK35" s="13">
        <f t="shared" si="79"/>
        <v>-19.459663999999997</v>
      </c>
      <c r="CT35" s="13">
        <f t="shared" si="96"/>
        <v>0.53089900000000001</v>
      </c>
      <c r="CU35" s="13">
        <f t="shared" si="80"/>
        <v>5.7759090000000004</v>
      </c>
      <c r="CV35" s="13">
        <f t="shared" si="80"/>
        <v>0</v>
      </c>
      <c r="CW35" s="13">
        <f t="shared" si="80"/>
        <v>6.5053979999999996</v>
      </c>
      <c r="CX35" s="13">
        <f t="shared" si="80"/>
        <v>-0.11645200000000022</v>
      </c>
      <c r="CY35" s="13">
        <f t="shared" si="80"/>
        <v>-6.4969119999999982</v>
      </c>
      <c r="CZ35" s="13">
        <f t="shared" si="80"/>
        <v>0.198543</v>
      </c>
      <c r="DA35" s="13">
        <f t="shared" si="80"/>
        <v>9.6032469999999996</v>
      </c>
      <c r="DB35" s="13">
        <f t="shared" si="97"/>
        <v>0</v>
      </c>
      <c r="DC35" s="13">
        <f t="shared" si="81"/>
        <v>-8.2365309999999994</v>
      </c>
      <c r="DD35" s="13">
        <f t="shared" si="81"/>
        <v>0</v>
      </c>
      <c r="DE35" s="13">
        <f t="shared" si="81"/>
        <v>0</v>
      </c>
      <c r="DF35" s="13">
        <f t="shared" si="81"/>
        <v>-4.0177110000000003</v>
      </c>
      <c r="DG35" s="13">
        <f t="shared" si="81"/>
        <v>-21.190489999999997</v>
      </c>
      <c r="DH35" s="13">
        <f t="shared" si="81"/>
        <v>0</v>
      </c>
      <c r="DI35" s="13">
        <f t="shared" si="81"/>
        <v>-12.878102999999999</v>
      </c>
      <c r="DR35" s="13">
        <f t="shared" si="98"/>
        <v>0</v>
      </c>
      <c r="DS35" s="13">
        <f t="shared" si="82"/>
        <v>0</v>
      </c>
      <c r="DT35" s="13">
        <f t="shared" si="82"/>
        <v>0</v>
      </c>
      <c r="DU35" s="13">
        <f t="shared" si="82"/>
        <v>0</v>
      </c>
      <c r="DV35" s="13">
        <f t="shared" si="82"/>
        <v>0</v>
      </c>
      <c r="DW35" s="13">
        <f t="shared" si="82"/>
        <v>-2.0346760000000002</v>
      </c>
      <c r="DX35" s="13">
        <f t="shared" si="82"/>
        <v>0</v>
      </c>
      <c r="DY35" s="13">
        <f t="shared" si="82"/>
        <v>0.49906899999999998</v>
      </c>
      <c r="DZ35" s="13">
        <f t="shared" si="99"/>
        <v>0</v>
      </c>
      <c r="EA35" s="13">
        <f t="shared" si="83"/>
        <v>0</v>
      </c>
      <c r="EB35" s="13">
        <f t="shared" si="83"/>
        <v>0</v>
      </c>
      <c r="EC35" s="13">
        <f t="shared" si="83"/>
        <v>0</v>
      </c>
      <c r="ED35" s="13">
        <f t="shared" si="83"/>
        <v>0</v>
      </c>
      <c r="EE35" s="13">
        <f t="shared" si="83"/>
        <v>-2.6420940000000002</v>
      </c>
      <c r="EF35" s="13">
        <f t="shared" si="83"/>
        <v>0</v>
      </c>
      <c r="EG35" s="13">
        <f t="shared" si="83"/>
        <v>0</v>
      </c>
      <c r="EP35" s="13">
        <f t="shared" si="100"/>
        <v>0</v>
      </c>
      <c r="EQ35" s="13">
        <f t="shared" si="84"/>
        <v>0</v>
      </c>
      <c r="ER35" s="13">
        <f t="shared" si="84"/>
        <v>0</v>
      </c>
      <c r="ES35" s="13">
        <f t="shared" si="84"/>
        <v>0</v>
      </c>
      <c r="ET35" s="13">
        <f t="shared" si="84"/>
        <v>0</v>
      </c>
      <c r="EU35" s="13">
        <f t="shared" si="84"/>
        <v>0</v>
      </c>
      <c r="EV35" s="13">
        <f t="shared" si="84"/>
        <v>0</v>
      </c>
      <c r="EW35" s="13">
        <f t="shared" si="84"/>
        <v>0</v>
      </c>
      <c r="EX35" s="13">
        <f t="shared" si="101"/>
        <v>0</v>
      </c>
      <c r="EY35" s="13">
        <f t="shared" si="85"/>
        <v>0</v>
      </c>
      <c r="EZ35" s="13">
        <f t="shared" si="85"/>
        <v>0</v>
      </c>
      <c r="FA35" s="13">
        <f t="shared" si="85"/>
        <v>0</v>
      </c>
      <c r="FB35" s="13">
        <f t="shared" si="85"/>
        <v>0</v>
      </c>
      <c r="FC35" s="13">
        <f t="shared" si="85"/>
        <v>0</v>
      </c>
      <c r="FD35" s="13">
        <f t="shared" si="85"/>
        <v>0</v>
      </c>
      <c r="FE35" s="13">
        <f t="shared" si="85"/>
        <v>0</v>
      </c>
      <c r="FN35" s="13">
        <f t="shared" si="102"/>
        <v>0</v>
      </c>
      <c r="FO35" s="13">
        <f t="shared" si="86"/>
        <v>0</v>
      </c>
      <c r="FP35" s="13">
        <f t="shared" si="86"/>
        <v>0</v>
      </c>
      <c r="FQ35" s="13">
        <f t="shared" si="86"/>
        <v>0</v>
      </c>
      <c r="FR35" s="13">
        <f t="shared" si="86"/>
        <v>0</v>
      </c>
      <c r="FS35" s="13">
        <f t="shared" si="86"/>
        <v>0</v>
      </c>
      <c r="FT35" s="13">
        <f t="shared" si="86"/>
        <v>0</v>
      </c>
      <c r="FU35" s="13">
        <f t="shared" si="86"/>
        <v>0</v>
      </c>
      <c r="FV35" s="13">
        <f t="shared" si="103"/>
        <v>0</v>
      </c>
      <c r="FW35" s="13">
        <f t="shared" si="87"/>
        <v>0</v>
      </c>
      <c r="FX35" s="13">
        <f t="shared" si="87"/>
        <v>0</v>
      </c>
      <c r="FY35" s="13">
        <f t="shared" si="87"/>
        <v>0</v>
      </c>
      <c r="FZ35" s="13">
        <f t="shared" si="87"/>
        <v>0</v>
      </c>
      <c r="GA35" s="13">
        <f t="shared" si="87"/>
        <v>0</v>
      </c>
      <c r="GB35" s="13">
        <f t="shared" si="87"/>
        <v>0</v>
      </c>
      <c r="GC35" s="13">
        <f t="shared" si="87"/>
        <v>0</v>
      </c>
    </row>
    <row r="36" spans="2:185" x14ac:dyDescent="0.25">
      <c r="B36" s="13">
        <f t="shared" si="88"/>
        <v>17.757692999999989</v>
      </c>
      <c r="C36" s="13">
        <f t="shared" si="72"/>
        <v>3.4904509999999931</v>
      </c>
      <c r="D36" s="13">
        <f t="shared" si="72"/>
        <v>4.2936090000000036</v>
      </c>
      <c r="E36" s="13">
        <f t="shared" si="72"/>
        <v>-24.909731000000001</v>
      </c>
      <c r="F36" s="13">
        <f t="shared" si="72"/>
        <v>14.662578000000011</v>
      </c>
      <c r="G36" s="13">
        <f t="shared" si="72"/>
        <v>4.4628649999999936</v>
      </c>
      <c r="H36" s="13">
        <f t="shared" si="72"/>
        <v>9.8014009999999985</v>
      </c>
      <c r="I36" s="13">
        <f t="shared" si="72"/>
        <v>-25.61887999999999</v>
      </c>
      <c r="J36" s="13">
        <f t="shared" si="89"/>
        <v>-26.082035000000005</v>
      </c>
      <c r="K36" s="13">
        <f t="shared" si="73"/>
        <v>2.4454549999999955</v>
      </c>
      <c r="L36" s="13">
        <f t="shared" si="73"/>
        <v>-5.4307429999999997</v>
      </c>
      <c r="M36" s="13">
        <f t="shared" si="73"/>
        <v>-20.353836999999999</v>
      </c>
      <c r="N36" s="13">
        <f t="shared" si="73"/>
        <v>-18.043168999999992</v>
      </c>
      <c r="O36" s="13">
        <f t="shared" si="73"/>
        <v>2.5989699999999942</v>
      </c>
      <c r="P36" s="13">
        <f t="shared" si="73"/>
        <v>-3.0710199999999972</v>
      </c>
      <c r="Q36" s="13">
        <f t="shared" si="73"/>
        <v>-20.680552999999996</v>
      </c>
      <c r="Z36" s="13">
        <f t="shared" si="90"/>
        <v>-8.5967879999999894</v>
      </c>
      <c r="AA36" s="13">
        <f t="shared" si="74"/>
        <v>5.2961939999999998</v>
      </c>
      <c r="AB36" s="13">
        <f t="shared" si="74"/>
        <v>29.345023999999995</v>
      </c>
      <c r="AC36" s="13">
        <f t="shared" si="74"/>
        <v>-4.9977200000000011</v>
      </c>
      <c r="AD36" s="13">
        <f t="shared" si="74"/>
        <v>-9.4856090000000108</v>
      </c>
      <c r="AE36" s="13">
        <f t="shared" si="74"/>
        <v>3.7909290000000055</v>
      </c>
      <c r="AF36" s="13">
        <f t="shared" si="74"/>
        <v>30.123159999999999</v>
      </c>
      <c r="AG36" s="13">
        <f t="shared" si="74"/>
        <v>-7.3976939999999942</v>
      </c>
      <c r="AH36" s="13">
        <f t="shared" si="91"/>
        <v>-39.199754999999996</v>
      </c>
      <c r="AI36" s="13">
        <f t="shared" si="75"/>
        <v>-0.10501899999999864</v>
      </c>
      <c r="AJ36" s="13">
        <f t="shared" si="75"/>
        <v>-0.78099700000000283</v>
      </c>
      <c r="AK36" s="13">
        <f t="shared" si="75"/>
        <v>-7.5900940000000006</v>
      </c>
      <c r="AL36" s="13">
        <f t="shared" si="75"/>
        <v>-27.579083000000004</v>
      </c>
      <c r="AM36" s="13">
        <f t="shared" si="75"/>
        <v>-1.5052649999999943</v>
      </c>
      <c r="AN36" s="13">
        <f t="shared" si="75"/>
        <v>0.13064499999999768</v>
      </c>
      <c r="AO36" s="13">
        <f t="shared" si="75"/>
        <v>-10.206864999999993</v>
      </c>
      <c r="AX36" s="13">
        <f t="shared" si="92"/>
        <v>-39.077837000000002</v>
      </c>
      <c r="AY36" s="13">
        <f t="shared" si="76"/>
        <v>4.7722669999999994</v>
      </c>
      <c r="AZ36" s="13">
        <f t="shared" si="76"/>
        <v>2.030694</v>
      </c>
      <c r="BA36" s="13">
        <f t="shared" si="76"/>
        <v>14.4482</v>
      </c>
      <c r="BB36" s="13">
        <f t="shared" si="76"/>
        <v>-33.840277999999998</v>
      </c>
      <c r="BC36" s="13">
        <f t="shared" si="76"/>
        <v>4.3516690000000011</v>
      </c>
      <c r="BD36" s="13">
        <f t="shared" si="76"/>
        <v>2.6486619999999998</v>
      </c>
      <c r="BE36" s="13">
        <f t="shared" si="76"/>
        <v>10.109808999999998</v>
      </c>
      <c r="BF36" s="13">
        <f t="shared" si="93"/>
        <v>-53.611057000000002</v>
      </c>
      <c r="BG36" s="13">
        <f t="shared" si="77"/>
        <v>0.64444000000000301</v>
      </c>
      <c r="BH36" s="13">
        <f t="shared" si="77"/>
        <v>0</v>
      </c>
      <c r="BI36" s="13">
        <f t="shared" si="77"/>
        <v>6.799196000000002</v>
      </c>
      <c r="BJ36" s="13">
        <f t="shared" si="77"/>
        <v>-38.035333999999999</v>
      </c>
      <c r="BK36" s="13">
        <f t="shared" si="77"/>
        <v>-0.36865899999999385</v>
      </c>
      <c r="BL36" s="13">
        <f t="shared" si="77"/>
        <v>0</v>
      </c>
      <c r="BM36" s="13">
        <f t="shared" si="77"/>
        <v>0.28369599999999906</v>
      </c>
      <c r="BV36" s="13">
        <f t="shared" si="94"/>
        <v>-7.7786390000000001</v>
      </c>
      <c r="BW36" s="13">
        <f t="shared" si="78"/>
        <v>15.122610999999992</v>
      </c>
      <c r="BX36" s="13">
        <f t="shared" si="78"/>
        <v>9.7050999999999998E-2</v>
      </c>
      <c r="BY36" s="13">
        <f t="shared" si="78"/>
        <v>17.633386000000002</v>
      </c>
      <c r="BZ36" s="13">
        <f t="shared" si="78"/>
        <v>-5.226979</v>
      </c>
      <c r="CA36" s="13">
        <f t="shared" si="78"/>
        <v>10.965260999999998</v>
      </c>
      <c r="CB36" s="13">
        <f t="shared" si="78"/>
        <v>9.7050999999999998E-2</v>
      </c>
      <c r="CC36" s="13">
        <f t="shared" si="78"/>
        <v>10.800022000000002</v>
      </c>
      <c r="CD36" s="13">
        <f t="shared" si="95"/>
        <v>-15.724405000000001</v>
      </c>
      <c r="CE36" s="13">
        <f t="shared" si="79"/>
        <v>4.1480999999999995</v>
      </c>
      <c r="CF36" s="13">
        <f t="shared" si="79"/>
        <v>0</v>
      </c>
      <c r="CG36" s="13">
        <f t="shared" si="79"/>
        <v>5.3842899999999991</v>
      </c>
      <c r="CH36" s="13">
        <f t="shared" si="79"/>
        <v>-11.631053000000001</v>
      </c>
      <c r="CI36" s="13">
        <f t="shared" si="79"/>
        <v>-2.9306370000000044</v>
      </c>
      <c r="CJ36" s="13">
        <f t="shared" si="79"/>
        <v>0</v>
      </c>
      <c r="CK36" s="13">
        <f t="shared" si="79"/>
        <v>-5.4788999999999994</v>
      </c>
      <c r="CT36" s="13">
        <f t="shared" si="96"/>
        <v>-4.0563629999999993</v>
      </c>
      <c r="CU36" s="13">
        <f t="shared" si="80"/>
        <v>30.528373999999999</v>
      </c>
      <c r="CV36" s="13">
        <f t="shared" si="80"/>
        <v>0</v>
      </c>
      <c r="CW36" s="13">
        <f t="shared" si="80"/>
        <v>4.9704069999999998</v>
      </c>
      <c r="CX36" s="13">
        <f t="shared" si="80"/>
        <v>-1.41587</v>
      </c>
      <c r="CY36" s="13">
        <f t="shared" si="80"/>
        <v>20.204369999999997</v>
      </c>
      <c r="CZ36" s="13">
        <f t="shared" si="80"/>
        <v>0</v>
      </c>
      <c r="DA36" s="13">
        <f t="shared" si="80"/>
        <v>5.7279120000000008</v>
      </c>
      <c r="DB36" s="13">
        <f t="shared" si="97"/>
        <v>-6.1050269999999998</v>
      </c>
      <c r="DC36" s="13">
        <f t="shared" si="81"/>
        <v>6.6437329999999974</v>
      </c>
      <c r="DD36" s="13">
        <f t="shared" si="81"/>
        <v>0</v>
      </c>
      <c r="DE36" s="13">
        <f t="shared" si="81"/>
        <v>0.140324</v>
      </c>
      <c r="DF36" s="13">
        <f t="shared" si="81"/>
        <v>-2.691287</v>
      </c>
      <c r="DG36" s="13">
        <f t="shared" si="81"/>
        <v>-5.1743089999999938</v>
      </c>
      <c r="DH36" s="13">
        <f t="shared" si="81"/>
        <v>0</v>
      </c>
      <c r="DI36" s="13">
        <f t="shared" si="81"/>
        <v>-4.4439399999999996</v>
      </c>
      <c r="DR36" s="13">
        <f t="shared" si="98"/>
        <v>-5.4979E-2</v>
      </c>
      <c r="DS36" s="13">
        <f t="shared" si="82"/>
        <v>41.423467000000002</v>
      </c>
      <c r="DT36" s="13">
        <f t="shared" si="82"/>
        <v>0</v>
      </c>
      <c r="DU36" s="13">
        <f t="shared" si="82"/>
        <v>0</v>
      </c>
      <c r="DV36" s="13">
        <f t="shared" si="82"/>
        <v>0</v>
      </c>
      <c r="DW36" s="13">
        <f t="shared" si="82"/>
        <v>23.244441000000002</v>
      </c>
      <c r="DX36" s="13">
        <f t="shared" si="82"/>
        <v>0</v>
      </c>
      <c r="DY36" s="13">
        <f t="shared" si="82"/>
        <v>0</v>
      </c>
      <c r="DZ36" s="13">
        <f t="shared" si="99"/>
        <v>-5.4979E-2</v>
      </c>
      <c r="EA36" s="13">
        <f t="shared" si="83"/>
        <v>4.2650050000000004</v>
      </c>
      <c r="EB36" s="13">
        <f t="shared" si="83"/>
        <v>0</v>
      </c>
      <c r="EC36" s="13">
        <f t="shared" si="83"/>
        <v>0</v>
      </c>
      <c r="ED36" s="13">
        <f t="shared" si="83"/>
        <v>0</v>
      </c>
      <c r="EE36" s="13">
        <f t="shared" si="83"/>
        <v>-22.487995999999999</v>
      </c>
      <c r="EF36" s="13">
        <f t="shared" si="83"/>
        <v>0</v>
      </c>
      <c r="EG36" s="13">
        <f t="shared" si="83"/>
        <v>0</v>
      </c>
      <c r="EP36" s="13">
        <f t="shared" si="100"/>
        <v>0</v>
      </c>
      <c r="EQ36" s="13">
        <f t="shared" si="84"/>
        <v>4.7353870000000002</v>
      </c>
      <c r="ER36" s="13">
        <f t="shared" si="84"/>
        <v>0</v>
      </c>
      <c r="ES36" s="13">
        <f t="shared" si="84"/>
        <v>0</v>
      </c>
      <c r="ET36" s="13">
        <f t="shared" si="84"/>
        <v>0</v>
      </c>
      <c r="EU36" s="13">
        <f t="shared" si="84"/>
        <v>8.3645389999999988</v>
      </c>
      <c r="EV36" s="13">
        <f t="shared" si="84"/>
        <v>0</v>
      </c>
      <c r="EW36" s="13">
        <f t="shared" si="84"/>
        <v>0</v>
      </c>
      <c r="EX36" s="13">
        <f t="shared" si="101"/>
        <v>0</v>
      </c>
      <c r="EY36" s="13">
        <f t="shared" si="85"/>
        <v>0</v>
      </c>
      <c r="EZ36" s="13">
        <f t="shared" si="85"/>
        <v>0</v>
      </c>
      <c r="FA36" s="13">
        <f t="shared" si="85"/>
        <v>0</v>
      </c>
      <c r="FB36" s="13">
        <f t="shared" si="85"/>
        <v>0</v>
      </c>
      <c r="FC36" s="13">
        <f t="shared" si="85"/>
        <v>-0.71926199999999996</v>
      </c>
      <c r="FD36" s="13">
        <f t="shared" si="85"/>
        <v>0</v>
      </c>
      <c r="FE36" s="13">
        <f t="shared" si="85"/>
        <v>0</v>
      </c>
      <c r="FN36" s="13">
        <f t="shared" si="102"/>
        <v>0</v>
      </c>
      <c r="FO36" s="13">
        <f t="shared" si="86"/>
        <v>0</v>
      </c>
      <c r="FP36" s="13">
        <f t="shared" si="86"/>
        <v>0</v>
      </c>
      <c r="FQ36" s="13">
        <f t="shared" si="86"/>
        <v>0</v>
      </c>
      <c r="FR36" s="13">
        <f t="shared" si="86"/>
        <v>0</v>
      </c>
      <c r="FS36" s="13">
        <f t="shared" si="86"/>
        <v>0</v>
      </c>
      <c r="FT36" s="13">
        <f t="shared" si="86"/>
        <v>0</v>
      </c>
      <c r="FU36" s="13">
        <f t="shared" si="86"/>
        <v>0</v>
      </c>
      <c r="FV36" s="13">
        <f t="shared" si="103"/>
        <v>0</v>
      </c>
      <c r="FW36" s="13">
        <f t="shared" si="87"/>
        <v>0</v>
      </c>
      <c r="FX36" s="13">
        <f t="shared" si="87"/>
        <v>0</v>
      </c>
      <c r="FY36" s="13">
        <f t="shared" si="87"/>
        <v>0</v>
      </c>
      <c r="FZ36" s="13">
        <f t="shared" si="87"/>
        <v>0</v>
      </c>
      <c r="GA36" s="13">
        <f t="shared" si="87"/>
        <v>0</v>
      </c>
      <c r="GB36" s="13">
        <f t="shared" si="87"/>
        <v>0</v>
      </c>
      <c r="GC36" s="13">
        <f t="shared" si="87"/>
        <v>0</v>
      </c>
    </row>
    <row r="37" spans="2:185" x14ac:dyDescent="0.25">
      <c r="B37" s="13">
        <f t="shared" si="88"/>
        <v>2.085566</v>
      </c>
      <c r="C37" s="13">
        <f t="shared" si="72"/>
        <v>1.4636699999999934</v>
      </c>
      <c r="D37" s="13">
        <f t="shared" si="72"/>
        <v>46.311945999999992</v>
      </c>
      <c r="E37" s="13">
        <f t="shared" si="72"/>
        <v>-5.0927110000000013</v>
      </c>
      <c r="F37" s="13">
        <f t="shared" si="72"/>
        <v>15.533430000000003</v>
      </c>
      <c r="G37" s="13">
        <f t="shared" si="72"/>
        <v>0.77348000000000638</v>
      </c>
      <c r="H37" s="13">
        <f t="shared" si="72"/>
        <v>53.596552000000003</v>
      </c>
      <c r="I37" s="13">
        <f t="shared" si="72"/>
        <v>-15.315555999999994</v>
      </c>
      <c r="J37" s="13">
        <f t="shared" si="89"/>
        <v>-33.569910000000007</v>
      </c>
      <c r="K37" s="13">
        <f t="shared" si="73"/>
        <v>-1.0367020000000053</v>
      </c>
      <c r="L37" s="13">
        <f t="shared" si="73"/>
        <v>-16.943822999999998</v>
      </c>
      <c r="M37" s="13">
        <f t="shared" si="73"/>
        <v>11.260012000000003</v>
      </c>
      <c r="N37" s="13">
        <f t="shared" si="73"/>
        <v>-11.942816000000001</v>
      </c>
      <c r="O37" s="13">
        <f t="shared" si="73"/>
        <v>-1.5041269999999969</v>
      </c>
      <c r="P37" s="13">
        <f t="shared" si="73"/>
        <v>-8.5147529999999989</v>
      </c>
      <c r="Q37" s="13">
        <f t="shared" si="73"/>
        <v>14.056443999999999</v>
      </c>
      <c r="Z37" s="13">
        <f t="shared" si="90"/>
        <v>-20.383988000000002</v>
      </c>
      <c r="AA37" s="13">
        <f t="shared" si="74"/>
        <v>1.1275480000000044</v>
      </c>
      <c r="AB37" s="13">
        <f t="shared" si="74"/>
        <v>46.934527000000003</v>
      </c>
      <c r="AC37" s="13">
        <f t="shared" si="74"/>
        <v>10.091315999999999</v>
      </c>
      <c r="AD37" s="13">
        <f t="shared" si="74"/>
        <v>-7.231340000000003</v>
      </c>
      <c r="AE37" s="13">
        <f t="shared" si="74"/>
        <v>0.75887400000000582</v>
      </c>
      <c r="AF37" s="13">
        <f t="shared" si="74"/>
        <v>47.605053000000005</v>
      </c>
      <c r="AG37" s="13">
        <f t="shared" si="74"/>
        <v>-3.7769409999999937</v>
      </c>
      <c r="AH37" s="13">
        <f t="shared" si="91"/>
        <v>-35.651849999999996</v>
      </c>
      <c r="AI37" s="13">
        <f t="shared" si="75"/>
        <v>-0.29171300000000144</v>
      </c>
      <c r="AJ37" s="13">
        <f t="shared" si="75"/>
        <v>-1.652901</v>
      </c>
      <c r="AK37" s="13">
        <f t="shared" si="75"/>
        <v>-12.305533000000004</v>
      </c>
      <c r="AL37" s="13">
        <f t="shared" si="75"/>
        <v>-19.096549000000003</v>
      </c>
      <c r="AM37" s="13">
        <f t="shared" si="75"/>
        <v>-0.36867399999999861</v>
      </c>
      <c r="AN37" s="13">
        <f t="shared" si="75"/>
        <v>-1.1944639999999995</v>
      </c>
      <c r="AO37" s="13">
        <f t="shared" si="75"/>
        <v>22.873868999999999</v>
      </c>
      <c r="AX37" s="13">
        <f t="shared" si="92"/>
        <v>-7.1698219999999964</v>
      </c>
      <c r="AY37" s="13">
        <f t="shared" si="76"/>
        <v>9.4057320000000004</v>
      </c>
      <c r="AZ37" s="13">
        <f t="shared" si="76"/>
        <v>10.387475</v>
      </c>
      <c r="BA37" s="13">
        <f t="shared" si="76"/>
        <v>22.691689999999998</v>
      </c>
      <c r="BB37" s="13">
        <f t="shared" si="76"/>
        <v>8.0661200000000051</v>
      </c>
      <c r="BC37" s="13">
        <f t="shared" si="76"/>
        <v>8.1417769999999905</v>
      </c>
      <c r="BD37" s="13">
        <f t="shared" si="76"/>
        <v>10.923020999999999</v>
      </c>
      <c r="BE37" s="13">
        <f t="shared" si="76"/>
        <v>-3.0497980000000027</v>
      </c>
      <c r="BF37" s="13">
        <f t="shared" si="93"/>
        <v>-19.478283999999995</v>
      </c>
      <c r="BG37" s="13">
        <f t="shared" si="77"/>
        <v>-0.42205699999999524</v>
      </c>
      <c r="BH37" s="13">
        <f t="shared" si="77"/>
        <v>-0.50909499999999996</v>
      </c>
      <c r="BI37" s="13">
        <f t="shared" si="77"/>
        <v>-25.722514</v>
      </c>
      <c r="BJ37" s="13">
        <f t="shared" si="77"/>
        <v>-7.4375669999999943</v>
      </c>
      <c r="BK37" s="13">
        <f t="shared" si="77"/>
        <v>-1.0322809999999976</v>
      </c>
      <c r="BL37" s="13">
        <f t="shared" si="77"/>
        <v>-0.12356300000000001</v>
      </c>
      <c r="BM37" s="13">
        <f t="shared" si="77"/>
        <v>-19.946504000000004</v>
      </c>
      <c r="BV37" s="13">
        <f t="shared" si="94"/>
        <v>4.7518000000000171E-2</v>
      </c>
      <c r="BW37" s="13">
        <f t="shared" si="78"/>
        <v>16.029485999999991</v>
      </c>
      <c r="BX37" s="13">
        <f t="shared" si="78"/>
        <v>-0.16788800000000001</v>
      </c>
      <c r="BY37" s="13">
        <f t="shared" si="78"/>
        <v>31.152079000000001</v>
      </c>
      <c r="BZ37" s="13">
        <f t="shared" si="78"/>
        <v>4.1754759999999989</v>
      </c>
      <c r="CA37" s="13">
        <f t="shared" si="78"/>
        <v>6.8245170000000002</v>
      </c>
      <c r="CB37" s="13">
        <f t="shared" si="78"/>
        <v>0</v>
      </c>
      <c r="CC37" s="13">
        <f t="shared" si="78"/>
        <v>25.570640999999998</v>
      </c>
      <c r="CD37" s="13">
        <f t="shared" si="95"/>
        <v>-8.3365159999999996</v>
      </c>
      <c r="CE37" s="13">
        <f t="shared" si="79"/>
        <v>-14.806544000000002</v>
      </c>
      <c r="CF37" s="13">
        <f t="shared" si="79"/>
        <v>-0.16788800000000001</v>
      </c>
      <c r="CG37" s="13">
        <f t="shared" si="79"/>
        <v>0</v>
      </c>
      <c r="CH37" s="13">
        <f t="shared" si="79"/>
        <v>-6.0279420000000004</v>
      </c>
      <c r="CI37" s="13">
        <f t="shared" si="79"/>
        <v>-1.7226420000000076</v>
      </c>
      <c r="CJ37" s="13">
        <f t="shared" si="79"/>
        <v>0</v>
      </c>
      <c r="CK37" s="13">
        <f t="shared" si="79"/>
        <v>-8.7541049999999991</v>
      </c>
      <c r="CT37" s="13">
        <f t="shared" si="96"/>
        <v>-2.0930419999999996</v>
      </c>
      <c r="CU37" s="13">
        <f t="shared" si="80"/>
        <v>33.278251999999995</v>
      </c>
      <c r="CV37" s="13">
        <f t="shared" si="80"/>
        <v>0</v>
      </c>
      <c r="CW37" s="13">
        <f t="shared" si="80"/>
        <v>7.3776929999999998</v>
      </c>
      <c r="CX37" s="13">
        <f t="shared" si="80"/>
        <v>8.1792000000000004E-2</v>
      </c>
      <c r="CY37" s="13">
        <f t="shared" si="80"/>
        <v>16.023997000000008</v>
      </c>
      <c r="CZ37" s="13">
        <f t="shared" si="80"/>
        <v>0</v>
      </c>
      <c r="DA37" s="13">
        <f t="shared" si="80"/>
        <v>11.666290999999999</v>
      </c>
      <c r="DB37" s="13">
        <f t="shared" si="97"/>
        <v>-2.1459959999999998</v>
      </c>
      <c r="DC37" s="13">
        <f t="shared" si="81"/>
        <v>-10.942900999999999</v>
      </c>
      <c r="DD37" s="13">
        <f t="shared" si="81"/>
        <v>0</v>
      </c>
      <c r="DE37" s="13">
        <f t="shared" si="81"/>
        <v>0</v>
      </c>
      <c r="DF37" s="13">
        <f t="shared" si="81"/>
        <v>0</v>
      </c>
      <c r="DG37" s="13">
        <f t="shared" si="81"/>
        <v>-11.464406999999994</v>
      </c>
      <c r="DH37" s="13">
        <f t="shared" si="81"/>
        <v>0</v>
      </c>
      <c r="DI37" s="13">
        <f t="shared" si="81"/>
        <v>0</v>
      </c>
      <c r="DR37" s="13">
        <f t="shared" si="98"/>
        <v>0</v>
      </c>
      <c r="DS37" s="13">
        <f t="shared" si="82"/>
        <v>49.738151999999999</v>
      </c>
      <c r="DT37" s="13">
        <f t="shared" si="82"/>
        <v>0</v>
      </c>
      <c r="DU37" s="13">
        <f t="shared" si="82"/>
        <v>0</v>
      </c>
      <c r="DV37" s="13">
        <f t="shared" si="82"/>
        <v>0</v>
      </c>
      <c r="DW37" s="13">
        <f t="shared" si="82"/>
        <v>35.739550000000001</v>
      </c>
      <c r="DX37" s="13">
        <f t="shared" si="82"/>
        <v>0</v>
      </c>
      <c r="DY37" s="13">
        <f t="shared" si="82"/>
        <v>0</v>
      </c>
      <c r="DZ37" s="13">
        <f t="shared" si="99"/>
        <v>0</v>
      </c>
      <c r="EA37" s="13">
        <f t="shared" si="83"/>
        <v>-12.146236999999999</v>
      </c>
      <c r="EB37" s="13">
        <f t="shared" si="83"/>
        <v>0</v>
      </c>
      <c r="EC37" s="13">
        <f t="shared" si="83"/>
        <v>0</v>
      </c>
      <c r="ED37" s="13">
        <f t="shared" si="83"/>
        <v>0</v>
      </c>
      <c r="EE37" s="13">
        <f t="shared" si="83"/>
        <v>-19.292355999999998</v>
      </c>
      <c r="EF37" s="13">
        <f t="shared" si="83"/>
        <v>0</v>
      </c>
      <c r="EG37" s="13">
        <f t="shared" si="83"/>
        <v>0</v>
      </c>
      <c r="EP37" s="13">
        <f t="shared" si="100"/>
        <v>0</v>
      </c>
      <c r="EQ37" s="13">
        <f t="shared" si="84"/>
        <v>26.075324999999999</v>
      </c>
      <c r="ER37" s="13">
        <f t="shared" si="84"/>
        <v>0</v>
      </c>
      <c r="ES37" s="13">
        <f t="shared" si="84"/>
        <v>0</v>
      </c>
      <c r="ET37" s="13">
        <f t="shared" si="84"/>
        <v>0</v>
      </c>
      <c r="EU37" s="13">
        <f t="shared" si="84"/>
        <v>33.493400000000001</v>
      </c>
      <c r="EV37" s="13">
        <f t="shared" si="84"/>
        <v>0</v>
      </c>
      <c r="EW37" s="13">
        <f t="shared" si="84"/>
        <v>0</v>
      </c>
      <c r="EX37" s="13">
        <f t="shared" si="101"/>
        <v>0</v>
      </c>
      <c r="EY37" s="13">
        <f t="shared" si="85"/>
        <v>0</v>
      </c>
      <c r="EZ37" s="13">
        <f t="shared" si="85"/>
        <v>0</v>
      </c>
      <c r="FA37" s="13">
        <f t="shared" si="85"/>
        <v>0</v>
      </c>
      <c r="FB37" s="13">
        <f t="shared" si="85"/>
        <v>0</v>
      </c>
      <c r="FC37" s="13">
        <f t="shared" si="85"/>
        <v>-0.75341499999999995</v>
      </c>
      <c r="FD37" s="13">
        <f t="shared" si="85"/>
        <v>0</v>
      </c>
      <c r="FE37" s="13">
        <f t="shared" si="85"/>
        <v>0</v>
      </c>
      <c r="FN37" s="13">
        <f t="shared" si="102"/>
        <v>0</v>
      </c>
      <c r="FO37" s="13">
        <f t="shared" si="86"/>
        <v>0</v>
      </c>
      <c r="FP37" s="13">
        <f t="shared" si="86"/>
        <v>0</v>
      </c>
      <c r="FQ37" s="13">
        <f t="shared" si="86"/>
        <v>0</v>
      </c>
      <c r="FR37" s="13">
        <f t="shared" si="86"/>
        <v>0</v>
      </c>
      <c r="FS37" s="13">
        <f t="shared" si="86"/>
        <v>0</v>
      </c>
      <c r="FT37" s="13">
        <f t="shared" si="86"/>
        <v>0</v>
      </c>
      <c r="FU37" s="13">
        <f t="shared" si="86"/>
        <v>0</v>
      </c>
      <c r="FV37" s="13">
        <f t="shared" si="103"/>
        <v>0</v>
      </c>
      <c r="FW37" s="13">
        <f t="shared" si="87"/>
        <v>0</v>
      </c>
      <c r="FX37" s="13">
        <f t="shared" si="87"/>
        <v>0</v>
      </c>
      <c r="FY37" s="13">
        <f t="shared" si="87"/>
        <v>0</v>
      </c>
      <c r="FZ37" s="13">
        <f t="shared" si="87"/>
        <v>0</v>
      </c>
      <c r="GA37" s="13">
        <f t="shared" si="87"/>
        <v>0</v>
      </c>
      <c r="GB37" s="13">
        <f t="shared" si="87"/>
        <v>0</v>
      </c>
      <c r="GC37" s="13">
        <f t="shared" si="87"/>
        <v>0</v>
      </c>
    </row>
    <row r="38" spans="2:185" x14ac:dyDescent="0.25">
      <c r="B38" s="13">
        <f t="shared" si="88"/>
        <v>17.643771999999998</v>
      </c>
      <c r="C38" s="13">
        <f t="shared" si="72"/>
        <v>4.5766359999999935</v>
      </c>
      <c r="D38" s="13">
        <f t="shared" si="72"/>
        <v>2.9914400000000043</v>
      </c>
      <c r="E38" s="13">
        <f t="shared" si="72"/>
        <v>32.246494999999996</v>
      </c>
      <c r="F38" s="13">
        <f t="shared" si="72"/>
        <v>16.537951</v>
      </c>
      <c r="G38" s="13">
        <f t="shared" si="72"/>
        <v>11.586642999999995</v>
      </c>
      <c r="H38" s="13">
        <f t="shared" si="72"/>
        <v>6.5363749999999996</v>
      </c>
      <c r="I38" s="13">
        <f t="shared" si="72"/>
        <v>33.295034999999999</v>
      </c>
      <c r="J38" s="13">
        <f t="shared" si="89"/>
        <v>-5.2669529999999938</v>
      </c>
      <c r="K38" s="13">
        <f t="shared" si="73"/>
        <v>4.5766359999999935</v>
      </c>
      <c r="L38" s="13">
        <f t="shared" si="73"/>
        <v>-13.130617999999998</v>
      </c>
      <c r="M38" s="13">
        <f t="shared" si="73"/>
        <v>-8.3555660000000032</v>
      </c>
      <c r="N38" s="13">
        <f t="shared" si="73"/>
        <v>-8.3731320000000053</v>
      </c>
      <c r="O38" s="13">
        <f t="shared" si="73"/>
        <v>10.873295999999996</v>
      </c>
      <c r="P38" s="13">
        <f t="shared" si="73"/>
        <v>-8.6349019999999967</v>
      </c>
      <c r="Q38" s="13">
        <f t="shared" si="73"/>
        <v>-9.1175130000000024</v>
      </c>
      <c r="Z38" s="13">
        <f t="shared" si="90"/>
        <v>12.193962000000003</v>
      </c>
      <c r="AA38" s="13">
        <f t="shared" si="74"/>
        <v>2.8521810000000016</v>
      </c>
      <c r="AB38" s="13">
        <f t="shared" si="74"/>
        <v>9.7177470000000028</v>
      </c>
      <c r="AC38" s="13">
        <f t="shared" si="74"/>
        <v>36.479387000000003</v>
      </c>
      <c r="AD38" s="13">
        <f t="shared" si="74"/>
        <v>10.484076999999996</v>
      </c>
      <c r="AE38" s="13">
        <f t="shared" si="74"/>
        <v>4.2695970000000045</v>
      </c>
      <c r="AF38" s="13">
        <f t="shared" si="74"/>
        <v>14.233106000000003</v>
      </c>
      <c r="AG38" s="13">
        <f t="shared" si="74"/>
        <v>38.448928000000002</v>
      </c>
      <c r="AH38" s="13">
        <f t="shared" si="91"/>
        <v>22.440929999999998</v>
      </c>
      <c r="AI38" s="13">
        <f t="shared" si="75"/>
        <v>1.1142660000000006</v>
      </c>
      <c r="AJ38" s="13">
        <f t="shared" si="75"/>
        <v>15.364837000000001</v>
      </c>
      <c r="AK38" s="13">
        <f t="shared" si="75"/>
        <v>-4.5092789999999994</v>
      </c>
      <c r="AL38" s="13">
        <f t="shared" si="75"/>
        <v>22.712993000000001</v>
      </c>
      <c r="AM38" s="13">
        <f t="shared" si="75"/>
        <v>2.6215650000000039</v>
      </c>
      <c r="AN38" s="13">
        <f t="shared" si="75"/>
        <v>21.404754000000001</v>
      </c>
      <c r="AO38" s="13">
        <f t="shared" si="75"/>
        <v>-3.6421550000000025</v>
      </c>
      <c r="AX38" s="13">
        <f t="shared" si="92"/>
        <v>-0.568241</v>
      </c>
      <c r="AY38" s="13">
        <f t="shared" si="76"/>
        <v>19.473842000000005</v>
      </c>
      <c r="AZ38" s="13">
        <f t="shared" si="76"/>
        <v>10.441879</v>
      </c>
      <c r="BA38" s="13">
        <f t="shared" si="76"/>
        <v>45.310608999999999</v>
      </c>
      <c r="BB38" s="13">
        <f t="shared" si="76"/>
        <v>7.3890000000000011E-2</v>
      </c>
      <c r="BC38" s="13">
        <f t="shared" si="76"/>
        <v>20.398139</v>
      </c>
      <c r="BD38" s="13">
        <f t="shared" si="76"/>
        <v>8.4040909999999993</v>
      </c>
      <c r="BE38" s="13">
        <f t="shared" si="76"/>
        <v>48.103798999999995</v>
      </c>
      <c r="BF38" s="13">
        <f t="shared" si="93"/>
        <v>8.4194899999999997</v>
      </c>
      <c r="BG38" s="13">
        <f t="shared" si="77"/>
        <v>3.431398999999999</v>
      </c>
      <c r="BH38" s="13">
        <f t="shared" si="77"/>
        <v>3.8303269999999996</v>
      </c>
      <c r="BI38" s="13">
        <f t="shared" si="77"/>
        <v>-6.0145789999999977</v>
      </c>
      <c r="BJ38" s="13">
        <f t="shared" si="77"/>
        <v>8.8390950000000004</v>
      </c>
      <c r="BK38" s="13">
        <f t="shared" si="77"/>
        <v>5.6037950000000052</v>
      </c>
      <c r="BL38" s="13">
        <f t="shared" si="77"/>
        <v>4.2671099999999997</v>
      </c>
      <c r="BM38" s="13">
        <f t="shared" si="77"/>
        <v>-7.3992359999999984</v>
      </c>
      <c r="BV38" s="13">
        <f t="shared" si="94"/>
        <v>-0.98529699999999998</v>
      </c>
      <c r="BW38" s="13">
        <f t="shared" si="78"/>
        <v>8.7841090000000008</v>
      </c>
      <c r="BX38" s="13">
        <f t="shared" si="78"/>
        <v>0</v>
      </c>
      <c r="BY38" s="13">
        <f t="shared" si="78"/>
        <v>54.437576</v>
      </c>
      <c r="BZ38" s="13">
        <f t="shared" si="78"/>
        <v>-0.132989</v>
      </c>
      <c r="CA38" s="13">
        <f t="shared" si="78"/>
        <v>12.826472000000003</v>
      </c>
      <c r="CB38" s="13">
        <f t="shared" si="78"/>
        <v>0</v>
      </c>
      <c r="CC38" s="13">
        <f t="shared" si="78"/>
        <v>59.135914999999997</v>
      </c>
      <c r="CD38" s="13">
        <f t="shared" si="95"/>
        <v>-0.98529699999999998</v>
      </c>
      <c r="CE38" s="13">
        <f t="shared" si="79"/>
        <v>-0.62730500000000688</v>
      </c>
      <c r="CF38" s="13">
        <f t="shared" si="79"/>
        <v>0</v>
      </c>
      <c r="CG38" s="13">
        <f t="shared" si="79"/>
        <v>-5.4965899999999994</v>
      </c>
      <c r="CH38" s="13">
        <f t="shared" si="79"/>
        <v>-0.132989</v>
      </c>
      <c r="CI38" s="13">
        <f t="shared" si="79"/>
        <v>2.2737979999999993</v>
      </c>
      <c r="CJ38" s="13">
        <f t="shared" si="79"/>
        <v>0</v>
      </c>
      <c r="CK38" s="13">
        <f t="shared" si="79"/>
        <v>-0.52995400000000004</v>
      </c>
      <c r="CT38" s="13">
        <f t="shared" si="96"/>
        <v>0</v>
      </c>
      <c r="CU38" s="13">
        <f t="shared" si="80"/>
        <v>29.360399000000001</v>
      </c>
      <c r="CV38" s="13">
        <f t="shared" si="80"/>
        <v>0</v>
      </c>
      <c r="CW38" s="13">
        <f t="shared" si="80"/>
        <v>43.763694999999998</v>
      </c>
      <c r="CX38" s="13">
        <f t="shared" si="80"/>
        <v>0</v>
      </c>
      <c r="CY38" s="13">
        <f t="shared" si="80"/>
        <v>51.535127000000003</v>
      </c>
      <c r="CZ38" s="13">
        <f t="shared" si="80"/>
        <v>0</v>
      </c>
      <c r="DA38" s="13">
        <f t="shared" si="80"/>
        <v>40.168160999999998</v>
      </c>
      <c r="DB38" s="13">
        <f t="shared" si="97"/>
        <v>0</v>
      </c>
      <c r="DC38" s="13">
        <f t="shared" si="81"/>
        <v>3.3652700000000024</v>
      </c>
      <c r="DD38" s="13">
        <f t="shared" si="81"/>
        <v>0</v>
      </c>
      <c r="DE38" s="13">
        <f t="shared" si="81"/>
        <v>0</v>
      </c>
      <c r="DF38" s="13">
        <f t="shared" si="81"/>
        <v>0</v>
      </c>
      <c r="DG38" s="13">
        <f t="shared" si="81"/>
        <v>19.143100999999998</v>
      </c>
      <c r="DH38" s="13">
        <f t="shared" si="81"/>
        <v>0</v>
      </c>
      <c r="DI38" s="13">
        <f t="shared" si="81"/>
        <v>0</v>
      </c>
      <c r="DR38" s="13">
        <f t="shared" si="98"/>
        <v>0</v>
      </c>
      <c r="DS38" s="13">
        <f t="shared" si="82"/>
        <v>43.845143999999998</v>
      </c>
      <c r="DT38" s="13">
        <f t="shared" si="82"/>
        <v>0</v>
      </c>
      <c r="DU38" s="13">
        <f t="shared" si="82"/>
        <v>2.6109629999999999</v>
      </c>
      <c r="DV38" s="13">
        <f t="shared" si="82"/>
        <v>0</v>
      </c>
      <c r="DW38" s="13">
        <f t="shared" si="82"/>
        <v>30.676643000000002</v>
      </c>
      <c r="DX38" s="13">
        <f t="shared" si="82"/>
        <v>0</v>
      </c>
      <c r="DY38" s="13">
        <f t="shared" si="82"/>
        <v>0.25504900000000003</v>
      </c>
      <c r="DZ38" s="13">
        <f t="shared" si="99"/>
        <v>0</v>
      </c>
      <c r="EA38" s="13">
        <f t="shared" si="83"/>
        <v>0.83956000000000008</v>
      </c>
      <c r="EB38" s="13">
        <f t="shared" si="83"/>
        <v>0</v>
      </c>
      <c r="EC38" s="13">
        <f t="shared" si="83"/>
        <v>0</v>
      </c>
      <c r="ED38" s="13">
        <f t="shared" si="83"/>
        <v>0</v>
      </c>
      <c r="EE38" s="13">
        <f t="shared" si="83"/>
        <v>1.6120209999999999</v>
      </c>
      <c r="EF38" s="13">
        <f t="shared" si="83"/>
        <v>0</v>
      </c>
      <c r="EG38" s="13">
        <f t="shared" si="83"/>
        <v>0</v>
      </c>
      <c r="EP38" s="13">
        <f t="shared" si="100"/>
        <v>0</v>
      </c>
      <c r="EQ38" s="13">
        <f t="shared" si="84"/>
        <v>2.3451E-2</v>
      </c>
      <c r="ER38" s="13">
        <f t="shared" si="84"/>
        <v>0</v>
      </c>
      <c r="ES38" s="13">
        <f t="shared" si="84"/>
        <v>0</v>
      </c>
      <c r="ET38" s="13">
        <f t="shared" si="84"/>
        <v>0</v>
      </c>
      <c r="EU38" s="13">
        <f t="shared" si="84"/>
        <v>0</v>
      </c>
      <c r="EV38" s="13">
        <f t="shared" si="84"/>
        <v>0</v>
      </c>
      <c r="EW38" s="13">
        <f t="shared" si="84"/>
        <v>0</v>
      </c>
      <c r="EX38" s="13">
        <f t="shared" si="101"/>
        <v>0</v>
      </c>
      <c r="EY38" s="13">
        <f t="shared" si="85"/>
        <v>0</v>
      </c>
      <c r="EZ38" s="13">
        <f t="shared" si="85"/>
        <v>0</v>
      </c>
      <c r="FA38" s="13">
        <f t="shared" si="85"/>
        <v>0</v>
      </c>
      <c r="FB38" s="13">
        <f t="shared" si="85"/>
        <v>0</v>
      </c>
      <c r="FC38" s="13">
        <f t="shared" si="85"/>
        <v>0</v>
      </c>
      <c r="FD38" s="13">
        <f t="shared" si="85"/>
        <v>0</v>
      </c>
      <c r="FE38" s="13">
        <f t="shared" si="85"/>
        <v>0</v>
      </c>
      <c r="FN38" s="13">
        <f t="shared" si="102"/>
        <v>0</v>
      </c>
      <c r="FO38" s="13">
        <f t="shared" si="86"/>
        <v>0</v>
      </c>
      <c r="FP38" s="13">
        <f t="shared" si="86"/>
        <v>0</v>
      </c>
      <c r="FQ38" s="13">
        <f t="shared" si="86"/>
        <v>0</v>
      </c>
      <c r="FR38" s="13">
        <f t="shared" si="86"/>
        <v>0</v>
      </c>
      <c r="FS38" s="13">
        <f t="shared" si="86"/>
        <v>0</v>
      </c>
      <c r="FT38" s="13">
        <f t="shared" si="86"/>
        <v>0</v>
      </c>
      <c r="FU38" s="13">
        <f t="shared" si="86"/>
        <v>0</v>
      </c>
      <c r="FV38" s="13">
        <f t="shared" si="103"/>
        <v>0</v>
      </c>
      <c r="FW38" s="13">
        <f t="shared" si="87"/>
        <v>0</v>
      </c>
      <c r="FX38" s="13">
        <f t="shared" si="87"/>
        <v>0</v>
      </c>
      <c r="FY38" s="13">
        <f t="shared" si="87"/>
        <v>0</v>
      </c>
      <c r="FZ38" s="13">
        <f t="shared" si="87"/>
        <v>0</v>
      </c>
      <c r="GA38" s="13">
        <f t="shared" si="87"/>
        <v>0</v>
      </c>
      <c r="GB38" s="13">
        <f t="shared" si="87"/>
        <v>0</v>
      </c>
      <c r="GC38" s="13">
        <f t="shared" si="87"/>
        <v>0</v>
      </c>
    </row>
    <row r="39" spans="2:185" x14ac:dyDescent="0.25">
      <c r="B39" s="13">
        <f t="shared" si="88"/>
        <v>0.50862300000000005</v>
      </c>
      <c r="C39" s="13">
        <f t="shared" si="72"/>
        <v>2.1518700000000024</v>
      </c>
      <c r="D39" s="13">
        <f t="shared" si="72"/>
        <v>22.122060000000001</v>
      </c>
      <c r="E39" s="13">
        <f t="shared" si="72"/>
        <v>14.216876000000006</v>
      </c>
      <c r="F39" s="13">
        <f t="shared" si="72"/>
        <v>-3.0702780000000018</v>
      </c>
      <c r="G39" s="13">
        <f t="shared" si="72"/>
        <v>1.7795729999999992</v>
      </c>
      <c r="H39" s="13">
        <f t="shared" si="72"/>
        <v>22.745398999999999</v>
      </c>
      <c r="I39" s="13">
        <f t="shared" si="72"/>
        <v>11.982960000000006</v>
      </c>
      <c r="J39" s="13">
        <f t="shared" si="89"/>
        <v>-25.605502000000001</v>
      </c>
      <c r="K39" s="13">
        <f t="shared" si="73"/>
        <v>0.26493700000000331</v>
      </c>
      <c r="L39" s="13">
        <f t="shared" si="73"/>
        <v>-4.8655180000000016</v>
      </c>
      <c r="M39" s="13">
        <f t="shared" si="73"/>
        <v>8.4788430000000048</v>
      </c>
      <c r="N39" s="13">
        <f t="shared" si="73"/>
        <v>-54.731206</v>
      </c>
      <c r="O39" s="13">
        <f t="shared" si="73"/>
        <v>0.81559799999999427</v>
      </c>
      <c r="P39" s="13">
        <f t="shared" si="73"/>
        <v>3.8923190000000005</v>
      </c>
      <c r="Q39" s="13">
        <f t="shared" si="73"/>
        <v>-4.7734719999999982</v>
      </c>
      <c r="Z39" s="13">
        <f t="shared" si="90"/>
        <v>5.0600669999999965</v>
      </c>
      <c r="AA39" s="13">
        <f t="shared" si="74"/>
        <v>13.642743999999993</v>
      </c>
      <c r="AB39" s="13">
        <f t="shared" si="74"/>
        <v>57.141482000000003</v>
      </c>
      <c r="AC39" s="13">
        <f t="shared" si="74"/>
        <v>28.771703000000002</v>
      </c>
      <c r="AD39" s="13">
        <f t="shared" si="74"/>
        <v>5.625312000000001</v>
      </c>
      <c r="AE39" s="13">
        <f t="shared" si="74"/>
        <v>13.748543999999995</v>
      </c>
      <c r="AF39" s="13">
        <f t="shared" si="74"/>
        <v>57.662821999999998</v>
      </c>
      <c r="AG39" s="13">
        <f t="shared" si="74"/>
        <v>26.671725999999996</v>
      </c>
      <c r="AH39" s="13">
        <f t="shared" si="91"/>
        <v>-9.3353940000000009</v>
      </c>
      <c r="AI39" s="13">
        <f t="shared" si="75"/>
        <v>0</v>
      </c>
      <c r="AJ39" s="13">
        <f t="shared" si="75"/>
        <v>3.5570840000000001</v>
      </c>
      <c r="AK39" s="13">
        <f t="shared" si="75"/>
        <v>-7.2694639999999993</v>
      </c>
      <c r="AL39" s="13">
        <f t="shared" si="75"/>
        <v>-28.032550000000001</v>
      </c>
      <c r="AM39" s="13">
        <f t="shared" si="75"/>
        <v>2.9714419999999961</v>
      </c>
      <c r="AN39" s="13">
        <f t="shared" si="75"/>
        <v>12.870553000000001</v>
      </c>
      <c r="AO39" s="13">
        <f t="shared" si="75"/>
        <v>-8.2765100000000018</v>
      </c>
      <c r="AX39" s="13">
        <f t="shared" si="92"/>
        <v>23.888356000000002</v>
      </c>
      <c r="AY39" s="13">
        <f t="shared" si="76"/>
        <v>19.932836999999992</v>
      </c>
      <c r="AZ39" s="13">
        <f t="shared" si="76"/>
        <v>21.10408</v>
      </c>
      <c r="BA39" s="13">
        <f t="shared" si="76"/>
        <v>23.071372999999998</v>
      </c>
      <c r="BB39" s="13">
        <f t="shared" si="76"/>
        <v>20.831928000000001</v>
      </c>
      <c r="BC39" s="13">
        <f t="shared" si="76"/>
        <v>20.232701000000006</v>
      </c>
      <c r="BD39" s="13">
        <f t="shared" si="76"/>
        <v>20.700315</v>
      </c>
      <c r="BE39" s="13">
        <f t="shared" si="76"/>
        <v>22.864442999999998</v>
      </c>
      <c r="BF39" s="13">
        <f t="shared" si="93"/>
        <v>11.565345999999998</v>
      </c>
      <c r="BG39" s="13">
        <f t="shared" si="77"/>
        <v>0.39759200000000305</v>
      </c>
      <c r="BH39" s="13">
        <f t="shared" si="77"/>
        <v>8.5231969999999997</v>
      </c>
      <c r="BI39" s="13">
        <f t="shared" si="77"/>
        <v>-5.0254989999999999</v>
      </c>
      <c r="BJ39" s="13">
        <f t="shared" si="77"/>
        <v>12.717326</v>
      </c>
      <c r="BK39" s="13">
        <f t="shared" si="77"/>
        <v>1.5057950000000062</v>
      </c>
      <c r="BL39" s="13">
        <f t="shared" si="77"/>
        <v>12.280367</v>
      </c>
      <c r="BM39" s="13">
        <f t="shared" si="77"/>
        <v>-2.1443939999999984</v>
      </c>
      <c r="BV39" s="13">
        <f t="shared" si="94"/>
        <v>4.7808859999999997</v>
      </c>
      <c r="BW39" s="13">
        <f t="shared" si="78"/>
        <v>15.827494999999999</v>
      </c>
      <c r="BX39" s="13">
        <f t="shared" si="78"/>
        <v>3.7812830000000002</v>
      </c>
      <c r="BY39" s="13">
        <f t="shared" si="78"/>
        <v>20.715827999999998</v>
      </c>
      <c r="BZ39" s="13">
        <f t="shared" si="78"/>
        <v>2.5466470000000001</v>
      </c>
      <c r="CA39" s="13">
        <f t="shared" si="78"/>
        <v>15.731235999999996</v>
      </c>
      <c r="CB39" s="13">
        <f t="shared" si="78"/>
        <v>1.8104119999999999</v>
      </c>
      <c r="CC39" s="13">
        <f t="shared" si="78"/>
        <v>21.473458999999998</v>
      </c>
      <c r="CD39" s="13">
        <f t="shared" si="95"/>
        <v>5.6527399999999997</v>
      </c>
      <c r="CE39" s="13">
        <f t="shared" si="79"/>
        <v>0.70543100000000436</v>
      </c>
      <c r="CF39" s="13">
        <f t="shared" si="79"/>
        <v>1.9119280000000001</v>
      </c>
      <c r="CG39" s="13">
        <f t="shared" si="79"/>
        <v>-4.9494689999999988</v>
      </c>
      <c r="CH39" s="13">
        <f t="shared" si="79"/>
        <v>13.440583</v>
      </c>
      <c r="CI39" s="13">
        <f t="shared" si="79"/>
        <v>0.88116800000000239</v>
      </c>
      <c r="CJ39" s="13">
        <f t="shared" si="79"/>
        <v>4.0723450000000003</v>
      </c>
      <c r="CK39" s="13">
        <f t="shared" si="79"/>
        <v>-0.41002599999999845</v>
      </c>
      <c r="CT39" s="13">
        <f t="shared" si="96"/>
        <v>0</v>
      </c>
      <c r="CU39" s="13">
        <f t="shared" si="80"/>
        <v>30.366852000000002</v>
      </c>
      <c r="CV39" s="13">
        <f t="shared" si="80"/>
        <v>0.27334799999999998</v>
      </c>
      <c r="CW39" s="13">
        <f t="shared" si="80"/>
        <v>23.634284000000001</v>
      </c>
      <c r="CX39" s="13">
        <f t="shared" si="80"/>
        <v>0</v>
      </c>
      <c r="CY39" s="13">
        <f t="shared" si="80"/>
        <v>32.12445300000001</v>
      </c>
      <c r="CZ39" s="13">
        <f t="shared" si="80"/>
        <v>0.118744</v>
      </c>
      <c r="DA39" s="13">
        <f t="shared" si="80"/>
        <v>23.365613</v>
      </c>
      <c r="DB39" s="13">
        <f t="shared" si="97"/>
        <v>0</v>
      </c>
      <c r="DC39" s="13">
        <f t="shared" si="81"/>
        <v>-7.6096489999999974</v>
      </c>
      <c r="DD39" s="13">
        <f t="shared" si="81"/>
        <v>0</v>
      </c>
      <c r="DE39" s="13">
        <f t="shared" si="81"/>
        <v>0</v>
      </c>
      <c r="DF39" s="13">
        <f t="shared" si="81"/>
        <v>0</v>
      </c>
      <c r="DG39" s="13">
        <f t="shared" si="81"/>
        <v>3.1014280000000056</v>
      </c>
      <c r="DH39" s="13">
        <f t="shared" si="81"/>
        <v>0</v>
      </c>
      <c r="DI39" s="13">
        <f t="shared" si="81"/>
        <v>0</v>
      </c>
      <c r="DR39" s="13">
        <f t="shared" si="98"/>
        <v>0</v>
      </c>
      <c r="DS39" s="13">
        <f t="shared" si="82"/>
        <v>69.043433999999991</v>
      </c>
      <c r="DT39" s="13">
        <f t="shared" si="82"/>
        <v>0.33099400000000001</v>
      </c>
      <c r="DU39" s="13">
        <f t="shared" si="82"/>
        <v>0</v>
      </c>
      <c r="DV39" s="13">
        <f t="shared" si="82"/>
        <v>0</v>
      </c>
      <c r="DW39" s="13">
        <f t="shared" si="82"/>
        <v>70.819284999999994</v>
      </c>
      <c r="DX39" s="13">
        <f t="shared" si="82"/>
        <v>0.33099400000000001</v>
      </c>
      <c r="DY39" s="13">
        <f t="shared" si="82"/>
        <v>0</v>
      </c>
      <c r="DZ39" s="13">
        <f t="shared" si="99"/>
        <v>0</v>
      </c>
      <c r="EA39" s="13">
        <f t="shared" si="83"/>
        <v>-6.0777909999999995</v>
      </c>
      <c r="EB39" s="13">
        <f t="shared" si="83"/>
        <v>0</v>
      </c>
      <c r="EC39" s="13">
        <f t="shared" si="83"/>
        <v>0</v>
      </c>
      <c r="ED39" s="13">
        <f t="shared" si="83"/>
        <v>0</v>
      </c>
      <c r="EE39" s="13">
        <f t="shared" si="83"/>
        <v>6.4555050000000005</v>
      </c>
      <c r="EF39" s="13">
        <f t="shared" si="83"/>
        <v>0</v>
      </c>
      <c r="EG39" s="13">
        <f t="shared" si="83"/>
        <v>0</v>
      </c>
      <c r="EP39" s="13">
        <f t="shared" si="100"/>
        <v>0</v>
      </c>
      <c r="EQ39" s="13">
        <f t="shared" si="84"/>
        <v>49.094037</v>
      </c>
      <c r="ER39" s="13">
        <f t="shared" si="84"/>
        <v>0</v>
      </c>
      <c r="ES39" s="13">
        <f t="shared" si="84"/>
        <v>0</v>
      </c>
      <c r="ET39" s="13">
        <f t="shared" si="84"/>
        <v>0</v>
      </c>
      <c r="EU39" s="13">
        <f t="shared" si="84"/>
        <v>46.439763999999997</v>
      </c>
      <c r="EV39" s="13">
        <f t="shared" si="84"/>
        <v>0</v>
      </c>
      <c r="EW39" s="13">
        <f t="shared" si="84"/>
        <v>0</v>
      </c>
      <c r="EX39" s="13">
        <f t="shared" si="101"/>
        <v>0</v>
      </c>
      <c r="EY39" s="13">
        <f t="shared" si="85"/>
        <v>0</v>
      </c>
      <c r="EZ39" s="13">
        <f t="shared" si="85"/>
        <v>0</v>
      </c>
      <c r="FA39" s="13">
        <f t="shared" si="85"/>
        <v>0</v>
      </c>
      <c r="FB39" s="13">
        <f t="shared" si="85"/>
        <v>0</v>
      </c>
      <c r="FC39" s="13">
        <f t="shared" si="85"/>
        <v>0</v>
      </c>
      <c r="FD39" s="13">
        <f t="shared" si="85"/>
        <v>0</v>
      </c>
      <c r="FE39" s="13">
        <f t="shared" si="85"/>
        <v>0</v>
      </c>
      <c r="FN39" s="13">
        <f t="shared" si="102"/>
        <v>0</v>
      </c>
      <c r="FO39" s="13">
        <f t="shared" si="86"/>
        <v>4.6600989999999998</v>
      </c>
      <c r="FP39" s="13">
        <f t="shared" si="86"/>
        <v>0</v>
      </c>
      <c r="FQ39" s="13">
        <f t="shared" si="86"/>
        <v>0</v>
      </c>
      <c r="FR39" s="13">
        <f t="shared" si="86"/>
        <v>0</v>
      </c>
      <c r="FS39" s="13">
        <f t="shared" si="86"/>
        <v>3.5331220000000001</v>
      </c>
      <c r="FT39" s="13">
        <f t="shared" si="86"/>
        <v>0</v>
      </c>
      <c r="FU39" s="13">
        <f t="shared" si="86"/>
        <v>0</v>
      </c>
      <c r="FV39" s="13">
        <f t="shared" si="103"/>
        <v>0</v>
      </c>
      <c r="FW39" s="13">
        <f t="shared" si="87"/>
        <v>0</v>
      </c>
      <c r="FX39" s="13">
        <f t="shared" si="87"/>
        <v>0</v>
      </c>
      <c r="FY39" s="13">
        <f t="shared" si="87"/>
        <v>0</v>
      </c>
      <c r="FZ39" s="13">
        <f t="shared" si="87"/>
        <v>0</v>
      </c>
      <c r="GA39" s="13">
        <f t="shared" si="87"/>
        <v>0</v>
      </c>
      <c r="GB39" s="13">
        <f t="shared" si="87"/>
        <v>0</v>
      </c>
      <c r="GC39" s="13">
        <f t="shared" si="87"/>
        <v>0</v>
      </c>
    </row>
    <row r="40" spans="2:185" x14ac:dyDescent="0.25">
      <c r="B40" s="13">
        <f t="shared" si="88"/>
        <v>0.52989399999999875</v>
      </c>
      <c r="C40" s="13">
        <f t="shared" si="72"/>
        <v>12.923312999999993</v>
      </c>
      <c r="D40" s="13">
        <f t="shared" si="72"/>
        <v>-3.8622760000000014</v>
      </c>
      <c r="E40" s="13">
        <f t="shared" si="72"/>
        <v>-12.462783000000002</v>
      </c>
      <c r="F40" s="13">
        <f t="shared" si="72"/>
        <v>0.55618100000000936</v>
      </c>
      <c r="G40" s="13">
        <f t="shared" si="72"/>
        <v>15.940583000000004</v>
      </c>
      <c r="H40" s="13">
        <f t="shared" si="72"/>
        <v>-0.44511099999999715</v>
      </c>
      <c r="I40" s="13">
        <f t="shared" si="72"/>
        <v>-10.772378000000003</v>
      </c>
      <c r="J40" s="13">
        <f t="shared" si="89"/>
        <v>-2.6188860000000034</v>
      </c>
      <c r="K40" s="13">
        <f t="shared" si="73"/>
        <v>2.2999449999999939</v>
      </c>
      <c r="L40" s="13">
        <f t="shared" si="73"/>
        <v>0.52605700000000155</v>
      </c>
      <c r="M40" s="13">
        <f t="shared" si="73"/>
        <v>-18.626792000000002</v>
      </c>
      <c r="N40" s="13">
        <f t="shared" si="73"/>
        <v>-3.2791089999999912</v>
      </c>
      <c r="O40" s="13">
        <f t="shared" si="73"/>
        <v>3.0087820000000107</v>
      </c>
      <c r="P40" s="13">
        <f t="shared" si="73"/>
        <v>5.0897980000000018</v>
      </c>
      <c r="Q40" s="13">
        <f t="shared" si="73"/>
        <v>-15.378766000000006</v>
      </c>
      <c r="Z40" s="13">
        <f t="shared" si="90"/>
        <v>-14.959894000000002</v>
      </c>
      <c r="AA40" s="13">
        <f t="shared" si="74"/>
        <v>11.00958399999999</v>
      </c>
      <c r="AB40" s="13">
        <f t="shared" si="74"/>
        <v>37.106780999999998</v>
      </c>
      <c r="AC40" s="13">
        <f t="shared" si="74"/>
        <v>-0.95814699999999675</v>
      </c>
      <c r="AD40" s="13">
        <f t="shared" si="74"/>
        <v>-15.252266000000002</v>
      </c>
      <c r="AE40" s="13">
        <f t="shared" si="74"/>
        <v>11.469763999999998</v>
      </c>
      <c r="AF40" s="13">
        <f t="shared" si="74"/>
        <v>36.628411</v>
      </c>
      <c r="AG40" s="13">
        <f t="shared" si="74"/>
        <v>0.2538550000000015</v>
      </c>
      <c r="AH40" s="13">
        <f t="shared" si="91"/>
        <v>-11.116120000000002</v>
      </c>
      <c r="AI40" s="13">
        <f t="shared" si="75"/>
        <v>-3.3189490000000035</v>
      </c>
      <c r="AJ40" s="13">
        <f t="shared" si="75"/>
        <v>12.703482000000001</v>
      </c>
      <c r="AK40" s="13">
        <f t="shared" si="75"/>
        <v>-0.43524000000000029</v>
      </c>
      <c r="AL40" s="13">
        <f t="shared" si="75"/>
        <v>-11.301051000000001</v>
      </c>
      <c r="AM40" s="13">
        <f t="shared" si="75"/>
        <v>-3.557272999999995</v>
      </c>
      <c r="AN40" s="13">
        <f t="shared" si="75"/>
        <v>11.250052</v>
      </c>
      <c r="AO40" s="13">
        <f t="shared" si="75"/>
        <v>-1.042783</v>
      </c>
      <c r="AX40" s="13">
        <f t="shared" si="92"/>
        <v>-11.694933000000001</v>
      </c>
      <c r="AY40" s="13">
        <f t="shared" si="76"/>
        <v>17.560727999999997</v>
      </c>
      <c r="AZ40" s="13">
        <f t="shared" si="76"/>
        <v>7.6531440000000002</v>
      </c>
      <c r="BA40" s="13">
        <f t="shared" si="76"/>
        <v>4.3080360000000013</v>
      </c>
      <c r="BB40" s="13">
        <f t="shared" si="76"/>
        <v>-12.202399</v>
      </c>
      <c r="BC40" s="13">
        <f t="shared" si="76"/>
        <v>15.934423999999993</v>
      </c>
      <c r="BD40" s="13">
        <f t="shared" si="76"/>
        <v>2.4543379999999999</v>
      </c>
      <c r="BE40" s="13">
        <f t="shared" si="76"/>
        <v>5.0730670000000018</v>
      </c>
      <c r="BF40" s="13">
        <f t="shared" si="93"/>
        <v>-7.9326270000000001</v>
      </c>
      <c r="BG40" s="13">
        <f t="shared" si="77"/>
        <v>-8.6329759999999993</v>
      </c>
      <c r="BH40" s="13">
        <f t="shared" si="77"/>
        <v>0.13108</v>
      </c>
      <c r="BI40" s="13">
        <f t="shared" si="77"/>
        <v>-9.6947090000000031</v>
      </c>
      <c r="BJ40" s="13">
        <f t="shared" si="77"/>
        <v>-7.4182959999999989</v>
      </c>
      <c r="BK40" s="13">
        <f t="shared" si="77"/>
        <v>-3.0744899999999973</v>
      </c>
      <c r="BL40" s="13">
        <f t="shared" si="77"/>
        <v>0</v>
      </c>
      <c r="BM40" s="13">
        <f t="shared" si="77"/>
        <v>-4.307341000000001</v>
      </c>
      <c r="BV40" s="13">
        <f t="shared" si="94"/>
        <v>-0.32301800000000003</v>
      </c>
      <c r="BW40" s="13">
        <f t="shared" si="78"/>
        <v>16.584928000000005</v>
      </c>
      <c r="BX40" s="13">
        <f t="shared" si="78"/>
        <v>9.1042999999999999E-2</v>
      </c>
      <c r="BY40" s="13">
        <f t="shared" si="78"/>
        <v>14.654848000000001</v>
      </c>
      <c r="BZ40" s="13">
        <f t="shared" si="78"/>
        <v>0.53749999999999998</v>
      </c>
      <c r="CA40" s="13">
        <f t="shared" si="78"/>
        <v>15.299797999999996</v>
      </c>
      <c r="CB40" s="13">
        <f t="shared" si="78"/>
        <v>0</v>
      </c>
      <c r="CC40" s="13">
        <f t="shared" si="78"/>
        <v>15.773656000000003</v>
      </c>
      <c r="CD40" s="13">
        <f t="shared" si="95"/>
        <v>-0.73301099999999997</v>
      </c>
      <c r="CE40" s="13">
        <f t="shared" si="79"/>
        <v>-3.2277440000000013</v>
      </c>
      <c r="CF40" s="13">
        <f t="shared" si="79"/>
        <v>0</v>
      </c>
      <c r="CG40" s="13">
        <f t="shared" si="79"/>
        <v>-6.6113419999999996</v>
      </c>
      <c r="CH40" s="13">
        <f t="shared" si="79"/>
        <v>0</v>
      </c>
      <c r="CI40" s="13">
        <f t="shared" si="79"/>
        <v>-0.30176699999999812</v>
      </c>
      <c r="CJ40" s="13">
        <f t="shared" si="79"/>
        <v>0</v>
      </c>
      <c r="CK40" s="13">
        <f t="shared" si="79"/>
        <v>-6.2788379999999986</v>
      </c>
      <c r="CT40" s="13">
        <f t="shared" si="96"/>
        <v>4.1439029999999999</v>
      </c>
      <c r="CU40" s="13">
        <f t="shared" si="80"/>
        <v>27.739322999999999</v>
      </c>
      <c r="CV40" s="13">
        <f t="shared" si="80"/>
        <v>0</v>
      </c>
      <c r="CW40" s="13">
        <f t="shared" si="80"/>
        <v>5.5648809999999997</v>
      </c>
      <c r="CX40" s="13">
        <f t="shared" si="80"/>
        <v>3.5900940000000001</v>
      </c>
      <c r="CY40" s="13">
        <f t="shared" si="80"/>
        <v>32.065591000000005</v>
      </c>
      <c r="CZ40" s="13">
        <f t="shared" si="80"/>
        <v>0</v>
      </c>
      <c r="DA40" s="13">
        <f t="shared" si="80"/>
        <v>5.9283200000000003</v>
      </c>
      <c r="DB40" s="13">
        <f t="shared" si="97"/>
        <v>-1.108582</v>
      </c>
      <c r="DC40" s="13">
        <f t="shared" si="81"/>
        <v>-13.031325000000002</v>
      </c>
      <c r="DD40" s="13">
        <f t="shared" si="81"/>
        <v>0</v>
      </c>
      <c r="DE40" s="13">
        <f t="shared" si="81"/>
        <v>0</v>
      </c>
      <c r="DF40" s="13">
        <f t="shared" si="81"/>
        <v>0</v>
      </c>
      <c r="DG40" s="13">
        <f t="shared" si="81"/>
        <v>-8.701119999999996</v>
      </c>
      <c r="DH40" s="13">
        <f t="shared" si="81"/>
        <v>0</v>
      </c>
      <c r="DI40" s="13">
        <f t="shared" si="81"/>
        <v>0</v>
      </c>
      <c r="DR40" s="13">
        <f t="shared" si="98"/>
        <v>0.95763799999999999</v>
      </c>
      <c r="DS40" s="13">
        <f t="shared" si="82"/>
        <v>57.866434000000005</v>
      </c>
      <c r="DT40" s="13">
        <f t="shared" si="82"/>
        <v>1.3509659999999999</v>
      </c>
      <c r="DU40" s="13">
        <f t="shared" si="82"/>
        <v>1.2112970000000001</v>
      </c>
      <c r="DV40" s="13">
        <f t="shared" si="82"/>
        <v>4.3129000000000001E-2</v>
      </c>
      <c r="DW40" s="13">
        <f t="shared" si="82"/>
        <v>60.338059000000001</v>
      </c>
      <c r="DX40" s="13">
        <f t="shared" si="82"/>
        <v>0.21188399999999999</v>
      </c>
      <c r="DY40" s="13">
        <f t="shared" si="82"/>
        <v>0.14771200000000001</v>
      </c>
      <c r="DZ40" s="13">
        <f t="shared" si="99"/>
        <v>0</v>
      </c>
      <c r="EA40" s="13">
        <f t="shared" si="83"/>
        <v>-7.5028030000000001</v>
      </c>
      <c r="EB40" s="13">
        <f t="shared" si="83"/>
        <v>0</v>
      </c>
      <c r="EC40" s="13">
        <f t="shared" si="83"/>
        <v>0</v>
      </c>
      <c r="ED40" s="13">
        <f t="shared" si="83"/>
        <v>0</v>
      </c>
      <c r="EE40" s="13">
        <f t="shared" si="83"/>
        <v>-4.1456359999999997</v>
      </c>
      <c r="EF40" s="13">
        <f t="shared" si="83"/>
        <v>0</v>
      </c>
      <c r="EG40" s="13">
        <f t="shared" si="83"/>
        <v>0</v>
      </c>
      <c r="EP40" s="13">
        <f t="shared" si="100"/>
        <v>0</v>
      </c>
      <c r="EQ40" s="13">
        <f t="shared" si="84"/>
        <v>16.644718000000001</v>
      </c>
      <c r="ER40" s="13">
        <f t="shared" si="84"/>
        <v>0</v>
      </c>
      <c r="ES40" s="13">
        <f t="shared" si="84"/>
        <v>0</v>
      </c>
      <c r="ET40" s="13">
        <f t="shared" si="84"/>
        <v>0</v>
      </c>
      <c r="EU40" s="13">
        <f t="shared" si="84"/>
        <v>11.513116</v>
      </c>
      <c r="EV40" s="13">
        <f t="shared" si="84"/>
        <v>0</v>
      </c>
      <c r="EW40" s="13">
        <f t="shared" si="84"/>
        <v>0</v>
      </c>
      <c r="EX40" s="13">
        <f t="shared" si="101"/>
        <v>0</v>
      </c>
      <c r="EY40" s="13">
        <f t="shared" si="85"/>
        <v>0</v>
      </c>
      <c r="EZ40" s="13">
        <f t="shared" si="85"/>
        <v>0</v>
      </c>
      <c r="FA40" s="13">
        <f t="shared" si="85"/>
        <v>0</v>
      </c>
      <c r="FB40" s="13">
        <f t="shared" si="85"/>
        <v>0</v>
      </c>
      <c r="FC40" s="13">
        <f t="shared" si="85"/>
        <v>0</v>
      </c>
      <c r="FD40" s="13">
        <f t="shared" si="85"/>
        <v>0</v>
      </c>
      <c r="FE40" s="13">
        <f t="shared" si="85"/>
        <v>0</v>
      </c>
      <c r="FN40" s="13">
        <f t="shared" si="102"/>
        <v>0</v>
      </c>
      <c r="FO40" s="13">
        <f t="shared" si="86"/>
        <v>0.276092</v>
      </c>
      <c r="FP40" s="13">
        <f t="shared" si="86"/>
        <v>0</v>
      </c>
      <c r="FQ40" s="13">
        <f t="shared" si="86"/>
        <v>0</v>
      </c>
      <c r="FR40" s="13">
        <f t="shared" si="86"/>
        <v>0</v>
      </c>
      <c r="FS40" s="13">
        <f t="shared" si="86"/>
        <v>3.6978999999999998E-2</v>
      </c>
      <c r="FT40" s="13">
        <f t="shared" si="86"/>
        <v>0</v>
      </c>
      <c r="FU40" s="13">
        <f t="shared" si="86"/>
        <v>0</v>
      </c>
      <c r="FV40" s="13">
        <f t="shared" si="103"/>
        <v>0</v>
      </c>
      <c r="FW40" s="13">
        <f t="shared" si="87"/>
        <v>0</v>
      </c>
      <c r="FX40" s="13">
        <f t="shared" si="87"/>
        <v>0</v>
      </c>
      <c r="FY40" s="13">
        <f t="shared" si="87"/>
        <v>0</v>
      </c>
      <c r="FZ40" s="13">
        <f t="shared" si="87"/>
        <v>0</v>
      </c>
      <c r="GA40" s="13">
        <f t="shared" si="87"/>
        <v>0</v>
      </c>
      <c r="GB40" s="13">
        <f t="shared" si="87"/>
        <v>0</v>
      </c>
      <c r="GC40" s="13">
        <f t="shared" si="87"/>
        <v>0</v>
      </c>
    </row>
  </sheetData>
  <mergeCells count="80"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FF2:FM2"/>
    <mergeCell ref="FN2:FU2"/>
    <mergeCell ref="FV2:GC2"/>
    <mergeCell ref="GD2:GK2"/>
    <mergeCell ref="EP2:EW2"/>
    <mergeCell ref="EX2:FE2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</mergeCells>
  <conditionalFormatting sqref="A16:XFD17">
    <cfRule type="cellIs" dxfId="5" priority="2" operator="between">
      <formula>0.00001</formula>
      <formula>0.05</formula>
    </cfRule>
  </conditionalFormatting>
  <conditionalFormatting sqref="J18:Q18 A17:I18 R17:XFD18">
    <cfRule type="cellIs" dxfId="4" priority="1" operator="between">
      <formula>0.00001</formula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39"/>
  <sheetViews>
    <sheetView topLeftCell="A234" zoomScale="70" zoomScaleNormal="70" workbookViewId="0">
      <selection activeCell="K297" sqref="K297"/>
    </sheetView>
  </sheetViews>
  <sheetFormatPr defaultRowHeight="15" x14ac:dyDescent="0.25"/>
  <sheetData>
    <row r="1" spans="1:10" x14ac:dyDescent="0.25">
      <c r="A1" s="13" t="s">
        <v>67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68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 t="s">
        <v>69</v>
      </c>
      <c r="B3" s="13"/>
      <c r="C3" s="13" t="s">
        <v>70</v>
      </c>
      <c r="D3" s="13" t="s">
        <v>71</v>
      </c>
      <c r="E3" s="13" t="s">
        <v>72</v>
      </c>
      <c r="F3" s="13" t="s">
        <v>73</v>
      </c>
      <c r="G3" s="13" t="s">
        <v>74</v>
      </c>
      <c r="H3" s="13" t="s">
        <v>75</v>
      </c>
      <c r="I3" s="13" t="s">
        <v>76</v>
      </c>
      <c r="J3" s="13" t="s">
        <v>77</v>
      </c>
    </row>
    <row r="4" spans="1:10" x14ac:dyDescent="0.25">
      <c r="A4" s="13" t="s">
        <v>78</v>
      </c>
      <c r="B4" s="13" t="s">
        <v>79</v>
      </c>
      <c r="C4" s="13">
        <v>786674.56900000002</v>
      </c>
      <c r="D4" s="13">
        <v>7</v>
      </c>
      <c r="E4" s="13">
        <v>112382.08100000001</v>
      </c>
      <c r="F4" s="13">
        <v>223.61600000000001</v>
      </c>
      <c r="G4" s="13">
        <v>0</v>
      </c>
      <c r="H4" s="13">
        <v>0.97</v>
      </c>
      <c r="I4" s="13">
        <v>1565.3150000000001</v>
      </c>
      <c r="J4" s="13">
        <v>1</v>
      </c>
    </row>
    <row r="5" spans="1:10" x14ac:dyDescent="0.25">
      <c r="A5" s="13"/>
      <c r="B5" s="13" t="s">
        <v>80</v>
      </c>
      <c r="C5" s="13">
        <v>786674.56900000002</v>
      </c>
      <c r="D5" s="13">
        <v>2.3959999999999999</v>
      </c>
      <c r="E5" s="13">
        <v>328299.34700000001</v>
      </c>
      <c r="F5" s="13">
        <v>223.61600000000001</v>
      </c>
      <c r="G5" s="20">
        <v>0</v>
      </c>
      <c r="H5" s="13">
        <v>0.97</v>
      </c>
      <c r="I5" s="13">
        <v>535.83199999999999</v>
      </c>
      <c r="J5" s="13">
        <v>1</v>
      </c>
    </row>
    <row r="6" spans="1:10" x14ac:dyDescent="0.25">
      <c r="A6" s="13"/>
      <c r="B6" s="13" t="s">
        <v>81</v>
      </c>
      <c r="C6" s="13">
        <v>786674.56900000002</v>
      </c>
      <c r="D6" s="13">
        <v>3.7290000000000001</v>
      </c>
      <c r="E6" s="13">
        <v>210934.71599999999</v>
      </c>
      <c r="F6" s="13">
        <v>223.61600000000001</v>
      </c>
      <c r="G6" s="13">
        <v>0</v>
      </c>
      <c r="H6" s="13">
        <v>0.97</v>
      </c>
      <c r="I6" s="13">
        <v>833.971</v>
      </c>
      <c r="J6" s="13">
        <v>1</v>
      </c>
    </row>
    <row r="7" spans="1:10" x14ac:dyDescent="0.25">
      <c r="A7" s="13"/>
      <c r="B7" s="13" t="s">
        <v>82</v>
      </c>
      <c r="C7" s="13">
        <v>786674.56900000002</v>
      </c>
      <c r="D7" s="13">
        <v>1</v>
      </c>
      <c r="E7" s="13">
        <v>786674.56900000002</v>
      </c>
      <c r="F7" s="13">
        <v>223.61600000000001</v>
      </c>
      <c r="G7" s="13">
        <v>0</v>
      </c>
      <c r="H7" s="13">
        <v>0.97</v>
      </c>
      <c r="I7" s="13">
        <v>223.61600000000001</v>
      </c>
      <c r="J7" s="13">
        <v>1</v>
      </c>
    </row>
    <row r="8" spans="1:10" x14ac:dyDescent="0.25">
      <c r="A8" s="13" t="s">
        <v>83</v>
      </c>
      <c r="B8" s="13" t="s">
        <v>79</v>
      </c>
      <c r="C8" s="13">
        <v>24625.751</v>
      </c>
      <c r="D8" s="13">
        <v>49</v>
      </c>
      <c r="E8" s="13">
        <v>502.56599999999997</v>
      </c>
      <c r="F8" s="13"/>
      <c r="G8" s="13"/>
      <c r="H8" s="13"/>
      <c r="I8" s="13"/>
      <c r="J8" s="13"/>
    </row>
    <row r="9" spans="1:10" x14ac:dyDescent="0.25">
      <c r="A9" s="13"/>
      <c r="B9" s="13" t="s">
        <v>80</v>
      </c>
      <c r="C9" s="13">
        <v>24625.751</v>
      </c>
      <c r="D9" s="13">
        <v>16.773</v>
      </c>
      <c r="E9" s="13">
        <v>1468.136</v>
      </c>
      <c r="F9" s="13"/>
      <c r="G9" s="13"/>
      <c r="H9" s="13"/>
      <c r="I9" s="13"/>
      <c r="J9" s="13"/>
    </row>
    <row r="10" spans="1:10" x14ac:dyDescent="0.25">
      <c r="A10" s="13"/>
      <c r="B10" s="13" t="s">
        <v>81</v>
      </c>
      <c r="C10" s="13">
        <v>24625.751</v>
      </c>
      <c r="D10" s="13">
        <v>26.106000000000002</v>
      </c>
      <c r="E10" s="13">
        <v>943.28800000000001</v>
      </c>
      <c r="F10" s="13"/>
      <c r="G10" s="13"/>
      <c r="H10" s="13"/>
      <c r="I10" s="13"/>
      <c r="J10" s="13"/>
    </row>
    <row r="11" spans="1:10" x14ac:dyDescent="0.25">
      <c r="A11" s="13"/>
      <c r="B11" s="13" t="s">
        <v>82</v>
      </c>
      <c r="C11" s="13">
        <v>24625.751</v>
      </c>
      <c r="D11" s="13">
        <v>7</v>
      </c>
      <c r="E11" s="13">
        <v>3517.9639999999999</v>
      </c>
      <c r="F11" s="13"/>
      <c r="G11" s="13"/>
      <c r="H11" s="13"/>
      <c r="I11" s="13"/>
      <c r="J11" s="13"/>
    </row>
    <row r="12" spans="1:10" x14ac:dyDescent="0.25">
      <c r="A12" s="13" t="s">
        <v>154</v>
      </c>
      <c r="B12" s="13" t="s">
        <v>79</v>
      </c>
      <c r="C12" s="13">
        <v>42047.546999999999</v>
      </c>
      <c r="D12" s="13">
        <v>2</v>
      </c>
      <c r="E12" s="13">
        <v>21023.773000000001</v>
      </c>
      <c r="F12" s="13">
        <v>30.789000000000001</v>
      </c>
      <c r="G12" s="13">
        <v>0</v>
      </c>
      <c r="H12" s="13">
        <v>0.81499999999999995</v>
      </c>
      <c r="I12" s="13">
        <v>61.578000000000003</v>
      </c>
      <c r="J12" s="13">
        <v>1</v>
      </c>
    </row>
    <row r="13" spans="1:10" x14ac:dyDescent="0.25">
      <c r="A13" s="13"/>
      <c r="B13" s="13" t="s">
        <v>80</v>
      </c>
      <c r="C13" s="13">
        <v>42047.546999999999</v>
      </c>
      <c r="D13" s="13">
        <v>1.9670000000000001</v>
      </c>
      <c r="E13" s="13">
        <v>21374.47</v>
      </c>
      <c r="F13" s="13">
        <v>30.789000000000001</v>
      </c>
      <c r="G13" s="13">
        <v>0</v>
      </c>
      <c r="H13" s="13">
        <v>0.81499999999999995</v>
      </c>
      <c r="I13" s="13">
        <v>60.567</v>
      </c>
      <c r="J13" s="13">
        <v>1</v>
      </c>
    </row>
    <row r="14" spans="1:10" x14ac:dyDescent="0.25">
      <c r="A14" s="13"/>
      <c r="B14" s="13" t="s">
        <v>81</v>
      </c>
      <c r="C14" s="13">
        <v>42047.546999999999</v>
      </c>
      <c r="D14" s="13">
        <v>2</v>
      </c>
      <c r="E14" s="13">
        <v>21023.773000000001</v>
      </c>
      <c r="F14" s="13">
        <v>30.789000000000001</v>
      </c>
      <c r="G14" s="13">
        <v>0</v>
      </c>
      <c r="H14" s="13">
        <v>0.81499999999999995</v>
      </c>
      <c r="I14" s="13">
        <v>61.578000000000003</v>
      </c>
      <c r="J14" s="13">
        <v>1</v>
      </c>
    </row>
    <row r="15" spans="1:10" x14ac:dyDescent="0.25">
      <c r="A15" s="13"/>
      <c r="B15" s="13" t="s">
        <v>82</v>
      </c>
      <c r="C15" s="13">
        <v>42047.546999999999</v>
      </c>
      <c r="D15" s="13">
        <v>1</v>
      </c>
      <c r="E15" s="13">
        <v>42047.546999999999</v>
      </c>
      <c r="F15" s="13">
        <v>30.789000000000001</v>
      </c>
      <c r="G15" s="13">
        <v>1E-3</v>
      </c>
      <c r="H15" s="13">
        <v>0.81499999999999995</v>
      </c>
      <c r="I15" s="13">
        <v>30.789000000000001</v>
      </c>
      <c r="J15" s="13">
        <v>0.997</v>
      </c>
    </row>
    <row r="16" spans="1:10" x14ac:dyDescent="0.25">
      <c r="A16" s="13" t="s">
        <v>155</v>
      </c>
      <c r="B16" s="13" t="s">
        <v>79</v>
      </c>
      <c r="C16" s="13">
        <v>9559.7129999999997</v>
      </c>
      <c r="D16" s="13">
        <v>14</v>
      </c>
      <c r="E16" s="13">
        <v>682.83699999999999</v>
      </c>
      <c r="F16" s="13"/>
      <c r="G16" s="13"/>
      <c r="H16" s="13"/>
      <c r="I16" s="13"/>
      <c r="J16" s="13"/>
    </row>
    <row r="17" spans="1:10" x14ac:dyDescent="0.25">
      <c r="A17" s="13"/>
      <c r="B17" s="13" t="s">
        <v>80</v>
      </c>
      <c r="C17" s="13">
        <v>9559.7129999999997</v>
      </c>
      <c r="D17" s="13">
        <v>13.77</v>
      </c>
      <c r="E17" s="13">
        <v>694.22699999999998</v>
      </c>
      <c r="F17" s="13"/>
      <c r="G17" s="13"/>
      <c r="H17" s="13"/>
      <c r="I17" s="13"/>
      <c r="J17" s="13"/>
    </row>
    <row r="18" spans="1:10" x14ac:dyDescent="0.25">
      <c r="A18" s="13"/>
      <c r="B18" s="13" t="s">
        <v>81</v>
      </c>
      <c r="C18" s="13">
        <v>9559.7129999999997</v>
      </c>
      <c r="D18" s="13">
        <v>14</v>
      </c>
      <c r="E18" s="13">
        <v>682.83699999999999</v>
      </c>
      <c r="F18" s="13"/>
      <c r="G18" s="13"/>
      <c r="H18" s="13"/>
      <c r="I18" s="13"/>
      <c r="J18" s="13"/>
    </row>
    <row r="19" spans="1:10" x14ac:dyDescent="0.25">
      <c r="A19" s="13"/>
      <c r="B19" s="13" t="s">
        <v>82</v>
      </c>
      <c r="C19" s="13">
        <v>9559.7129999999997</v>
      </c>
      <c r="D19" s="13">
        <v>7</v>
      </c>
      <c r="E19" s="13">
        <v>1365.673</v>
      </c>
      <c r="F19" s="13"/>
      <c r="G19" s="13"/>
      <c r="H19" s="13"/>
      <c r="I19" s="13"/>
      <c r="J19" s="13"/>
    </row>
    <row r="20" spans="1:10" x14ac:dyDescent="0.25">
      <c r="A20" s="13" t="s">
        <v>86</v>
      </c>
      <c r="B20" s="13" t="s">
        <v>79</v>
      </c>
      <c r="C20" s="13">
        <v>8.1530000000000005</v>
      </c>
      <c r="D20" s="13">
        <v>1</v>
      </c>
      <c r="E20" s="13">
        <v>8.1530000000000005</v>
      </c>
      <c r="F20" s="13">
        <v>7.0999999999999994E-2</v>
      </c>
      <c r="G20" s="13">
        <v>0.79800000000000004</v>
      </c>
      <c r="H20" s="13">
        <v>0.01</v>
      </c>
      <c r="I20" s="13">
        <v>7.0999999999999994E-2</v>
      </c>
      <c r="J20" s="13">
        <v>5.6000000000000001E-2</v>
      </c>
    </row>
    <row r="21" spans="1:10" x14ac:dyDescent="0.25">
      <c r="A21" s="13"/>
      <c r="B21" s="13" t="s">
        <v>80</v>
      </c>
      <c r="C21" s="13">
        <v>8.1530000000000005</v>
      </c>
      <c r="D21" s="13">
        <v>1</v>
      </c>
      <c r="E21" s="13">
        <v>8.1530000000000005</v>
      </c>
      <c r="F21" s="13">
        <v>7.0999999999999994E-2</v>
      </c>
      <c r="G21" s="13">
        <v>0.79800000000000004</v>
      </c>
      <c r="H21" s="13">
        <v>0.01</v>
      </c>
      <c r="I21" s="13">
        <v>7.0999999999999994E-2</v>
      </c>
      <c r="J21" s="13">
        <v>5.6000000000000001E-2</v>
      </c>
    </row>
    <row r="22" spans="1:10" x14ac:dyDescent="0.25">
      <c r="A22" s="13"/>
      <c r="B22" s="13" t="s">
        <v>81</v>
      </c>
      <c r="C22" s="13">
        <v>8.1530000000000005</v>
      </c>
      <c r="D22" s="13">
        <v>1</v>
      </c>
      <c r="E22" s="13">
        <v>8.1530000000000005</v>
      </c>
      <c r="F22" s="13">
        <v>7.0999999999999994E-2</v>
      </c>
      <c r="G22" s="13">
        <v>0.79800000000000004</v>
      </c>
      <c r="H22" s="13">
        <v>0.01</v>
      </c>
      <c r="I22" s="13">
        <v>7.0999999999999994E-2</v>
      </c>
      <c r="J22" s="13">
        <v>5.6000000000000001E-2</v>
      </c>
    </row>
    <row r="23" spans="1:10" x14ac:dyDescent="0.25">
      <c r="A23" s="13"/>
      <c r="B23" s="13" t="s">
        <v>82</v>
      </c>
      <c r="C23" s="13">
        <v>8.1530000000000005</v>
      </c>
      <c r="D23" s="13">
        <v>1</v>
      </c>
      <c r="E23" s="13">
        <v>8.1530000000000005</v>
      </c>
      <c r="F23" s="13">
        <v>7.0999999999999994E-2</v>
      </c>
      <c r="G23" s="13">
        <v>0.79800000000000004</v>
      </c>
      <c r="H23" s="13">
        <v>0.01</v>
      </c>
      <c r="I23" s="13">
        <v>7.0999999999999994E-2</v>
      </c>
      <c r="J23" s="13">
        <v>5.6000000000000001E-2</v>
      </c>
    </row>
    <row r="24" spans="1:10" x14ac:dyDescent="0.25">
      <c r="A24" s="13" t="s">
        <v>87</v>
      </c>
      <c r="B24" s="13" t="s">
        <v>79</v>
      </c>
      <c r="C24" s="13">
        <v>808.81799999999998</v>
      </c>
      <c r="D24" s="13">
        <v>7</v>
      </c>
      <c r="E24" s="13">
        <v>115.545</v>
      </c>
      <c r="F24" s="13"/>
      <c r="G24" s="13"/>
      <c r="H24" s="13"/>
      <c r="I24" s="13"/>
      <c r="J24" s="13"/>
    </row>
    <row r="25" spans="1:10" x14ac:dyDescent="0.25">
      <c r="A25" s="13"/>
      <c r="B25" s="13" t="s">
        <v>80</v>
      </c>
      <c r="C25" s="13">
        <v>808.81799999999998</v>
      </c>
      <c r="D25" s="13">
        <v>7</v>
      </c>
      <c r="E25" s="13">
        <v>115.545</v>
      </c>
      <c r="F25" s="13"/>
      <c r="G25" s="13"/>
      <c r="H25" s="13"/>
      <c r="I25" s="13"/>
      <c r="J25" s="13"/>
    </row>
    <row r="26" spans="1:10" x14ac:dyDescent="0.25">
      <c r="A26" s="13"/>
      <c r="B26" s="13" t="s">
        <v>81</v>
      </c>
      <c r="C26" s="13">
        <v>808.81799999999998</v>
      </c>
      <c r="D26" s="13">
        <v>7</v>
      </c>
      <c r="E26" s="13">
        <v>115.545</v>
      </c>
      <c r="F26" s="13"/>
      <c r="G26" s="13"/>
      <c r="H26" s="13"/>
      <c r="I26" s="13"/>
      <c r="J26" s="13"/>
    </row>
    <row r="27" spans="1:10" x14ac:dyDescent="0.25">
      <c r="A27" s="13"/>
      <c r="B27" s="13" t="s">
        <v>82</v>
      </c>
      <c r="C27" s="13">
        <v>808.81799999999998</v>
      </c>
      <c r="D27" s="13">
        <v>7</v>
      </c>
      <c r="E27" s="13">
        <v>115.545</v>
      </c>
      <c r="F27" s="13"/>
      <c r="G27" s="13"/>
      <c r="H27" s="13"/>
      <c r="I27" s="13"/>
      <c r="J27" s="13"/>
    </row>
    <row r="28" spans="1:10" x14ac:dyDescent="0.25">
      <c r="A28" s="13" t="s">
        <v>88</v>
      </c>
      <c r="B28" s="13" t="s">
        <v>79</v>
      </c>
      <c r="C28" s="13">
        <v>381810.196</v>
      </c>
      <c r="D28" s="13">
        <v>3</v>
      </c>
      <c r="E28" s="13">
        <v>127270.065</v>
      </c>
      <c r="F28" s="13">
        <v>75.116</v>
      </c>
      <c r="G28" s="13">
        <v>0</v>
      </c>
      <c r="H28" s="13">
        <v>0.91500000000000004</v>
      </c>
      <c r="I28" s="13">
        <v>225.34899999999999</v>
      </c>
      <c r="J28" s="13">
        <v>1</v>
      </c>
    </row>
    <row r="29" spans="1:10" x14ac:dyDescent="0.25">
      <c r="A29" s="13"/>
      <c r="B29" s="13" t="s">
        <v>80</v>
      </c>
      <c r="C29" s="13">
        <v>381810.196</v>
      </c>
      <c r="D29" s="13">
        <v>1.9770000000000001</v>
      </c>
      <c r="E29" s="13">
        <v>193143.96900000001</v>
      </c>
      <c r="F29" s="13">
        <v>75.116</v>
      </c>
      <c r="G29" s="13">
        <v>0</v>
      </c>
      <c r="H29" s="13">
        <v>0.91500000000000004</v>
      </c>
      <c r="I29" s="13">
        <v>148.49100000000001</v>
      </c>
      <c r="J29" s="13">
        <v>1</v>
      </c>
    </row>
    <row r="30" spans="1:10" x14ac:dyDescent="0.25">
      <c r="A30" s="13"/>
      <c r="B30" s="13" t="s">
        <v>81</v>
      </c>
      <c r="C30" s="13">
        <v>381810.196</v>
      </c>
      <c r="D30" s="13">
        <v>2.75</v>
      </c>
      <c r="E30" s="13">
        <v>138832.25200000001</v>
      </c>
      <c r="F30" s="13">
        <v>75.116</v>
      </c>
      <c r="G30" s="13">
        <v>0</v>
      </c>
      <c r="H30" s="13">
        <v>0.91500000000000004</v>
      </c>
      <c r="I30" s="13">
        <v>206.58199999999999</v>
      </c>
      <c r="J30" s="13">
        <v>1</v>
      </c>
    </row>
    <row r="31" spans="1:10" x14ac:dyDescent="0.25">
      <c r="A31" s="13"/>
      <c r="B31" s="13" t="s">
        <v>82</v>
      </c>
      <c r="C31" s="13">
        <v>381810.196</v>
      </c>
      <c r="D31" s="13">
        <v>1</v>
      </c>
      <c r="E31" s="13">
        <v>381810.196</v>
      </c>
      <c r="F31" s="13">
        <v>75.116</v>
      </c>
      <c r="G31" s="13">
        <v>0</v>
      </c>
      <c r="H31" s="13">
        <v>0.91500000000000004</v>
      </c>
      <c r="I31" s="13">
        <v>75.116</v>
      </c>
      <c r="J31" s="13">
        <v>1</v>
      </c>
    </row>
    <row r="32" spans="1:10" x14ac:dyDescent="0.25">
      <c r="A32" s="13" t="s">
        <v>89</v>
      </c>
      <c r="B32" s="13" t="s">
        <v>79</v>
      </c>
      <c r="C32" s="13">
        <v>35580.402000000002</v>
      </c>
      <c r="D32" s="13">
        <v>21</v>
      </c>
      <c r="E32" s="13">
        <v>1694.3050000000001</v>
      </c>
      <c r="F32" s="13"/>
      <c r="G32" s="13"/>
      <c r="H32" s="13"/>
      <c r="I32" s="13"/>
      <c r="J32" s="13"/>
    </row>
    <row r="33" spans="1:10" x14ac:dyDescent="0.25">
      <c r="A33" s="13"/>
      <c r="B33" s="13" t="s">
        <v>80</v>
      </c>
      <c r="C33" s="13">
        <v>35580.402000000002</v>
      </c>
      <c r="D33" s="13">
        <v>13.837999999999999</v>
      </c>
      <c r="E33" s="13">
        <v>2571.2629999999999</v>
      </c>
      <c r="F33" s="13"/>
      <c r="G33" s="13"/>
      <c r="H33" s="13"/>
      <c r="I33" s="13"/>
      <c r="J33" s="13"/>
    </row>
    <row r="34" spans="1:10" x14ac:dyDescent="0.25">
      <c r="A34" s="13"/>
      <c r="B34" s="13" t="s">
        <v>81</v>
      </c>
      <c r="C34" s="13">
        <v>35580.402000000002</v>
      </c>
      <c r="D34" s="13">
        <v>19.251000000000001</v>
      </c>
      <c r="E34" s="13">
        <v>1848.2280000000001</v>
      </c>
      <c r="F34" s="13"/>
      <c r="G34" s="13"/>
      <c r="H34" s="13"/>
      <c r="I34" s="13"/>
      <c r="J34" s="13"/>
    </row>
    <row r="35" spans="1:10" x14ac:dyDescent="0.25">
      <c r="A35" s="13"/>
      <c r="B35" s="13" t="s">
        <v>82</v>
      </c>
      <c r="C35" s="13">
        <v>35580.402000000002</v>
      </c>
      <c r="D35" s="13">
        <v>7</v>
      </c>
      <c r="E35" s="13">
        <v>5082.915</v>
      </c>
      <c r="F35" s="13"/>
      <c r="G35" s="13"/>
      <c r="H35" s="13"/>
      <c r="I35" s="13"/>
      <c r="J35" s="13"/>
    </row>
    <row r="36" spans="1:10" x14ac:dyDescent="0.25">
      <c r="A36" s="13" t="s">
        <v>156</v>
      </c>
      <c r="B36" s="13" t="s">
        <v>79</v>
      </c>
      <c r="C36" s="13">
        <v>13862.996999999999</v>
      </c>
      <c r="D36" s="13">
        <v>14</v>
      </c>
      <c r="E36" s="13">
        <v>990.21400000000006</v>
      </c>
      <c r="F36" s="13">
        <v>7.54</v>
      </c>
      <c r="G36" s="13">
        <v>0</v>
      </c>
      <c r="H36" s="13">
        <v>0.51900000000000002</v>
      </c>
      <c r="I36" s="13">
        <v>105.565</v>
      </c>
      <c r="J36" s="13">
        <v>1</v>
      </c>
    </row>
    <row r="37" spans="1:10" x14ac:dyDescent="0.25">
      <c r="A37" s="13"/>
      <c r="B37" s="13" t="s">
        <v>80</v>
      </c>
      <c r="C37" s="13">
        <v>13862.996999999999</v>
      </c>
      <c r="D37" s="13">
        <v>2.996</v>
      </c>
      <c r="E37" s="13">
        <v>4627.9070000000002</v>
      </c>
      <c r="F37" s="13">
        <v>7.54</v>
      </c>
      <c r="G37" s="13">
        <v>1E-3</v>
      </c>
      <c r="H37" s="13">
        <v>0.51900000000000002</v>
      </c>
      <c r="I37" s="13">
        <v>22.587</v>
      </c>
      <c r="J37" s="13">
        <v>0.96499999999999997</v>
      </c>
    </row>
    <row r="38" spans="1:10" x14ac:dyDescent="0.25">
      <c r="A38" s="13"/>
      <c r="B38" s="13" t="s">
        <v>81</v>
      </c>
      <c r="C38" s="13">
        <v>13862.996999999999</v>
      </c>
      <c r="D38" s="13">
        <v>5.4850000000000003</v>
      </c>
      <c r="E38" s="13">
        <v>2527.482</v>
      </c>
      <c r="F38" s="13">
        <v>7.54</v>
      </c>
      <c r="G38" s="13">
        <v>0</v>
      </c>
      <c r="H38" s="13">
        <v>0.51900000000000002</v>
      </c>
      <c r="I38" s="13">
        <v>41.357999999999997</v>
      </c>
      <c r="J38" s="13">
        <v>0.999</v>
      </c>
    </row>
    <row r="39" spans="1:10" x14ac:dyDescent="0.25">
      <c r="A39" s="13"/>
      <c r="B39" s="13" t="s">
        <v>82</v>
      </c>
      <c r="C39" s="13">
        <v>13862.996999999999</v>
      </c>
      <c r="D39" s="13">
        <v>1</v>
      </c>
      <c r="E39" s="13">
        <v>13862.996999999999</v>
      </c>
      <c r="F39" s="13">
        <v>7.54</v>
      </c>
      <c r="G39" s="13">
        <v>2.9000000000000001E-2</v>
      </c>
      <c r="H39" s="13">
        <v>0.51900000000000002</v>
      </c>
      <c r="I39" s="13">
        <v>7.54</v>
      </c>
      <c r="J39" s="13">
        <v>0.65600000000000003</v>
      </c>
    </row>
    <row r="40" spans="1:10" x14ac:dyDescent="0.25">
      <c r="A40" s="13" t="s">
        <v>157</v>
      </c>
      <c r="B40" s="13" t="s">
        <v>79</v>
      </c>
      <c r="C40" s="13">
        <v>12869.547</v>
      </c>
      <c r="D40" s="13">
        <v>98</v>
      </c>
      <c r="E40" s="13">
        <v>131.322</v>
      </c>
      <c r="F40" s="13"/>
      <c r="G40" s="13"/>
      <c r="H40" s="13"/>
      <c r="I40" s="13"/>
      <c r="J40" s="13"/>
    </row>
    <row r="41" spans="1:10" x14ac:dyDescent="0.25">
      <c r="A41" s="13"/>
      <c r="B41" s="13" t="s">
        <v>80</v>
      </c>
      <c r="C41" s="13">
        <v>12869.547</v>
      </c>
      <c r="D41" s="13">
        <v>20.969000000000001</v>
      </c>
      <c r="E41" s="13">
        <v>613.75199999999995</v>
      </c>
      <c r="F41" s="13"/>
      <c r="G41" s="13"/>
      <c r="H41" s="13"/>
      <c r="I41" s="13"/>
      <c r="J41" s="13"/>
    </row>
    <row r="42" spans="1:10" x14ac:dyDescent="0.25">
      <c r="A42" s="13"/>
      <c r="B42" s="13" t="s">
        <v>81</v>
      </c>
      <c r="C42" s="13">
        <v>12869.547</v>
      </c>
      <c r="D42" s="13">
        <v>38.393999999999998</v>
      </c>
      <c r="E42" s="13">
        <v>335.19400000000002</v>
      </c>
      <c r="F42" s="13"/>
      <c r="G42" s="13"/>
      <c r="H42" s="13"/>
      <c r="I42" s="13"/>
      <c r="J42" s="13"/>
    </row>
    <row r="43" spans="1:10" x14ac:dyDescent="0.25">
      <c r="A43" s="13"/>
      <c r="B43" s="13" t="s">
        <v>82</v>
      </c>
      <c r="C43" s="13">
        <v>12869.547</v>
      </c>
      <c r="D43" s="13">
        <v>7</v>
      </c>
      <c r="E43" s="13">
        <v>1838.5070000000001</v>
      </c>
      <c r="F43" s="13"/>
      <c r="G43" s="13"/>
      <c r="H43" s="13"/>
      <c r="I43" s="13"/>
      <c r="J43" s="13"/>
    </row>
    <row r="44" spans="1:10" x14ac:dyDescent="0.25">
      <c r="A44" s="13" t="s">
        <v>92</v>
      </c>
      <c r="B44" s="13" t="s">
        <v>79</v>
      </c>
      <c r="C44" s="13">
        <v>68.492999999999995</v>
      </c>
      <c r="D44" s="13">
        <v>7</v>
      </c>
      <c r="E44" s="13">
        <v>9.7850000000000001</v>
      </c>
      <c r="F44" s="13">
        <v>0.40699999999999997</v>
      </c>
      <c r="G44" s="13">
        <v>0.89400000000000002</v>
      </c>
      <c r="H44" s="13">
        <v>5.5E-2</v>
      </c>
      <c r="I44" s="13">
        <v>2.8479999999999999</v>
      </c>
      <c r="J44" s="13">
        <v>0.16400000000000001</v>
      </c>
    </row>
    <row r="45" spans="1:10" x14ac:dyDescent="0.25">
      <c r="A45" s="13"/>
      <c r="B45" s="13" t="s">
        <v>80</v>
      </c>
      <c r="C45" s="13">
        <v>68.492999999999995</v>
      </c>
      <c r="D45" s="13">
        <v>1.55</v>
      </c>
      <c r="E45" s="13">
        <v>44.195</v>
      </c>
      <c r="F45" s="13">
        <v>0.40699999999999997</v>
      </c>
      <c r="G45" s="13">
        <v>0.625</v>
      </c>
      <c r="H45" s="13">
        <v>5.5E-2</v>
      </c>
      <c r="I45" s="13">
        <v>0.63</v>
      </c>
      <c r="J45" s="13">
        <v>9.6000000000000002E-2</v>
      </c>
    </row>
    <row r="46" spans="1:10" x14ac:dyDescent="0.25">
      <c r="A46" s="13"/>
      <c r="B46" s="13" t="s">
        <v>81</v>
      </c>
      <c r="C46" s="13">
        <v>68.492999999999995</v>
      </c>
      <c r="D46" s="13">
        <v>1.9079999999999999</v>
      </c>
      <c r="E46" s="13">
        <v>35.9</v>
      </c>
      <c r="F46" s="13">
        <v>0.40699999999999997</v>
      </c>
      <c r="G46" s="13">
        <v>0.66400000000000003</v>
      </c>
      <c r="H46" s="13">
        <v>5.5E-2</v>
      </c>
      <c r="I46" s="13">
        <v>0.77600000000000002</v>
      </c>
      <c r="J46" s="13">
        <v>0.10199999999999999</v>
      </c>
    </row>
    <row r="47" spans="1:10" x14ac:dyDescent="0.25">
      <c r="A47" s="13"/>
      <c r="B47" s="13" t="s">
        <v>82</v>
      </c>
      <c r="C47" s="13">
        <v>68.492999999999995</v>
      </c>
      <c r="D47" s="13">
        <v>1</v>
      </c>
      <c r="E47" s="13">
        <v>68.492999999999995</v>
      </c>
      <c r="F47" s="13">
        <v>0.40699999999999997</v>
      </c>
      <c r="G47" s="13">
        <v>0.54400000000000004</v>
      </c>
      <c r="H47" s="13">
        <v>5.5E-2</v>
      </c>
      <c r="I47" s="13">
        <v>0.40699999999999997</v>
      </c>
      <c r="J47" s="13">
        <v>8.5999999999999993E-2</v>
      </c>
    </row>
    <row r="48" spans="1:10" x14ac:dyDescent="0.25">
      <c r="A48" s="13" t="s">
        <v>93</v>
      </c>
      <c r="B48" s="13" t="s">
        <v>79</v>
      </c>
      <c r="C48" s="13">
        <v>1178.604</v>
      </c>
      <c r="D48" s="13">
        <v>49</v>
      </c>
      <c r="E48" s="13">
        <v>24.053000000000001</v>
      </c>
      <c r="F48" s="13"/>
      <c r="G48" s="13"/>
      <c r="H48" s="13"/>
      <c r="I48" s="13"/>
      <c r="J48" s="13"/>
    </row>
    <row r="49" spans="1:10" x14ac:dyDescent="0.25">
      <c r="A49" s="13"/>
      <c r="B49" s="13" t="s">
        <v>80</v>
      </c>
      <c r="C49" s="13">
        <v>1178.604</v>
      </c>
      <c r="D49" s="13">
        <v>10.849</v>
      </c>
      <c r="E49" s="13">
        <v>108.64100000000001</v>
      </c>
      <c r="F49" s="13"/>
      <c r="G49" s="13"/>
      <c r="H49" s="13"/>
      <c r="I49" s="13"/>
      <c r="J49" s="13"/>
    </row>
    <row r="50" spans="1:10" x14ac:dyDescent="0.25">
      <c r="A50" s="13"/>
      <c r="B50" s="13" t="s">
        <v>81</v>
      </c>
      <c r="C50" s="13">
        <v>1178.604</v>
      </c>
      <c r="D50" s="13">
        <v>13.355</v>
      </c>
      <c r="E50" s="13">
        <v>88.25</v>
      </c>
      <c r="F50" s="13"/>
      <c r="G50" s="13"/>
      <c r="H50" s="13"/>
      <c r="I50" s="13"/>
      <c r="J50" s="13"/>
    </row>
    <row r="51" spans="1:10" x14ac:dyDescent="0.25">
      <c r="A51" s="13"/>
      <c r="B51" s="13" t="s">
        <v>82</v>
      </c>
      <c r="C51" s="13">
        <v>1178.604</v>
      </c>
      <c r="D51" s="13">
        <v>7</v>
      </c>
      <c r="E51" s="13">
        <v>168.37200000000001</v>
      </c>
      <c r="F51" s="13"/>
      <c r="G51" s="13"/>
      <c r="H51" s="13"/>
      <c r="I51" s="13"/>
      <c r="J51" s="13"/>
    </row>
    <row r="52" spans="1:10" x14ac:dyDescent="0.25">
      <c r="A52" s="13" t="s">
        <v>158</v>
      </c>
      <c r="B52" s="13" t="s">
        <v>79</v>
      </c>
      <c r="C52" s="13">
        <v>137.28800000000001</v>
      </c>
      <c r="D52" s="13">
        <v>2</v>
      </c>
      <c r="E52" s="13">
        <v>68.644000000000005</v>
      </c>
      <c r="F52" s="13">
        <v>3.94</v>
      </c>
      <c r="G52" s="13">
        <v>4.3999999999999997E-2</v>
      </c>
      <c r="H52" s="13">
        <v>0.36</v>
      </c>
      <c r="I52" s="13">
        <v>7.8810000000000002</v>
      </c>
      <c r="J52" s="13">
        <v>0.60899999999999999</v>
      </c>
    </row>
    <row r="53" spans="1:10" x14ac:dyDescent="0.25">
      <c r="A53" s="13"/>
      <c r="B53" s="13" t="s">
        <v>80</v>
      </c>
      <c r="C53" s="13">
        <v>137.28800000000001</v>
      </c>
      <c r="D53" s="13">
        <v>1.9530000000000001</v>
      </c>
      <c r="E53" s="13">
        <v>70.281999999999996</v>
      </c>
      <c r="F53" s="13">
        <v>3.94</v>
      </c>
      <c r="G53" s="13">
        <v>4.4999999999999998E-2</v>
      </c>
      <c r="H53" s="13">
        <v>0.36</v>
      </c>
      <c r="I53" s="13">
        <v>7.6970000000000001</v>
      </c>
      <c r="J53" s="13">
        <v>0.60099999999999998</v>
      </c>
    </row>
    <row r="54" spans="1:10" x14ac:dyDescent="0.25">
      <c r="A54" s="13"/>
      <c r="B54" s="13" t="s">
        <v>81</v>
      </c>
      <c r="C54" s="13">
        <v>137.28800000000001</v>
      </c>
      <c r="D54" s="13">
        <v>2</v>
      </c>
      <c r="E54" s="13">
        <v>68.644000000000005</v>
      </c>
      <c r="F54" s="13">
        <v>3.94</v>
      </c>
      <c r="G54" s="13">
        <v>4.3999999999999997E-2</v>
      </c>
      <c r="H54" s="13">
        <v>0.36</v>
      </c>
      <c r="I54" s="13">
        <v>7.8810000000000002</v>
      </c>
      <c r="J54" s="13">
        <v>0.60899999999999999</v>
      </c>
    </row>
    <row r="55" spans="1:10" x14ac:dyDescent="0.25">
      <c r="A55" s="13"/>
      <c r="B55" s="13" t="s">
        <v>82</v>
      </c>
      <c r="C55" s="13">
        <v>137.28800000000001</v>
      </c>
      <c r="D55" s="13">
        <v>1</v>
      </c>
      <c r="E55" s="13">
        <v>137.28800000000001</v>
      </c>
      <c r="F55" s="13">
        <v>3.94</v>
      </c>
      <c r="G55" s="13">
        <v>8.7999999999999995E-2</v>
      </c>
      <c r="H55" s="13">
        <v>0.36</v>
      </c>
      <c r="I55" s="13">
        <v>3.94</v>
      </c>
      <c r="J55" s="13">
        <v>0.40300000000000002</v>
      </c>
    </row>
    <row r="56" spans="1:10" x14ac:dyDescent="0.25">
      <c r="A56" s="13" t="s">
        <v>159</v>
      </c>
      <c r="B56" s="13" t="s">
        <v>79</v>
      </c>
      <c r="C56" s="13">
        <v>243.88200000000001</v>
      </c>
      <c r="D56" s="13">
        <v>14</v>
      </c>
      <c r="E56" s="13">
        <v>17.420000000000002</v>
      </c>
      <c r="F56" s="13"/>
      <c r="G56" s="13"/>
      <c r="H56" s="13"/>
      <c r="I56" s="13"/>
      <c r="J56" s="13"/>
    </row>
    <row r="57" spans="1:10" x14ac:dyDescent="0.25">
      <c r="A57" s="13"/>
      <c r="B57" s="13" t="s">
        <v>80</v>
      </c>
      <c r="C57" s="13">
        <v>243.88200000000001</v>
      </c>
      <c r="D57" s="13">
        <v>13.673999999999999</v>
      </c>
      <c r="E57" s="13">
        <v>17.835999999999999</v>
      </c>
      <c r="F57" s="13"/>
      <c r="G57" s="13"/>
      <c r="H57" s="13"/>
      <c r="I57" s="13"/>
      <c r="J57" s="13"/>
    </row>
    <row r="58" spans="1:10" x14ac:dyDescent="0.25">
      <c r="A58" s="13"/>
      <c r="B58" s="13" t="s">
        <v>81</v>
      </c>
      <c r="C58" s="13">
        <v>243.88200000000001</v>
      </c>
      <c r="D58" s="13">
        <v>14</v>
      </c>
      <c r="E58" s="13">
        <v>17.420000000000002</v>
      </c>
      <c r="F58" s="13"/>
      <c r="G58" s="13"/>
      <c r="H58" s="13"/>
      <c r="I58" s="13"/>
      <c r="J58" s="13"/>
    </row>
    <row r="59" spans="1:10" x14ac:dyDescent="0.25">
      <c r="A59" s="13"/>
      <c r="B59" s="13" t="s">
        <v>82</v>
      </c>
      <c r="C59" s="13">
        <v>243.88200000000001</v>
      </c>
      <c r="D59" s="13">
        <v>7</v>
      </c>
      <c r="E59" s="13">
        <v>34.840000000000003</v>
      </c>
      <c r="F59" s="13"/>
      <c r="G59" s="13"/>
      <c r="H59" s="13"/>
      <c r="I59" s="13"/>
      <c r="J59" s="13"/>
    </row>
    <row r="60" spans="1:10" x14ac:dyDescent="0.25">
      <c r="A60" s="13" t="s">
        <v>160</v>
      </c>
      <c r="B60" s="13" t="s">
        <v>79</v>
      </c>
      <c r="C60" s="13">
        <v>256.43200000000002</v>
      </c>
      <c r="D60" s="13">
        <v>14</v>
      </c>
      <c r="E60" s="13">
        <v>18.317</v>
      </c>
      <c r="F60" s="13">
        <v>1.673</v>
      </c>
      <c r="G60" s="13">
        <v>7.3999999999999996E-2</v>
      </c>
      <c r="H60" s="13">
        <v>0.193</v>
      </c>
      <c r="I60" s="13">
        <v>23.425999999999998</v>
      </c>
      <c r="J60" s="13">
        <v>0.86099999999999999</v>
      </c>
    </row>
    <row r="61" spans="1:10" x14ac:dyDescent="0.25">
      <c r="A61" s="13"/>
      <c r="B61" s="13" t="s">
        <v>80</v>
      </c>
      <c r="C61" s="13">
        <v>256.43200000000002</v>
      </c>
      <c r="D61" s="13">
        <v>2.8759999999999999</v>
      </c>
      <c r="E61" s="13">
        <v>89.153999999999996</v>
      </c>
      <c r="F61" s="13">
        <v>1.673</v>
      </c>
      <c r="G61" s="13">
        <v>0.20599999999999999</v>
      </c>
      <c r="H61" s="13">
        <v>0.193</v>
      </c>
      <c r="I61" s="13">
        <v>4.8129999999999997</v>
      </c>
      <c r="J61" s="13">
        <v>0.36399999999999999</v>
      </c>
    </row>
    <row r="62" spans="1:10" x14ac:dyDescent="0.25">
      <c r="A62" s="13"/>
      <c r="B62" s="13" t="s">
        <v>81</v>
      </c>
      <c r="C62" s="13">
        <v>256.43200000000002</v>
      </c>
      <c r="D62" s="13">
        <v>5.0949999999999998</v>
      </c>
      <c r="E62" s="13">
        <v>50.33</v>
      </c>
      <c r="F62" s="13">
        <v>1.673</v>
      </c>
      <c r="G62" s="13">
        <v>0.16500000000000001</v>
      </c>
      <c r="H62" s="13">
        <v>0.193</v>
      </c>
      <c r="I62" s="13">
        <v>8.5250000000000004</v>
      </c>
      <c r="J62" s="13">
        <v>0.51800000000000002</v>
      </c>
    </row>
    <row r="63" spans="1:10" x14ac:dyDescent="0.25">
      <c r="A63" s="13"/>
      <c r="B63" s="13" t="s">
        <v>82</v>
      </c>
      <c r="C63" s="13">
        <v>256.43200000000002</v>
      </c>
      <c r="D63" s="13">
        <v>1</v>
      </c>
      <c r="E63" s="13">
        <v>256.43200000000002</v>
      </c>
      <c r="F63" s="13">
        <v>1.673</v>
      </c>
      <c r="G63" s="13">
        <v>0.23699999999999999</v>
      </c>
      <c r="H63" s="13">
        <v>0.193</v>
      </c>
      <c r="I63" s="13">
        <v>1.673</v>
      </c>
      <c r="J63" s="13">
        <v>0.20200000000000001</v>
      </c>
    </row>
    <row r="64" spans="1:10" x14ac:dyDescent="0.25">
      <c r="A64" s="13" t="s">
        <v>161</v>
      </c>
      <c r="B64" s="13" t="s">
        <v>79</v>
      </c>
      <c r="C64" s="13">
        <v>1072.752</v>
      </c>
      <c r="D64" s="13">
        <v>98</v>
      </c>
      <c r="E64" s="13">
        <v>10.946</v>
      </c>
      <c r="F64" s="13"/>
      <c r="G64" s="13"/>
      <c r="H64" s="13"/>
      <c r="I64" s="13"/>
      <c r="J64" s="13"/>
    </row>
    <row r="65" spans="1:10" x14ac:dyDescent="0.25">
      <c r="A65" s="13"/>
      <c r="B65" s="13" t="s">
        <v>80</v>
      </c>
      <c r="C65" s="13">
        <v>1072.752</v>
      </c>
      <c r="D65" s="13">
        <v>20.134</v>
      </c>
      <c r="E65" s="13">
        <v>53.280999999999999</v>
      </c>
      <c r="F65" s="13"/>
      <c r="G65" s="13"/>
      <c r="H65" s="13"/>
      <c r="I65" s="13"/>
      <c r="J65" s="13"/>
    </row>
    <row r="66" spans="1:10" x14ac:dyDescent="0.25">
      <c r="A66" s="13"/>
      <c r="B66" s="13" t="s">
        <v>81</v>
      </c>
      <c r="C66" s="13">
        <v>1072.752</v>
      </c>
      <c r="D66" s="13">
        <v>35.664999999999999</v>
      </c>
      <c r="E66" s="13">
        <v>30.079000000000001</v>
      </c>
      <c r="F66" s="13"/>
      <c r="G66" s="13"/>
      <c r="H66" s="13"/>
      <c r="I66" s="13"/>
      <c r="J66" s="13"/>
    </row>
    <row r="67" spans="1:10" x14ac:dyDescent="0.25">
      <c r="A67" s="13"/>
      <c r="B67" s="13" t="s">
        <v>82</v>
      </c>
      <c r="C67" s="13">
        <v>1072.752</v>
      </c>
      <c r="D67" s="13">
        <v>7</v>
      </c>
      <c r="E67" s="13">
        <v>153.25</v>
      </c>
      <c r="F67" s="13"/>
      <c r="G67" s="13"/>
      <c r="H67" s="13"/>
      <c r="I67" s="13"/>
      <c r="J67" s="13"/>
    </row>
    <row r="68" spans="1:10" x14ac:dyDescent="0.25">
      <c r="A68" s="13" t="s">
        <v>98</v>
      </c>
      <c r="B68" s="13" t="s">
        <v>79</v>
      </c>
      <c r="C68" s="13">
        <v>181005.81299999999</v>
      </c>
      <c r="D68" s="13">
        <v>21</v>
      </c>
      <c r="E68" s="13">
        <v>8619.3240000000005</v>
      </c>
      <c r="F68" s="13">
        <v>30.265999999999998</v>
      </c>
      <c r="G68" s="13">
        <v>0</v>
      </c>
      <c r="H68" s="13">
        <v>0.81200000000000006</v>
      </c>
      <c r="I68" s="13">
        <v>635.57899999999995</v>
      </c>
      <c r="J68" s="13">
        <v>1</v>
      </c>
    </row>
    <row r="69" spans="1:10" x14ac:dyDescent="0.25">
      <c r="A69" s="13"/>
      <c r="B69" s="13" t="s">
        <v>80</v>
      </c>
      <c r="C69" s="13">
        <v>181005.81299999999</v>
      </c>
      <c r="D69" s="13">
        <v>3.7759999999999998</v>
      </c>
      <c r="E69" s="13">
        <v>47931.184000000001</v>
      </c>
      <c r="F69" s="13">
        <v>30.265999999999998</v>
      </c>
      <c r="G69" s="13">
        <v>0</v>
      </c>
      <c r="H69" s="13">
        <v>0.81200000000000006</v>
      </c>
      <c r="I69" s="13">
        <v>114.294</v>
      </c>
      <c r="J69" s="13">
        <v>1</v>
      </c>
    </row>
    <row r="70" spans="1:10" x14ac:dyDescent="0.25">
      <c r="A70" s="13"/>
      <c r="B70" s="13" t="s">
        <v>81</v>
      </c>
      <c r="C70" s="13">
        <v>181005.81299999999</v>
      </c>
      <c r="D70" s="13">
        <v>8.7509999999999994</v>
      </c>
      <c r="E70" s="13">
        <v>20683.319</v>
      </c>
      <c r="F70" s="13">
        <v>30.265999999999998</v>
      </c>
      <c r="G70" s="13">
        <v>0</v>
      </c>
      <c r="H70" s="13">
        <v>0.81200000000000006</v>
      </c>
      <c r="I70" s="13">
        <v>264.86399999999998</v>
      </c>
      <c r="J70" s="13">
        <v>1</v>
      </c>
    </row>
    <row r="71" spans="1:10" x14ac:dyDescent="0.25">
      <c r="A71" s="13"/>
      <c r="B71" s="13" t="s">
        <v>82</v>
      </c>
      <c r="C71" s="13">
        <v>181005.81299999999</v>
      </c>
      <c r="D71" s="13">
        <v>1</v>
      </c>
      <c r="E71" s="13">
        <v>181005.81299999999</v>
      </c>
      <c r="F71" s="13">
        <v>30.265999999999998</v>
      </c>
      <c r="G71" s="13">
        <v>1E-3</v>
      </c>
      <c r="H71" s="13">
        <v>0.81200000000000006</v>
      </c>
      <c r="I71" s="13">
        <v>30.265999999999998</v>
      </c>
      <c r="J71" s="13">
        <v>0.996</v>
      </c>
    </row>
    <row r="72" spans="1:10" x14ac:dyDescent="0.25">
      <c r="A72" s="13" t="s">
        <v>99</v>
      </c>
      <c r="B72" s="13" t="s">
        <v>79</v>
      </c>
      <c r="C72" s="13">
        <v>41863.970999999998</v>
      </c>
      <c r="D72" s="13">
        <v>147</v>
      </c>
      <c r="E72" s="13">
        <v>284.78899999999999</v>
      </c>
      <c r="F72" s="13"/>
      <c r="G72" s="13"/>
      <c r="H72" s="13"/>
      <c r="I72" s="13"/>
      <c r="J72" s="13"/>
    </row>
    <row r="73" spans="1:10" x14ac:dyDescent="0.25">
      <c r="A73" s="13"/>
      <c r="B73" s="13" t="s">
        <v>80</v>
      </c>
      <c r="C73" s="13">
        <v>41863.970999999998</v>
      </c>
      <c r="D73" s="13">
        <v>26.434999999999999</v>
      </c>
      <c r="E73" s="13">
        <v>1583.682</v>
      </c>
      <c r="F73" s="13"/>
      <c r="G73" s="13"/>
      <c r="H73" s="13"/>
      <c r="I73" s="13"/>
      <c r="J73" s="13"/>
    </row>
    <row r="74" spans="1:10" x14ac:dyDescent="0.25">
      <c r="A74" s="13"/>
      <c r="B74" s="13" t="s">
        <v>81</v>
      </c>
      <c r="C74" s="13">
        <v>41863.970999999998</v>
      </c>
      <c r="D74" s="13">
        <v>61.259</v>
      </c>
      <c r="E74" s="13">
        <v>683.39200000000005</v>
      </c>
      <c r="F74" s="13"/>
      <c r="G74" s="13"/>
      <c r="H74" s="13"/>
      <c r="I74" s="13"/>
      <c r="J74" s="13"/>
    </row>
    <row r="75" spans="1:10" x14ac:dyDescent="0.25">
      <c r="A75" s="13"/>
      <c r="B75" s="13" t="s">
        <v>82</v>
      </c>
      <c r="C75" s="13">
        <v>41863.970999999998</v>
      </c>
      <c r="D75" s="13">
        <v>7</v>
      </c>
      <c r="E75" s="13">
        <v>5980.567</v>
      </c>
      <c r="F75" s="13"/>
      <c r="G75" s="13"/>
      <c r="H75" s="13"/>
      <c r="I75" s="13"/>
      <c r="J75" s="13"/>
    </row>
    <row r="76" spans="1:10" x14ac:dyDescent="0.25">
      <c r="A76" s="13" t="s">
        <v>162</v>
      </c>
      <c r="B76" s="13" t="s">
        <v>79</v>
      </c>
      <c r="C76" s="13">
        <v>18441.810000000001</v>
      </c>
      <c r="D76" s="13">
        <v>6</v>
      </c>
      <c r="E76" s="13">
        <v>3073.6350000000002</v>
      </c>
      <c r="F76" s="13">
        <v>7.8579999999999997</v>
      </c>
      <c r="G76" s="13">
        <v>0</v>
      </c>
      <c r="H76" s="13">
        <v>0.52900000000000003</v>
      </c>
      <c r="I76" s="13">
        <v>47.148000000000003</v>
      </c>
      <c r="J76" s="13">
        <v>1</v>
      </c>
    </row>
    <row r="77" spans="1:10" x14ac:dyDescent="0.25">
      <c r="A77" s="13"/>
      <c r="B77" s="13" t="s">
        <v>80</v>
      </c>
      <c r="C77" s="13">
        <v>18441.810000000001</v>
      </c>
      <c r="D77" s="13">
        <v>2.403</v>
      </c>
      <c r="E77" s="13">
        <v>7675.598</v>
      </c>
      <c r="F77" s="13">
        <v>7.8579999999999997</v>
      </c>
      <c r="G77" s="13">
        <v>3.0000000000000001E-3</v>
      </c>
      <c r="H77" s="13">
        <v>0.52900000000000003</v>
      </c>
      <c r="I77" s="13">
        <v>18.88</v>
      </c>
      <c r="J77" s="13">
        <v>0.93799999999999994</v>
      </c>
    </row>
    <row r="78" spans="1:10" x14ac:dyDescent="0.25">
      <c r="A78" s="13"/>
      <c r="B78" s="13" t="s">
        <v>81</v>
      </c>
      <c r="C78" s="13">
        <v>18441.810000000001</v>
      </c>
      <c r="D78" s="13">
        <v>3.746</v>
      </c>
      <c r="E78" s="13">
        <v>4923.1869999999999</v>
      </c>
      <c r="F78" s="13">
        <v>7.8579999999999997</v>
      </c>
      <c r="G78" s="13">
        <v>0</v>
      </c>
      <c r="H78" s="13">
        <v>0.52900000000000003</v>
      </c>
      <c r="I78" s="13">
        <v>29.434999999999999</v>
      </c>
      <c r="J78" s="13">
        <v>0.99</v>
      </c>
    </row>
    <row r="79" spans="1:10" x14ac:dyDescent="0.25">
      <c r="A79" s="13"/>
      <c r="B79" s="13" t="s">
        <v>82</v>
      </c>
      <c r="C79" s="13">
        <v>18441.810000000001</v>
      </c>
      <c r="D79" s="13">
        <v>1</v>
      </c>
      <c r="E79" s="13">
        <v>18441.810000000001</v>
      </c>
      <c r="F79" s="13">
        <v>7.8579999999999997</v>
      </c>
      <c r="G79" s="13">
        <v>2.5999999999999999E-2</v>
      </c>
      <c r="H79" s="13">
        <v>0.52900000000000003</v>
      </c>
      <c r="I79" s="13">
        <v>7.8579999999999997</v>
      </c>
      <c r="J79" s="13">
        <v>0.67300000000000004</v>
      </c>
    </row>
    <row r="80" spans="1:10" x14ac:dyDescent="0.25">
      <c r="A80" s="13" t="s">
        <v>163</v>
      </c>
      <c r="B80" s="13" t="s">
        <v>79</v>
      </c>
      <c r="C80" s="13">
        <v>16428.252</v>
      </c>
      <c r="D80" s="13">
        <v>42</v>
      </c>
      <c r="E80" s="13">
        <v>391.149</v>
      </c>
      <c r="F80" s="13"/>
      <c r="G80" s="13"/>
      <c r="H80" s="13"/>
      <c r="I80" s="13"/>
      <c r="J80" s="13"/>
    </row>
    <row r="81" spans="1:10" x14ac:dyDescent="0.25">
      <c r="A81" s="13"/>
      <c r="B81" s="13" t="s">
        <v>80</v>
      </c>
      <c r="C81" s="13">
        <v>16428.252</v>
      </c>
      <c r="D81" s="13">
        <v>16.818999999999999</v>
      </c>
      <c r="E81" s="13">
        <v>976.79200000000003</v>
      </c>
      <c r="F81" s="13"/>
      <c r="G81" s="13"/>
      <c r="H81" s="13"/>
      <c r="I81" s="13"/>
      <c r="J81" s="13"/>
    </row>
    <row r="82" spans="1:10" x14ac:dyDescent="0.25">
      <c r="A82" s="13"/>
      <c r="B82" s="13" t="s">
        <v>81</v>
      </c>
      <c r="C82" s="13">
        <v>16428.252</v>
      </c>
      <c r="D82" s="13">
        <v>26.221</v>
      </c>
      <c r="E82" s="13">
        <v>626.52200000000005</v>
      </c>
      <c r="F82" s="13"/>
      <c r="G82" s="13"/>
      <c r="H82" s="13"/>
      <c r="I82" s="13"/>
      <c r="J82" s="13"/>
    </row>
    <row r="83" spans="1:10" x14ac:dyDescent="0.25">
      <c r="A83" s="13"/>
      <c r="B83" s="13" t="s">
        <v>82</v>
      </c>
      <c r="C83" s="13">
        <v>16428.252</v>
      </c>
      <c r="D83" s="13">
        <v>7</v>
      </c>
      <c r="E83" s="13">
        <v>2346.893</v>
      </c>
      <c r="F83" s="13"/>
      <c r="G83" s="13"/>
      <c r="H83" s="13"/>
      <c r="I83" s="13"/>
      <c r="J83" s="13"/>
    </row>
    <row r="84" spans="1:10" x14ac:dyDescent="0.25">
      <c r="A84" s="13" t="s">
        <v>164</v>
      </c>
      <c r="B84" s="13" t="s">
        <v>79</v>
      </c>
      <c r="C84" s="13">
        <v>32412.201000000001</v>
      </c>
      <c r="D84" s="13">
        <v>42</v>
      </c>
      <c r="E84" s="13">
        <v>771.71900000000005</v>
      </c>
      <c r="F84" s="13">
        <v>6.5890000000000004</v>
      </c>
      <c r="G84" s="13">
        <v>0</v>
      </c>
      <c r="H84" s="13">
        <v>0.48499999999999999</v>
      </c>
      <c r="I84" s="13">
        <v>276.733</v>
      </c>
      <c r="J84" s="13">
        <v>1</v>
      </c>
    </row>
    <row r="85" spans="1:10" x14ac:dyDescent="0.25">
      <c r="A85" s="13"/>
      <c r="B85" s="13" t="s">
        <v>80</v>
      </c>
      <c r="C85" s="13">
        <v>32412.201000000001</v>
      </c>
      <c r="D85" s="13">
        <v>3.9550000000000001</v>
      </c>
      <c r="E85" s="13">
        <v>8194.3739999999998</v>
      </c>
      <c r="F85" s="13">
        <v>6.5890000000000004</v>
      </c>
      <c r="G85" s="13">
        <v>1E-3</v>
      </c>
      <c r="H85" s="13">
        <v>0.48499999999999999</v>
      </c>
      <c r="I85" s="13">
        <v>26.062000000000001</v>
      </c>
      <c r="J85" s="13">
        <v>0.97799999999999998</v>
      </c>
    </row>
    <row r="86" spans="1:10" x14ac:dyDescent="0.25">
      <c r="A86" s="13"/>
      <c r="B86" s="13" t="s">
        <v>81</v>
      </c>
      <c r="C86" s="13">
        <v>32412.201000000001</v>
      </c>
      <c r="D86" s="13">
        <v>9.7360000000000007</v>
      </c>
      <c r="E86" s="13">
        <v>3328.9569999999999</v>
      </c>
      <c r="F86" s="13">
        <v>6.5890000000000004</v>
      </c>
      <c r="G86" s="13">
        <v>0</v>
      </c>
      <c r="H86" s="13">
        <v>0.48499999999999999</v>
      </c>
      <c r="I86" s="13">
        <v>64.152000000000001</v>
      </c>
      <c r="J86" s="13">
        <v>1</v>
      </c>
    </row>
    <row r="87" spans="1:10" x14ac:dyDescent="0.25">
      <c r="A87" s="13"/>
      <c r="B87" s="13" t="s">
        <v>82</v>
      </c>
      <c r="C87" s="13">
        <v>32412.201000000001</v>
      </c>
      <c r="D87" s="13">
        <v>1</v>
      </c>
      <c r="E87" s="13">
        <v>32412.201000000001</v>
      </c>
      <c r="F87" s="13">
        <v>6.5890000000000004</v>
      </c>
      <c r="G87" s="13">
        <v>3.6999999999999998E-2</v>
      </c>
      <c r="H87" s="13">
        <v>0.48499999999999999</v>
      </c>
      <c r="I87" s="13">
        <v>6.5890000000000004</v>
      </c>
      <c r="J87" s="13">
        <v>0.59799999999999998</v>
      </c>
    </row>
    <row r="88" spans="1:10" x14ac:dyDescent="0.25">
      <c r="A88" s="13" t="s">
        <v>165</v>
      </c>
      <c r="B88" s="13" t="s">
        <v>79</v>
      </c>
      <c r="C88" s="13">
        <v>34434.544000000002</v>
      </c>
      <c r="D88" s="13">
        <v>294</v>
      </c>
      <c r="E88" s="13">
        <v>117.124</v>
      </c>
      <c r="F88" s="13"/>
      <c r="G88" s="13"/>
      <c r="H88" s="13"/>
      <c r="I88" s="13"/>
      <c r="J88" s="13"/>
    </row>
    <row r="89" spans="1:10" x14ac:dyDescent="0.25">
      <c r="A89" s="13"/>
      <c r="B89" s="13" t="s">
        <v>80</v>
      </c>
      <c r="C89" s="13">
        <v>34434.544000000002</v>
      </c>
      <c r="D89" s="13">
        <v>27.687999999999999</v>
      </c>
      <c r="E89" s="13">
        <v>1243.665</v>
      </c>
      <c r="F89" s="13"/>
      <c r="G89" s="13"/>
      <c r="H89" s="13"/>
      <c r="I89" s="13"/>
      <c r="J89" s="13"/>
    </row>
    <row r="90" spans="1:10" x14ac:dyDescent="0.25">
      <c r="A90" s="13"/>
      <c r="B90" s="13" t="s">
        <v>81</v>
      </c>
      <c r="C90" s="13">
        <v>34434.544000000002</v>
      </c>
      <c r="D90" s="13">
        <v>68.155000000000001</v>
      </c>
      <c r="E90" s="13">
        <v>505.238</v>
      </c>
      <c r="F90" s="13"/>
      <c r="G90" s="13"/>
      <c r="H90" s="13"/>
      <c r="I90" s="13"/>
      <c r="J90" s="13"/>
    </row>
    <row r="91" spans="1:10" x14ac:dyDescent="0.25">
      <c r="A91" s="13"/>
      <c r="B91" s="13" t="s">
        <v>82</v>
      </c>
      <c r="C91" s="13">
        <v>34434.544000000002</v>
      </c>
      <c r="D91" s="13">
        <v>7</v>
      </c>
      <c r="E91" s="13">
        <v>4919.2209999999995</v>
      </c>
      <c r="F91" s="13"/>
      <c r="G91" s="13"/>
      <c r="H91" s="13"/>
      <c r="I91" s="13"/>
      <c r="J91" s="13"/>
    </row>
    <row r="92" spans="1:10" x14ac:dyDescent="0.25">
      <c r="A92" s="13" t="s">
        <v>104</v>
      </c>
      <c r="B92" s="13" t="s">
        <v>79</v>
      </c>
      <c r="C92" s="13">
        <v>356.733</v>
      </c>
      <c r="D92" s="13">
        <v>3</v>
      </c>
      <c r="E92" s="13">
        <v>118.911</v>
      </c>
      <c r="F92" s="13">
        <v>0.93</v>
      </c>
      <c r="G92" s="13">
        <v>0.443</v>
      </c>
      <c r="H92" s="13">
        <v>0.11700000000000001</v>
      </c>
      <c r="I92" s="13">
        <v>2.7909999999999999</v>
      </c>
      <c r="J92" s="13">
        <v>0.219</v>
      </c>
    </row>
    <row r="93" spans="1:10" x14ac:dyDescent="0.25">
      <c r="A93" s="13"/>
      <c r="B93" s="13" t="s">
        <v>80</v>
      </c>
      <c r="C93" s="13">
        <v>356.733</v>
      </c>
      <c r="D93" s="13">
        <v>1.149</v>
      </c>
      <c r="E93" s="13">
        <v>310.52999999999997</v>
      </c>
      <c r="F93" s="13">
        <v>0.93</v>
      </c>
      <c r="G93" s="13">
        <v>0.378</v>
      </c>
      <c r="H93" s="13">
        <v>0.11700000000000001</v>
      </c>
      <c r="I93" s="13">
        <v>1.069</v>
      </c>
      <c r="J93" s="13">
        <v>0.14099999999999999</v>
      </c>
    </row>
    <row r="94" spans="1:10" x14ac:dyDescent="0.25">
      <c r="A94" s="13"/>
      <c r="B94" s="13" t="s">
        <v>81</v>
      </c>
      <c r="C94" s="13">
        <v>356.733</v>
      </c>
      <c r="D94" s="13">
        <v>1.2290000000000001</v>
      </c>
      <c r="E94" s="13">
        <v>290.29700000000003</v>
      </c>
      <c r="F94" s="13">
        <v>0.93</v>
      </c>
      <c r="G94" s="13">
        <v>0.38300000000000001</v>
      </c>
      <c r="H94" s="13">
        <v>0.11700000000000001</v>
      </c>
      <c r="I94" s="13">
        <v>1.143</v>
      </c>
      <c r="J94" s="13">
        <v>0.14499999999999999</v>
      </c>
    </row>
    <row r="95" spans="1:10" x14ac:dyDescent="0.25">
      <c r="A95" s="13"/>
      <c r="B95" s="13" t="s">
        <v>82</v>
      </c>
      <c r="C95" s="13">
        <v>356.733</v>
      </c>
      <c r="D95" s="13">
        <v>1</v>
      </c>
      <c r="E95" s="13">
        <v>356.733</v>
      </c>
      <c r="F95" s="13">
        <v>0.93</v>
      </c>
      <c r="G95" s="13">
        <v>0.36699999999999999</v>
      </c>
      <c r="H95" s="13">
        <v>0.11700000000000001</v>
      </c>
      <c r="I95" s="13">
        <v>0.93</v>
      </c>
      <c r="J95" s="13">
        <v>0.13400000000000001</v>
      </c>
    </row>
    <row r="96" spans="1:10" x14ac:dyDescent="0.25">
      <c r="A96" s="13" t="s">
        <v>105</v>
      </c>
      <c r="B96" s="13" t="s">
        <v>79</v>
      </c>
      <c r="C96" s="13">
        <v>2683.873</v>
      </c>
      <c r="D96" s="13">
        <v>21</v>
      </c>
      <c r="E96" s="13">
        <v>127.803</v>
      </c>
      <c r="F96" s="13"/>
      <c r="G96" s="13"/>
      <c r="H96" s="13"/>
      <c r="I96" s="13"/>
      <c r="J96" s="13"/>
    </row>
    <row r="97" spans="1:10" x14ac:dyDescent="0.25">
      <c r="A97" s="13"/>
      <c r="B97" s="13" t="s">
        <v>80</v>
      </c>
      <c r="C97" s="13">
        <v>2683.873</v>
      </c>
      <c r="D97" s="13">
        <v>8.0419999999999998</v>
      </c>
      <c r="E97" s="13">
        <v>333.75200000000001</v>
      </c>
      <c r="F97" s="13"/>
      <c r="G97" s="13"/>
      <c r="H97" s="13"/>
      <c r="I97" s="13"/>
      <c r="J97" s="13"/>
    </row>
    <row r="98" spans="1:10" x14ac:dyDescent="0.25">
      <c r="A98" s="13"/>
      <c r="B98" s="13" t="s">
        <v>81</v>
      </c>
      <c r="C98" s="13">
        <v>2683.873</v>
      </c>
      <c r="D98" s="13">
        <v>8.6020000000000003</v>
      </c>
      <c r="E98" s="13">
        <v>312.00599999999997</v>
      </c>
      <c r="F98" s="13"/>
      <c r="G98" s="13"/>
      <c r="H98" s="13"/>
      <c r="I98" s="13"/>
      <c r="J98" s="13"/>
    </row>
    <row r="99" spans="1:10" x14ac:dyDescent="0.25">
      <c r="A99" s="13"/>
      <c r="B99" s="13" t="s">
        <v>82</v>
      </c>
      <c r="C99" s="13">
        <v>2683.873</v>
      </c>
      <c r="D99" s="13">
        <v>7</v>
      </c>
      <c r="E99" s="13">
        <v>383.41</v>
      </c>
      <c r="F99" s="13"/>
      <c r="G99" s="13"/>
      <c r="H99" s="13"/>
      <c r="I99" s="13"/>
      <c r="J99" s="13"/>
    </row>
    <row r="100" spans="1:10" x14ac:dyDescent="0.25">
      <c r="A100" s="13" t="s">
        <v>106</v>
      </c>
      <c r="B100" s="13" t="s">
        <v>79</v>
      </c>
      <c r="C100" s="13">
        <v>348.61399999999998</v>
      </c>
      <c r="D100" s="13">
        <v>21</v>
      </c>
      <c r="E100" s="13">
        <v>16.600999999999999</v>
      </c>
      <c r="F100" s="13">
        <v>0.65500000000000003</v>
      </c>
      <c r="G100" s="13">
        <v>0.87</v>
      </c>
      <c r="H100" s="13">
        <v>8.5999999999999993E-2</v>
      </c>
      <c r="I100" s="13">
        <v>13.754</v>
      </c>
      <c r="J100" s="13">
        <v>0.49399999999999999</v>
      </c>
    </row>
    <row r="101" spans="1:10" x14ac:dyDescent="0.25">
      <c r="A101" s="13"/>
      <c r="B101" s="13" t="s">
        <v>80</v>
      </c>
      <c r="C101" s="13">
        <v>348.61399999999998</v>
      </c>
      <c r="D101" s="13">
        <v>2.1</v>
      </c>
      <c r="E101" s="13">
        <v>166</v>
      </c>
      <c r="F101" s="13">
        <v>0.65500000000000003</v>
      </c>
      <c r="G101" s="13">
        <v>0.54100000000000004</v>
      </c>
      <c r="H101" s="13">
        <v>8.5999999999999993E-2</v>
      </c>
      <c r="I101" s="13">
        <v>1.375</v>
      </c>
      <c r="J101" s="13">
        <v>0.14099999999999999</v>
      </c>
    </row>
    <row r="102" spans="1:10" x14ac:dyDescent="0.25">
      <c r="A102" s="13"/>
      <c r="B102" s="13" t="s">
        <v>81</v>
      </c>
      <c r="C102" s="13">
        <v>348.61399999999998</v>
      </c>
      <c r="D102" s="13">
        <v>3.0209999999999999</v>
      </c>
      <c r="E102" s="13">
        <v>115.41200000000001</v>
      </c>
      <c r="F102" s="13">
        <v>0.65500000000000003</v>
      </c>
      <c r="G102" s="13">
        <v>0.59</v>
      </c>
      <c r="H102" s="13">
        <v>8.5999999999999993E-2</v>
      </c>
      <c r="I102" s="13">
        <v>1.978</v>
      </c>
      <c r="J102" s="13">
        <v>0.16400000000000001</v>
      </c>
    </row>
    <row r="103" spans="1:10" x14ac:dyDescent="0.25">
      <c r="A103" s="13"/>
      <c r="B103" s="13" t="s">
        <v>82</v>
      </c>
      <c r="C103" s="13">
        <v>348.61399999999998</v>
      </c>
      <c r="D103" s="13">
        <v>1</v>
      </c>
      <c r="E103" s="13">
        <v>348.61399999999998</v>
      </c>
      <c r="F103" s="13">
        <v>0.65500000000000003</v>
      </c>
      <c r="G103" s="13">
        <v>0.44500000000000001</v>
      </c>
      <c r="H103" s="13">
        <v>8.5999999999999993E-2</v>
      </c>
      <c r="I103" s="13">
        <v>0.65500000000000003</v>
      </c>
      <c r="J103" s="13">
        <v>0.108</v>
      </c>
    </row>
    <row r="104" spans="1:10" x14ac:dyDescent="0.25">
      <c r="A104" s="13" t="s">
        <v>107</v>
      </c>
      <c r="B104" s="13" t="s">
        <v>79</v>
      </c>
      <c r="C104" s="13">
        <v>3725.9180000000001</v>
      </c>
      <c r="D104" s="13">
        <v>147</v>
      </c>
      <c r="E104" s="13">
        <v>25.346</v>
      </c>
      <c r="F104" s="13"/>
      <c r="G104" s="13"/>
      <c r="H104" s="13"/>
      <c r="I104" s="13"/>
      <c r="J104" s="13"/>
    </row>
    <row r="105" spans="1:10" x14ac:dyDescent="0.25">
      <c r="A105" s="13"/>
      <c r="B105" s="13" t="s">
        <v>80</v>
      </c>
      <c r="C105" s="13">
        <v>3725.9180000000001</v>
      </c>
      <c r="D105" s="13">
        <v>14.701000000000001</v>
      </c>
      <c r="E105" s="13">
        <v>253.45400000000001</v>
      </c>
      <c r="F105" s="13"/>
      <c r="G105" s="13"/>
      <c r="H105" s="13"/>
      <c r="I105" s="13"/>
      <c r="J105" s="13"/>
    </row>
    <row r="106" spans="1:10" x14ac:dyDescent="0.25">
      <c r="A106" s="13"/>
      <c r="B106" s="13" t="s">
        <v>81</v>
      </c>
      <c r="C106" s="13">
        <v>3725.9180000000001</v>
      </c>
      <c r="D106" s="13">
        <v>21.143999999999998</v>
      </c>
      <c r="E106" s="13">
        <v>176.215</v>
      </c>
      <c r="F106" s="13"/>
      <c r="G106" s="13"/>
      <c r="H106" s="13"/>
      <c r="I106" s="13"/>
      <c r="J106" s="13"/>
    </row>
    <row r="107" spans="1:10" x14ac:dyDescent="0.25">
      <c r="A107" s="13"/>
      <c r="B107" s="13" t="s">
        <v>82</v>
      </c>
      <c r="C107" s="13">
        <v>3725.9180000000001</v>
      </c>
      <c r="D107" s="13">
        <v>7</v>
      </c>
      <c r="E107" s="13">
        <v>532.274</v>
      </c>
      <c r="F107" s="13"/>
      <c r="G107" s="13"/>
      <c r="H107" s="13"/>
      <c r="I107" s="13"/>
      <c r="J107" s="13"/>
    </row>
    <row r="108" spans="1:10" x14ac:dyDescent="0.25">
      <c r="A108" s="13" t="s">
        <v>166</v>
      </c>
      <c r="B108" s="13" t="s">
        <v>79</v>
      </c>
      <c r="C108" s="13">
        <v>21.591000000000001</v>
      </c>
      <c r="D108" s="13">
        <v>6</v>
      </c>
      <c r="E108" s="13">
        <v>3.5990000000000002</v>
      </c>
      <c r="F108" s="13">
        <v>0.159</v>
      </c>
      <c r="G108" s="13">
        <v>0.98599999999999999</v>
      </c>
      <c r="H108" s="13">
        <v>2.1999999999999999E-2</v>
      </c>
      <c r="I108" s="13">
        <v>0.95699999999999996</v>
      </c>
      <c r="J108" s="13">
        <v>8.5000000000000006E-2</v>
      </c>
    </row>
    <row r="109" spans="1:10" x14ac:dyDescent="0.25">
      <c r="A109" s="13"/>
      <c r="B109" s="13" t="s">
        <v>80</v>
      </c>
      <c r="C109" s="13">
        <v>21.591000000000001</v>
      </c>
      <c r="D109" s="13">
        <v>2.38</v>
      </c>
      <c r="E109" s="13">
        <v>9.0739999999999998</v>
      </c>
      <c r="F109" s="13">
        <v>0.159</v>
      </c>
      <c r="G109" s="13">
        <v>0.88600000000000001</v>
      </c>
      <c r="H109" s="13">
        <v>2.1999999999999999E-2</v>
      </c>
      <c r="I109" s="13">
        <v>0.379</v>
      </c>
      <c r="J109" s="13">
        <v>7.1999999999999995E-2</v>
      </c>
    </row>
    <row r="110" spans="1:10" x14ac:dyDescent="0.25">
      <c r="A110" s="13"/>
      <c r="B110" s="13" t="s">
        <v>81</v>
      </c>
      <c r="C110" s="13">
        <v>21.591000000000001</v>
      </c>
      <c r="D110" s="13">
        <v>3.6869999999999998</v>
      </c>
      <c r="E110" s="13">
        <v>5.8559999999999999</v>
      </c>
      <c r="F110" s="13">
        <v>0.159</v>
      </c>
      <c r="G110" s="13">
        <v>0.94799999999999995</v>
      </c>
      <c r="H110" s="13">
        <v>2.1999999999999999E-2</v>
      </c>
      <c r="I110" s="13">
        <v>0.58799999999999997</v>
      </c>
      <c r="J110" s="13">
        <v>7.6999999999999999E-2</v>
      </c>
    </row>
    <row r="111" spans="1:10" x14ac:dyDescent="0.25">
      <c r="A111" s="13"/>
      <c r="B111" s="13" t="s">
        <v>82</v>
      </c>
      <c r="C111" s="13">
        <v>21.591000000000001</v>
      </c>
      <c r="D111" s="13">
        <v>1</v>
      </c>
      <c r="E111" s="13">
        <v>21.591000000000001</v>
      </c>
      <c r="F111" s="13">
        <v>0.159</v>
      </c>
      <c r="G111" s="13">
        <v>0.70199999999999996</v>
      </c>
      <c r="H111" s="13">
        <v>2.1999999999999999E-2</v>
      </c>
      <c r="I111" s="13">
        <v>0.159</v>
      </c>
      <c r="J111" s="13">
        <v>6.4000000000000001E-2</v>
      </c>
    </row>
    <row r="112" spans="1:10" x14ac:dyDescent="0.25">
      <c r="A112" s="13" t="s">
        <v>167</v>
      </c>
      <c r="B112" s="13" t="s">
        <v>79</v>
      </c>
      <c r="C112" s="13">
        <v>947.99800000000005</v>
      </c>
      <c r="D112" s="13">
        <v>42</v>
      </c>
      <c r="E112" s="13">
        <v>22.571000000000002</v>
      </c>
      <c r="F112" s="13"/>
      <c r="G112" s="13"/>
      <c r="H112" s="13"/>
      <c r="I112" s="13"/>
      <c r="J112" s="13"/>
    </row>
    <row r="113" spans="1:10" x14ac:dyDescent="0.25">
      <c r="A113" s="13"/>
      <c r="B113" s="13" t="s">
        <v>80</v>
      </c>
      <c r="C113" s="13">
        <v>947.99800000000005</v>
      </c>
      <c r="D113" s="13">
        <v>16.657</v>
      </c>
      <c r="E113" s="13">
        <v>56.914000000000001</v>
      </c>
      <c r="F113" s="13"/>
      <c r="G113" s="13"/>
      <c r="H113" s="13"/>
      <c r="I113" s="13"/>
      <c r="J113" s="13"/>
    </row>
    <row r="114" spans="1:10" x14ac:dyDescent="0.25">
      <c r="A114" s="13"/>
      <c r="B114" s="13" t="s">
        <v>81</v>
      </c>
      <c r="C114" s="13">
        <v>947.99800000000005</v>
      </c>
      <c r="D114" s="13">
        <v>25.81</v>
      </c>
      <c r="E114" s="13">
        <v>36.731000000000002</v>
      </c>
      <c r="F114" s="13"/>
      <c r="G114" s="13"/>
      <c r="H114" s="13"/>
      <c r="I114" s="13"/>
      <c r="J114" s="13"/>
    </row>
    <row r="115" spans="1:10" x14ac:dyDescent="0.25">
      <c r="A115" s="13"/>
      <c r="B115" s="13" t="s">
        <v>82</v>
      </c>
      <c r="C115" s="13">
        <v>947.99800000000005</v>
      </c>
      <c r="D115" s="13">
        <v>7</v>
      </c>
      <c r="E115" s="13">
        <v>135.428</v>
      </c>
      <c r="F115" s="13"/>
      <c r="G115" s="13"/>
      <c r="H115" s="13"/>
      <c r="I115" s="13"/>
      <c r="J115" s="13"/>
    </row>
    <row r="116" spans="1:10" x14ac:dyDescent="0.25">
      <c r="A116" s="13" t="s">
        <v>168</v>
      </c>
      <c r="B116" s="13" t="s">
        <v>79</v>
      </c>
      <c r="C116" s="13">
        <v>499.28300000000002</v>
      </c>
      <c r="D116" s="13">
        <v>42</v>
      </c>
      <c r="E116" s="13">
        <v>11.888</v>
      </c>
      <c r="F116" s="13">
        <v>1.0920000000000001</v>
      </c>
      <c r="G116" s="13">
        <v>0.33</v>
      </c>
      <c r="H116" s="13">
        <v>0.13500000000000001</v>
      </c>
      <c r="I116" s="13">
        <v>45.86</v>
      </c>
      <c r="J116" s="13">
        <v>0.95899999999999996</v>
      </c>
    </row>
    <row r="117" spans="1:10" x14ac:dyDescent="0.25">
      <c r="A117" s="13"/>
      <c r="B117" s="13" t="s">
        <v>80</v>
      </c>
      <c r="C117" s="13">
        <v>499.28300000000002</v>
      </c>
      <c r="D117" s="13">
        <v>3.47</v>
      </c>
      <c r="E117" s="13">
        <v>143.898</v>
      </c>
      <c r="F117" s="13">
        <v>1.0920000000000001</v>
      </c>
      <c r="G117" s="13">
        <v>0.377</v>
      </c>
      <c r="H117" s="13">
        <v>0.13500000000000001</v>
      </c>
      <c r="I117" s="13">
        <v>3.7890000000000001</v>
      </c>
      <c r="J117" s="13">
        <v>0.27400000000000002</v>
      </c>
    </row>
    <row r="118" spans="1:10" x14ac:dyDescent="0.25">
      <c r="A118" s="13"/>
      <c r="B118" s="13" t="s">
        <v>81</v>
      </c>
      <c r="C118" s="13">
        <v>499.28300000000002</v>
      </c>
      <c r="D118" s="13">
        <v>7.2960000000000003</v>
      </c>
      <c r="E118" s="13">
        <v>68.430999999999997</v>
      </c>
      <c r="F118" s="13">
        <v>1.0920000000000001</v>
      </c>
      <c r="G118" s="13">
        <v>0.38300000000000001</v>
      </c>
      <c r="H118" s="13">
        <v>0.13500000000000001</v>
      </c>
      <c r="I118" s="13">
        <v>7.9669999999999996</v>
      </c>
      <c r="J118" s="13">
        <v>0.43099999999999999</v>
      </c>
    </row>
    <row r="119" spans="1:10" x14ac:dyDescent="0.25">
      <c r="A119" s="13"/>
      <c r="B119" s="13" t="s">
        <v>82</v>
      </c>
      <c r="C119" s="13">
        <v>499.28300000000002</v>
      </c>
      <c r="D119" s="13">
        <v>1</v>
      </c>
      <c r="E119" s="13">
        <v>499.28300000000002</v>
      </c>
      <c r="F119" s="13">
        <v>1.0920000000000001</v>
      </c>
      <c r="G119" s="13">
        <v>0.33100000000000002</v>
      </c>
      <c r="H119" s="13">
        <v>0.13500000000000001</v>
      </c>
      <c r="I119" s="13">
        <v>1.0920000000000001</v>
      </c>
      <c r="J119" s="13">
        <v>0.14799999999999999</v>
      </c>
    </row>
    <row r="120" spans="1:10" x14ac:dyDescent="0.25">
      <c r="A120" s="13" t="s">
        <v>169</v>
      </c>
      <c r="B120" s="13" t="s">
        <v>79</v>
      </c>
      <c r="C120" s="13">
        <v>3200.8</v>
      </c>
      <c r="D120" s="13">
        <v>294</v>
      </c>
      <c r="E120" s="13">
        <v>10.887</v>
      </c>
      <c r="F120" s="13"/>
      <c r="G120" s="13"/>
      <c r="H120" s="13"/>
      <c r="I120" s="13"/>
      <c r="J120" s="13"/>
    </row>
    <row r="121" spans="1:10" x14ac:dyDescent="0.25">
      <c r="A121" s="13"/>
      <c r="B121" s="13" t="s">
        <v>80</v>
      </c>
      <c r="C121" s="13">
        <v>3200.8</v>
      </c>
      <c r="D121" s="13">
        <v>24.288</v>
      </c>
      <c r="E121" s="13">
        <v>131.786</v>
      </c>
      <c r="F121" s="13"/>
      <c r="G121" s="13"/>
      <c r="H121" s="13"/>
      <c r="I121" s="13"/>
      <c r="J121" s="13"/>
    </row>
    <row r="122" spans="1:10" x14ac:dyDescent="0.25">
      <c r="A122" s="13"/>
      <c r="B122" s="13" t="s">
        <v>81</v>
      </c>
      <c r="C122" s="13">
        <v>3200.8</v>
      </c>
      <c r="D122" s="13">
        <v>51.073</v>
      </c>
      <c r="E122" s="13">
        <v>62.670999999999999</v>
      </c>
      <c r="F122" s="13"/>
      <c r="G122" s="13"/>
      <c r="H122" s="13"/>
      <c r="I122" s="13"/>
      <c r="J122" s="13"/>
    </row>
    <row r="123" spans="1:10" x14ac:dyDescent="0.25">
      <c r="A123" s="13"/>
      <c r="B123" s="13" t="s">
        <v>82</v>
      </c>
      <c r="C123" s="13">
        <v>3200.8</v>
      </c>
      <c r="D123" s="13">
        <v>7</v>
      </c>
      <c r="E123" s="13">
        <v>457.25700000000001</v>
      </c>
      <c r="F123" s="13"/>
      <c r="G123" s="13"/>
      <c r="H123" s="13"/>
      <c r="I123" s="13"/>
      <c r="J123" s="13"/>
    </row>
    <row r="124" spans="1:10" x14ac:dyDescent="0.25">
      <c r="A124" s="13" t="s">
        <v>112</v>
      </c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30" spans="1:17" x14ac:dyDescent="0.25">
      <c r="A130" s="13" t="s">
        <v>119</v>
      </c>
      <c r="B130" s="13"/>
      <c r="C130" s="13"/>
      <c r="D130" s="13"/>
      <c r="E130" s="13"/>
      <c r="F130" s="13"/>
      <c r="G130" s="13"/>
      <c r="H130" s="13"/>
      <c r="I130" s="13"/>
      <c r="J130" s="13"/>
      <c r="M130" s="13" t="s">
        <v>113</v>
      </c>
      <c r="N130" s="13"/>
      <c r="O130" s="13"/>
      <c r="P130" s="13"/>
      <c r="Q130" s="13"/>
    </row>
    <row r="131" spans="1:17" x14ac:dyDescent="0.25">
      <c r="A131" s="13" t="s">
        <v>68</v>
      </c>
      <c r="B131" s="13"/>
      <c r="C131" s="13"/>
      <c r="D131" s="13"/>
      <c r="E131" s="13"/>
      <c r="F131" s="13"/>
      <c r="G131" s="13"/>
      <c r="H131" s="13"/>
      <c r="I131" s="13"/>
      <c r="J131" s="13"/>
      <c r="M131" s="13" t="s">
        <v>68</v>
      </c>
      <c r="N131" s="13"/>
      <c r="O131" s="13"/>
      <c r="P131" s="13"/>
      <c r="Q131" s="13"/>
    </row>
    <row r="132" spans="1:17" x14ac:dyDescent="0.25">
      <c r="A132" s="13" t="s">
        <v>170</v>
      </c>
      <c r="B132" s="13" t="s">
        <v>171</v>
      </c>
      <c r="C132" s="13" t="s">
        <v>122</v>
      </c>
      <c r="D132" s="13" t="s">
        <v>115</v>
      </c>
      <c r="E132" s="13" t="s">
        <v>126</v>
      </c>
      <c r="F132" s="13" t="s">
        <v>127</v>
      </c>
      <c r="G132" s="13"/>
      <c r="H132" s="13"/>
      <c r="I132" s="13"/>
      <c r="J132" s="13"/>
      <c r="M132" s="13" t="s">
        <v>78</v>
      </c>
      <c r="N132" s="13" t="s">
        <v>114</v>
      </c>
      <c r="O132" s="13" t="s">
        <v>115</v>
      </c>
      <c r="P132" s="13" t="s">
        <v>116</v>
      </c>
      <c r="Q132" s="13"/>
    </row>
    <row r="133" spans="1:17" x14ac:dyDescent="0.25">
      <c r="A133" s="13"/>
      <c r="B133" s="13"/>
      <c r="C133" s="13"/>
      <c r="D133" s="13"/>
      <c r="E133" s="13"/>
      <c r="F133" s="13" t="s">
        <v>117</v>
      </c>
      <c r="G133" s="13" t="s">
        <v>118</v>
      </c>
      <c r="H133" s="13"/>
      <c r="I133" s="13"/>
      <c r="J133" s="13"/>
      <c r="M133" s="13"/>
      <c r="N133" s="13"/>
      <c r="O133" s="13"/>
      <c r="P133" s="13" t="s">
        <v>117</v>
      </c>
      <c r="Q133" s="13" t="s">
        <v>118</v>
      </c>
    </row>
    <row r="134" spans="1:17" x14ac:dyDescent="0.25">
      <c r="A134" s="13">
        <v>1</v>
      </c>
      <c r="B134" s="13">
        <v>2</v>
      </c>
      <c r="C134" s="13" t="s">
        <v>787</v>
      </c>
      <c r="D134" s="13">
        <v>3.5510000000000002</v>
      </c>
      <c r="E134" s="13">
        <v>1.6E-2</v>
      </c>
      <c r="F134" s="13">
        <v>2.8490000000000002</v>
      </c>
      <c r="G134" s="13">
        <v>19.640999999999998</v>
      </c>
      <c r="H134" s="13"/>
      <c r="I134" s="13"/>
      <c r="J134" s="13"/>
      <c r="M134" s="13">
        <v>1</v>
      </c>
      <c r="N134" s="13">
        <v>64.153000000000006</v>
      </c>
      <c r="O134" s="13">
        <v>2.0009999999999999</v>
      </c>
      <c r="P134" s="13">
        <v>59.420999999999999</v>
      </c>
      <c r="Q134" s="13">
        <v>68.884</v>
      </c>
    </row>
    <row r="135" spans="1:17" x14ac:dyDescent="0.25">
      <c r="A135" s="13"/>
      <c r="B135" s="13">
        <v>3</v>
      </c>
      <c r="C135" s="13" t="s">
        <v>788</v>
      </c>
      <c r="D135" s="13">
        <v>3.4710000000000001</v>
      </c>
      <c r="E135" s="13">
        <v>0</v>
      </c>
      <c r="F135" s="13">
        <v>21.047000000000001</v>
      </c>
      <c r="G135" s="13">
        <v>37.463000000000001</v>
      </c>
      <c r="H135" s="13"/>
      <c r="I135" s="13"/>
      <c r="J135" s="13"/>
      <c r="M135" s="13">
        <v>2</v>
      </c>
      <c r="N135" s="13">
        <v>52.908000000000001</v>
      </c>
      <c r="O135" s="13">
        <v>3.286</v>
      </c>
      <c r="P135" s="13">
        <v>45.137999999999998</v>
      </c>
      <c r="Q135" s="13">
        <v>60.677999999999997</v>
      </c>
    </row>
    <row r="136" spans="1:17" x14ac:dyDescent="0.25">
      <c r="A136" s="13"/>
      <c r="B136" s="13">
        <v>4</v>
      </c>
      <c r="C136" s="13" t="s">
        <v>789</v>
      </c>
      <c r="D136" s="13">
        <v>2.2109999999999999</v>
      </c>
      <c r="E136" s="13">
        <v>0</v>
      </c>
      <c r="F136" s="13">
        <v>35.478999999999999</v>
      </c>
      <c r="G136" s="13">
        <v>45.936</v>
      </c>
      <c r="H136" s="13"/>
      <c r="I136" s="13"/>
      <c r="J136" s="13"/>
      <c r="M136" s="13">
        <v>3</v>
      </c>
      <c r="N136" s="13">
        <v>34.898000000000003</v>
      </c>
      <c r="O136" s="13">
        <v>2.9929999999999999</v>
      </c>
      <c r="P136" s="13">
        <v>27.821000000000002</v>
      </c>
      <c r="Q136" s="13">
        <v>41.975000000000001</v>
      </c>
    </row>
    <row r="137" spans="1:17" x14ac:dyDescent="0.25">
      <c r="A137" s="13"/>
      <c r="B137" s="13">
        <v>5</v>
      </c>
      <c r="C137" s="13" t="s">
        <v>790</v>
      </c>
      <c r="D137" s="13">
        <v>3.02</v>
      </c>
      <c r="E137" s="13">
        <v>0</v>
      </c>
      <c r="F137" s="13">
        <v>41.848999999999997</v>
      </c>
      <c r="G137" s="13">
        <v>56.13</v>
      </c>
      <c r="H137" s="13"/>
      <c r="I137" s="13"/>
      <c r="J137" s="13"/>
      <c r="M137" s="13">
        <v>4</v>
      </c>
      <c r="N137" s="13">
        <v>23.445</v>
      </c>
      <c r="O137" s="13">
        <v>1.571</v>
      </c>
      <c r="P137" s="13">
        <v>19.731000000000002</v>
      </c>
      <c r="Q137" s="13">
        <v>27.158999999999999</v>
      </c>
    </row>
    <row r="138" spans="1:17" x14ac:dyDescent="0.25">
      <c r="A138" s="13"/>
      <c r="B138" s="13">
        <v>6</v>
      </c>
      <c r="C138" s="13" t="s">
        <v>791</v>
      </c>
      <c r="D138" s="13">
        <v>2.5819999999999999</v>
      </c>
      <c r="E138" s="13">
        <v>0</v>
      </c>
      <c r="F138" s="13">
        <v>52.948999999999998</v>
      </c>
      <c r="G138" s="13">
        <v>65.159000000000006</v>
      </c>
      <c r="H138" s="13"/>
      <c r="I138" s="13"/>
      <c r="J138" s="13"/>
      <c r="M138" s="13">
        <v>5</v>
      </c>
      <c r="N138" s="13">
        <v>15.163</v>
      </c>
      <c r="O138" s="13">
        <v>1.8260000000000001</v>
      </c>
      <c r="P138" s="13">
        <v>10.846</v>
      </c>
      <c r="Q138" s="13">
        <v>19.48</v>
      </c>
    </row>
    <row r="139" spans="1:17" x14ac:dyDescent="0.25">
      <c r="A139" s="13"/>
      <c r="B139" s="13">
        <v>7</v>
      </c>
      <c r="C139" s="13" t="s">
        <v>792</v>
      </c>
      <c r="D139" s="13">
        <v>2.2799999999999998</v>
      </c>
      <c r="E139" s="13">
        <v>0</v>
      </c>
      <c r="F139" s="13">
        <v>57.651000000000003</v>
      </c>
      <c r="G139" s="13">
        <v>68.435000000000002</v>
      </c>
      <c r="H139" s="13"/>
      <c r="I139" s="13"/>
      <c r="J139" s="13"/>
      <c r="M139" s="13">
        <v>6</v>
      </c>
      <c r="N139" s="13">
        <v>5.0990000000000002</v>
      </c>
      <c r="O139" s="13">
        <v>1.23</v>
      </c>
      <c r="P139" s="13">
        <v>2.19</v>
      </c>
      <c r="Q139" s="13">
        <v>8.0069999999999997</v>
      </c>
    </row>
    <row r="140" spans="1:17" x14ac:dyDescent="0.25">
      <c r="A140" s="13"/>
      <c r="B140" s="13">
        <v>8</v>
      </c>
      <c r="C140" s="13" t="s">
        <v>793</v>
      </c>
      <c r="D140" s="13">
        <v>2.0249999999999999</v>
      </c>
      <c r="E140" s="13">
        <v>0</v>
      </c>
      <c r="F140" s="13">
        <v>59.319000000000003</v>
      </c>
      <c r="G140" s="13">
        <v>68.897999999999996</v>
      </c>
      <c r="H140" s="13"/>
      <c r="I140" s="13"/>
      <c r="J140" s="13"/>
      <c r="M140" s="13">
        <v>7</v>
      </c>
      <c r="N140" s="13">
        <v>1.1100000000000001</v>
      </c>
      <c r="O140" s="13">
        <v>0.50900000000000001</v>
      </c>
      <c r="P140" s="13">
        <v>-9.2999999999999999E-2</v>
      </c>
      <c r="Q140" s="13">
        <v>2.3119999999999998</v>
      </c>
    </row>
    <row r="141" spans="1:17" x14ac:dyDescent="0.25">
      <c r="A141" s="13">
        <v>2</v>
      </c>
      <c r="B141" s="13">
        <v>1</v>
      </c>
      <c r="C141" s="13" t="s">
        <v>794</v>
      </c>
      <c r="D141" s="13">
        <v>3.5510000000000002</v>
      </c>
      <c r="E141" s="13">
        <v>1.6E-2</v>
      </c>
      <c r="F141" s="13">
        <v>-19.640999999999998</v>
      </c>
      <c r="G141" s="13">
        <v>-2.8490000000000002</v>
      </c>
      <c r="H141" s="13"/>
      <c r="I141" s="13"/>
      <c r="J141" s="13"/>
      <c r="M141" s="13">
        <v>8</v>
      </c>
      <c r="N141" s="13">
        <v>4.3999999999999997E-2</v>
      </c>
      <c r="O141" s="13">
        <v>4.2000000000000003E-2</v>
      </c>
      <c r="P141" s="13">
        <v>-5.6000000000000001E-2</v>
      </c>
      <c r="Q141" s="13">
        <v>0.14499999999999999</v>
      </c>
    </row>
    <row r="142" spans="1:17" x14ac:dyDescent="0.25">
      <c r="A142" s="13"/>
      <c r="B142" s="13">
        <v>3</v>
      </c>
      <c r="C142" s="13" t="s">
        <v>795</v>
      </c>
      <c r="D142" s="13">
        <v>1.764</v>
      </c>
      <c r="E142" s="13">
        <v>0</v>
      </c>
      <c r="F142" s="13">
        <v>13.84</v>
      </c>
      <c r="G142" s="13">
        <v>22.18</v>
      </c>
      <c r="H142" s="13"/>
      <c r="I142" s="13"/>
      <c r="J142" s="13"/>
      <c r="M142" s="13"/>
      <c r="N142" s="13"/>
      <c r="O142" s="13"/>
      <c r="P142" s="13"/>
      <c r="Q142" s="13"/>
    </row>
    <row r="143" spans="1:17" x14ac:dyDescent="0.25">
      <c r="A143" s="13"/>
      <c r="B143" s="13">
        <v>4</v>
      </c>
      <c r="C143" s="13" t="s">
        <v>796</v>
      </c>
      <c r="D143" s="13">
        <v>2.3460000000000001</v>
      </c>
      <c r="E143" s="13">
        <v>0</v>
      </c>
      <c r="F143" s="13">
        <v>23.916</v>
      </c>
      <c r="G143" s="13">
        <v>35.01</v>
      </c>
      <c r="H143" s="13"/>
      <c r="I143" s="13"/>
      <c r="J143" s="13"/>
      <c r="M143" s="13"/>
      <c r="N143" s="13"/>
      <c r="O143" s="13"/>
      <c r="P143" s="13"/>
      <c r="Q143" s="13"/>
    </row>
    <row r="144" spans="1:17" x14ac:dyDescent="0.25">
      <c r="A144" s="13"/>
      <c r="B144" s="13">
        <v>5</v>
      </c>
      <c r="C144" s="13" t="s">
        <v>797</v>
      </c>
      <c r="D144" s="13">
        <v>2.5270000000000001</v>
      </c>
      <c r="E144" s="13">
        <v>0</v>
      </c>
      <c r="F144" s="13">
        <v>31.77</v>
      </c>
      <c r="G144" s="13">
        <v>43.719000000000001</v>
      </c>
      <c r="H144" s="13"/>
      <c r="I144" s="13"/>
      <c r="J144" s="13"/>
      <c r="M144" s="13"/>
      <c r="N144" s="13"/>
      <c r="O144" s="13"/>
      <c r="P144" s="13"/>
      <c r="Q144" s="13"/>
    </row>
    <row r="145" spans="1:10" x14ac:dyDescent="0.25">
      <c r="A145" s="13"/>
      <c r="B145" s="13">
        <v>6</v>
      </c>
      <c r="C145" s="13" t="s">
        <v>798</v>
      </c>
      <c r="D145" s="13">
        <v>2.8050000000000002</v>
      </c>
      <c r="E145" s="13">
        <v>0</v>
      </c>
      <c r="F145" s="13">
        <v>41.177</v>
      </c>
      <c r="G145" s="13">
        <v>54.442</v>
      </c>
      <c r="H145" s="13"/>
      <c r="I145" s="13"/>
      <c r="J145" s="13"/>
    </row>
    <row r="146" spans="1:10" x14ac:dyDescent="0.25">
      <c r="A146" s="13"/>
      <c r="B146" s="13">
        <v>7</v>
      </c>
      <c r="C146" s="13" t="s">
        <v>799</v>
      </c>
      <c r="D146" s="13">
        <v>3.2519999999999998</v>
      </c>
      <c r="E146" s="13">
        <v>0</v>
      </c>
      <c r="F146" s="13">
        <v>44.106999999999999</v>
      </c>
      <c r="G146" s="13">
        <v>59.488999999999997</v>
      </c>
      <c r="H146" s="13"/>
      <c r="I146" s="13"/>
      <c r="J146" s="13"/>
    </row>
    <row r="147" spans="1:10" x14ac:dyDescent="0.25">
      <c r="A147" s="13"/>
      <c r="B147" s="13">
        <v>8</v>
      </c>
      <c r="C147" s="13" t="s">
        <v>800</v>
      </c>
      <c r="D147" s="13">
        <v>3.2930000000000001</v>
      </c>
      <c r="E147" s="13">
        <v>0</v>
      </c>
      <c r="F147" s="13">
        <v>45.076999999999998</v>
      </c>
      <c r="G147" s="13">
        <v>60.65</v>
      </c>
      <c r="H147" s="13"/>
      <c r="I147" s="13"/>
      <c r="J147" s="13"/>
    </row>
    <row r="148" spans="1:10" x14ac:dyDescent="0.25">
      <c r="A148" s="13">
        <v>3</v>
      </c>
      <c r="B148" s="13">
        <v>1</v>
      </c>
      <c r="C148" s="13" t="s">
        <v>801</v>
      </c>
      <c r="D148" s="13">
        <v>3.4710000000000001</v>
      </c>
      <c r="E148" s="13">
        <v>0</v>
      </c>
      <c r="F148" s="13">
        <v>-37.463000000000001</v>
      </c>
      <c r="G148" s="13">
        <v>-21.047000000000001</v>
      </c>
      <c r="H148" s="13"/>
      <c r="I148" s="13"/>
      <c r="J148" s="13"/>
    </row>
    <row r="149" spans="1:10" x14ac:dyDescent="0.25">
      <c r="A149" s="13"/>
      <c r="B149" s="13">
        <v>2</v>
      </c>
      <c r="C149" s="13" t="s">
        <v>802</v>
      </c>
      <c r="D149" s="13">
        <v>1.764</v>
      </c>
      <c r="E149" s="13">
        <v>0</v>
      </c>
      <c r="F149" s="13">
        <v>-22.18</v>
      </c>
      <c r="G149" s="13">
        <v>-13.84</v>
      </c>
      <c r="H149" s="13"/>
      <c r="I149" s="13"/>
      <c r="J149" s="13"/>
    </row>
    <row r="150" spans="1:10" x14ac:dyDescent="0.25">
      <c r="A150" s="13"/>
      <c r="B150" s="13">
        <v>4</v>
      </c>
      <c r="C150" s="13" t="s">
        <v>803</v>
      </c>
      <c r="D150" s="13">
        <v>1.6679999999999999</v>
      </c>
      <c r="E150" s="13">
        <v>0</v>
      </c>
      <c r="F150" s="13">
        <v>7.51</v>
      </c>
      <c r="G150" s="13">
        <v>15.396000000000001</v>
      </c>
      <c r="H150" s="13"/>
      <c r="I150" s="13"/>
      <c r="J150" s="13"/>
    </row>
    <row r="151" spans="1:10" x14ac:dyDescent="0.25">
      <c r="A151" s="13"/>
      <c r="B151" s="13">
        <v>5</v>
      </c>
      <c r="C151" s="13" t="s">
        <v>804</v>
      </c>
      <c r="D151" s="13">
        <v>2.4039999999999999</v>
      </c>
      <c r="E151" s="13">
        <v>0</v>
      </c>
      <c r="F151" s="13">
        <v>14.051</v>
      </c>
      <c r="G151" s="13">
        <v>25.419</v>
      </c>
      <c r="H151" s="13"/>
      <c r="I151" s="13"/>
      <c r="J151" s="13"/>
    </row>
    <row r="152" spans="1:10" x14ac:dyDescent="0.25">
      <c r="A152" s="13"/>
      <c r="B152" s="13">
        <v>6</v>
      </c>
      <c r="C152" s="13" t="s">
        <v>805</v>
      </c>
      <c r="D152" s="13">
        <v>2.3420000000000001</v>
      </c>
      <c r="E152" s="13">
        <v>0</v>
      </c>
      <c r="F152" s="13">
        <v>24.262</v>
      </c>
      <c r="G152" s="13">
        <v>35.337000000000003</v>
      </c>
      <c r="H152" s="13"/>
      <c r="I152" s="13"/>
      <c r="J152" s="13"/>
    </row>
    <row r="153" spans="1:10" x14ac:dyDescent="0.25">
      <c r="A153" s="13"/>
      <c r="B153" s="13">
        <v>7</v>
      </c>
      <c r="C153" s="13" t="s">
        <v>806</v>
      </c>
      <c r="D153" s="13">
        <v>2.7890000000000001</v>
      </c>
      <c r="E153" s="13">
        <v>0</v>
      </c>
      <c r="F153" s="13">
        <v>27.193000000000001</v>
      </c>
      <c r="G153" s="13">
        <v>40.383000000000003</v>
      </c>
      <c r="H153" s="13"/>
      <c r="I153" s="13"/>
      <c r="J153" s="13"/>
    </row>
    <row r="154" spans="1:10" x14ac:dyDescent="0.25">
      <c r="A154" s="13"/>
      <c r="B154" s="13">
        <v>8</v>
      </c>
      <c r="C154" s="13" t="s">
        <v>807</v>
      </c>
      <c r="D154" s="13">
        <v>2.9860000000000002</v>
      </c>
      <c r="E154" s="13">
        <v>0</v>
      </c>
      <c r="F154" s="13">
        <v>27.794</v>
      </c>
      <c r="G154" s="13">
        <v>41.914000000000001</v>
      </c>
      <c r="H154" s="13"/>
      <c r="I154" s="13"/>
      <c r="J154" s="13"/>
    </row>
    <row r="155" spans="1:10" x14ac:dyDescent="0.25">
      <c r="A155" s="13">
        <v>4</v>
      </c>
      <c r="B155" s="13">
        <v>1</v>
      </c>
      <c r="C155" s="13" t="s">
        <v>808</v>
      </c>
      <c r="D155" s="13">
        <v>2.2109999999999999</v>
      </c>
      <c r="E155" s="13">
        <v>0</v>
      </c>
      <c r="F155" s="13">
        <v>-45.936</v>
      </c>
      <c r="G155" s="13">
        <v>-35.478999999999999</v>
      </c>
      <c r="H155" s="13"/>
      <c r="I155" s="13"/>
      <c r="J155" s="13"/>
    </row>
    <row r="156" spans="1:10" x14ac:dyDescent="0.25">
      <c r="A156" s="13"/>
      <c r="B156" s="13">
        <v>2</v>
      </c>
      <c r="C156" s="13" t="s">
        <v>809</v>
      </c>
      <c r="D156" s="13">
        <v>2.3460000000000001</v>
      </c>
      <c r="E156" s="13">
        <v>0</v>
      </c>
      <c r="F156" s="13">
        <v>-35.01</v>
      </c>
      <c r="G156" s="13">
        <v>-23.916</v>
      </c>
      <c r="H156" s="13"/>
      <c r="I156" s="13"/>
      <c r="J156" s="13"/>
    </row>
    <row r="157" spans="1:10" x14ac:dyDescent="0.25">
      <c r="A157" s="13"/>
      <c r="B157" s="13">
        <v>3</v>
      </c>
      <c r="C157" s="13" t="s">
        <v>810</v>
      </c>
      <c r="D157" s="13">
        <v>1.6679999999999999</v>
      </c>
      <c r="E157" s="13">
        <v>0</v>
      </c>
      <c r="F157" s="13">
        <v>-15.396000000000001</v>
      </c>
      <c r="G157" s="13">
        <v>-7.51</v>
      </c>
      <c r="H157" s="13"/>
      <c r="I157" s="13"/>
      <c r="J157" s="13"/>
    </row>
    <row r="158" spans="1:10" x14ac:dyDescent="0.25">
      <c r="A158" s="13"/>
      <c r="B158" s="13">
        <v>5</v>
      </c>
      <c r="C158" s="13" t="s">
        <v>811</v>
      </c>
      <c r="D158" s="13">
        <v>1.4830000000000001</v>
      </c>
      <c r="E158" s="13">
        <v>1E-3</v>
      </c>
      <c r="F158" s="13">
        <v>4.7770000000000001</v>
      </c>
      <c r="G158" s="13">
        <v>11.788</v>
      </c>
      <c r="H158" s="13"/>
      <c r="I158" s="13"/>
      <c r="J158" s="13"/>
    </row>
    <row r="159" spans="1:10" x14ac:dyDescent="0.25">
      <c r="A159" s="13"/>
      <c r="B159" s="13">
        <v>6</v>
      </c>
      <c r="C159" s="13" t="s">
        <v>812</v>
      </c>
      <c r="D159" s="13">
        <v>1.1459999999999999</v>
      </c>
      <c r="E159" s="13">
        <v>0</v>
      </c>
      <c r="F159" s="13">
        <v>15.635999999999999</v>
      </c>
      <c r="G159" s="13">
        <v>21.056999999999999</v>
      </c>
      <c r="H159" s="13"/>
      <c r="I159" s="13"/>
      <c r="J159" s="13"/>
    </row>
    <row r="160" spans="1:10" x14ac:dyDescent="0.25">
      <c r="A160" s="13"/>
      <c r="B160" s="13">
        <v>7</v>
      </c>
      <c r="C160" s="13" t="s">
        <v>813</v>
      </c>
      <c r="D160" s="13">
        <v>1.4019999999999999</v>
      </c>
      <c r="E160" s="13">
        <v>0</v>
      </c>
      <c r="F160" s="13">
        <v>19.02</v>
      </c>
      <c r="G160" s="13">
        <v>25.651</v>
      </c>
      <c r="H160" s="13"/>
      <c r="I160" s="13"/>
      <c r="J160" s="13"/>
    </row>
    <row r="161" spans="1:10" x14ac:dyDescent="0.25">
      <c r="A161" s="13"/>
      <c r="B161" s="13">
        <v>8</v>
      </c>
      <c r="C161" s="13" t="s">
        <v>814</v>
      </c>
      <c r="D161" s="13">
        <v>1.56</v>
      </c>
      <c r="E161" s="13">
        <v>0</v>
      </c>
      <c r="F161" s="13">
        <v>19.713000000000001</v>
      </c>
      <c r="G161" s="13">
        <v>27.088999999999999</v>
      </c>
      <c r="H161" s="13"/>
      <c r="I161" s="13"/>
      <c r="J161" s="13"/>
    </row>
    <row r="162" spans="1:10" x14ac:dyDescent="0.25">
      <c r="A162" s="13">
        <v>5</v>
      </c>
      <c r="B162" s="13">
        <v>1</v>
      </c>
      <c r="C162" s="13" t="s">
        <v>815</v>
      </c>
      <c r="D162" s="13">
        <v>3.02</v>
      </c>
      <c r="E162" s="13">
        <v>0</v>
      </c>
      <c r="F162" s="13">
        <v>-56.13</v>
      </c>
      <c r="G162" s="13">
        <v>-41.848999999999997</v>
      </c>
      <c r="H162" s="13"/>
      <c r="I162" s="13"/>
      <c r="J162" s="13"/>
    </row>
    <row r="163" spans="1:10" x14ac:dyDescent="0.25">
      <c r="A163" s="13"/>
      <c r="B163" s="13">
        <v>2</v>
      </c>
      <c r="C163" s="13" t="s">
        <v>816</v>
      </c>
      <c r="D163" s="13">
        <v>2.5270000000000001</v>
      </c>
      <c r="E163" s="13">
        <v>0</v>
      </c>
      <c r="F163" s="13">
        <v>-43.719000000000001</v>
      </c>
      <c r="G163" s="13">
        <v>-31.77</v>
      </c>
      <c r="H163" s="13"/>
      <c r="I163" s="13"/>
      <c r="J163" s="13"/>
    </row>
    <row r="164" spans="1:10" x14ac:dyDescent="0.25">
      <c r="A164" s="13"/>
      <c r="B164" s="13">
        <v>3</v>
      </c>
      <c r="C164" s="13" t="s">
        <v>817</v>
      </c>
      <c r="D164" s="13">
        <v>2.4039999999999999</v>
      </c>
      <c r="E164" s="13">
        <v>0</v>
      </c>
      <c r="F164" s="13">
        <v>-25.419</v>
      </c>
      <c r="G164" s="13">
        <v>-14.051</v>
      </c>
      <c r="H164" s="13"/>
      <c r="I164" s="13"/>
      <c r="J164" s="13"/>
    </row>
    <row r="165" spans="1:10" x14ac:dyDescent="0.25">
      <c r="A165" s="13"/>
      <c r="B165" s="13">
        <v>4</v>
      </c>
      <c r="C165" s="13" t="s">
        <v>818</v>
      </c>
      <c r="D165" s="13">
        <v>1.4830000000000001</v>
      </c>
      <c r="E165" s="13">
        <v>1E-3</v>
      </c>
      <c r="F165" s="13">
        <v>-11.788</v>
      </c>
      <c r="G165" s="13">
        <v>-4.7770000000000001</v>
      </c>
      <c r="H165" s="13"/>
      <c r="I165" s="13"/>
      <c r="J165" s="13"/>
    </row>
    <row r="166" spans="1:10" x14ac:dyDescent="0.25">
      <c r="A166" s="13"/>
      <c r="B166" s="13">
        <v>6</v>
      </c>
      <c r="C166" s="13" t="s">
        <v>819</v>
      </c>
      <c r="D166" s="13">
        <v>0.86</v>
      </c>
      <c r="E166" s="13">
        <v>0</v>
      </c>
      <c r="F166" s="13">
        <v>8.0299999999999994</v>
      </c>
      <c r="G166" s="13">
        <v>12.099</v>
      </c>
      <c r="H166" s="13"/>
      <c r="I166" s="13"/>
      <c r="J166" s="13"/>
    </row>
    <row r="167" spans="1:10" x14ac:dyDescent="0.25">
      <c r="A167" s="13"/>
      <c r="B167" s="13">
        <v>7</v>
      </c>
      <c r="C167" s="13" t="s">
        <v>820</v>
      </c>
      <c r="D167" s="13">
        <v>1.593</v>
      </c>
      <c r="E167" s="13">
        <v>0</v>
      </c>
      <c r="F167" s="13">
        <v>10.286</v>
      </c>
      <c r="G167" s="13">
        <v>17.82</v>
      </c>
      <c r="H167" s="13"/>
      <c r="I167" s="13"/>
      <c r="J167" s="13"/>
    </row>
    <row r="168" spans="1:10" x14ac:dyDescent="0.25">
      <c r="A168" s="13"/>
      <c r="B168" s="13">
        <v>8</v>
      </c>
      <c r="C168" s="13" t="s">
        <v>821</v>
      </c>
      <c r="D168" s="13">
        <v>1.8120000000000001</v>
      </c>
      <c r="E168" s="13">
        <v>0</v>
      </c>
      <c r="F168" s="13">
        <v>10.835000000000001</v>
      </c>
      <c r="G168" s="13">
        <v>19.402000000000001</v>
      </c>
      <c r="H168" s="13"/>
      <c r="I168" s="13"/>
      <c r="J168" s="13"/>
    </row>
    <row r="169" spans="1:10" x14ac:dyDescent="0.25">
      <c r="A169" s="13">
        <v>6</v>
      </c>
      <c r="B169" s="13">
        <v>1</v>
      </c>
      <c r="C169" s="13" t="s">
        <v>822</v>
      </c>
      <c r="D169" s="13">
        <v>2.5819999999999999</v>
      </c>
      <c r="E169" s="13">
        <v>0</v>
      </c>
      <c r="F169" s="13">
        <v>-65.159000000000006</v>
      </c>
      <c r="G169" s="13">
        <v>-52.948999999999998</v>
      </c>
      <c r="H169" s="13"/>
      <c r="I169" s="13"/>
      <c r="J169" s="13"/>
    </row>
    <row r="170" spans="1:10" x14ac:dyDescent="0.25">
      <c r="A170" s="13"/>
      <c r="B170" s="13">
        <v>2</v>
      </c>
      <c r="C170" s="13" t="s">
        <v>823</v>
      </c>
      <c r="D170" s="13">
        <v>2.8050000000000002</v>
      </c>
      <c r="E170" s="13">
        <v>0</v>
      </c>
      <c r="F170" s="13">
        <v>-54.442</v>
      </c>
      <c r="G170" s="13">
        <v>-41.177</v>
      </c>
      <c r="H170" s="13"/>
      <c r="I170" s="13"/>
      <c r="J170" s="13"/>
    </row>
    <row r="171" spans="1:10" x14ac:dyDescent="0.25">
      <c r="A171" s="13"/>
      <c r="B171" s="13">
        <v>3</v>
      </c>
      <c r="C171" s="13" t="s">
        <v>824</v>
      </c>
      <c r="D171" s="13">
        <v>2.3420000000000001</v>
      </c>
      <c r="E171" s="13">
        <v>0</v>
      </c>
      <c r="F171" s="13">
        <v>-35.337000000000003</v>
      </c>
      <c r="G171" s="13">
        <v>-24.262</v>
      </c>
      <c r="H171" s="13"/>
      <c r="I171" s="13"/>
      <c r="J171" s="13"/>
    </row>
    <row r="172" spans="1:10" x14ac:dyDescent="0.25">
      <c r="A172" s="13"/>
      <c r="B172" s="13">
        <v>4</v>
      </c>
      <c r="C172" s="13" t="s">
        <v>825</v>
      </c>
      <c r="D172" s="13">
        <v>1.1459999999999999</v>
      </c>
      <c r="E172" s="13">
        <v>0</v>
      </c>
      <c r="F172" s="13">
        <v>-21.056999999999999</v>
      </c>
      <c r="G172" s="13">
        <v>-15.635999999999999</v>
      </c>
      <c r="H172" s="13"/>
      <c r="I172" s="13"/>
      <c r="J172" s="13"/>
    </row>
    <row r="173" spans="1:10" x14ac:dyDescent="0.25">
      <c r="A173" s="13"/>
      <c r="B173" s="13">
        <v>5</v>
      </c>
      <c r="C173" s="13" t="s">
        <v>826</v>
      </c>
      <c r="D173" s="13">
        <v>0.86</v>
      </c>
      <c r="E173" s="13">
        <v>0</v>
      </c>
      <c r="F173" s="13">
        <v>-12.099</v>
      </c>
      <c r="G173" s="13">
        <v>-8.0299999999999994</v>
      </c>
      <c r="H173" s="13"/>
      <c r="I173" s="13"/>
      <c r="J173" s="13"/>
    </row>
    <row r="174" spans="1:10" x14ac:dyDescent="0.25">
      <c r="A174" s="13"/>
      <c r="B174" s="13">
        <v>7</v>
      </c>
      <c r="C174" s="13" t="s">
        <v>732</v>
      </c>
      <c r="D174" s="13">
        <v>0.874</v>
      </c>
      <c r="E174" s="13">
        <v>3.0000000000000001E-3</v>
      </c>
      <c r="F174" s="13">
        <v>1.923</v>
      </c>
      <c r="G174" s="13">
        <v>6.0549999999999997</v>
      </c>
      <c r="H174" s="13"/>
      <c r="I174" s="13"/>
      <c r="J174" s="13"/>
    </row>
    <row r="175" spans="1:10" x14ac:dyDescent="0.25">
      <c r="A175" s="13"/>
      <c r="B175" s="13">
        <v>8</v>
      </c>
      <c r="C175" s="13" t="s">
        <v>827</v>
      </c>
      <c r="D175" s="13">
        <v>1.2110000000000001</v>
      </c>
      <c r="E175" s="13">
        <v>4.0000000000000001E-3</v>
      </c>
      <c r="F175" s="13">
        <v>2.1920000000000002</v>
      </c>
      <c r="G175" s="13">
        <v>7.9169999999999998</v>
      </c>
      <c r="H175" s="13"/>
      <c r="I175" s="13"/>
      <c r="J175" s="13"/>
    </row>
    <row r="176" spans="1:10" x14ac:dyDescent="0.25">
      <c r="A176" s="13">
        <v>7</v>
      </c>
      <c r="B176" s="13">
        <v>1</v>
      </c>
      <c r="C176" s="13" t="s">
        <v>828</v>
      </c>
      <c r="D176" s="13">
        <v>2.2799999999999998</v>
      </c>
      <c r="E176" s="13">
        <v>0</v>
      </c>
      <c r="F176" s="13">
        <v>-68.435000000000002</v>
      </c>
      <c r="G176" s="13">
        <v>-57.651000000000003</v>
      </c>
      <c r="H176" s="13"/>
      <c r="I176" s="13"/>
      <c r="J176" s="13"/>
    </row>
    <row r="177" spans="1:10" x14ac:dyDescent="0.25">
      <c r="A177" s="13"/>
      <c r="B177" s="13">
        <v>2</v>
      </c>
      <c r="C177" s="13" t="s">
        <v>829</v>
      </c>
      <c r="D177" s="13">
        <v>3.2519999999999998</v>
      </c>
      <c r="E177" s="13">
        <v>0</v>
      </c>
      <c r="F177" s="13">
        <v>-59.488999999999997</v>
      </c>
      <c r="G177" s="13">
        <v>-44.106999999999999</v>
      </c>
      <c r="H177" s="13"/>
      <c r="I177" s="13"/>
      <c r="J177" s="13"/>
    </row>
    <row r="178" spans="1:10" x14ac:dyDescent="0.25">
      <c r="A178" s="13"/>
      <c r="B178" s="13">
        <v>3</v>
      </c>
      <c r="C178" s="13" t="s">
        <v>830</v>
      </c>
      <c r="D178" s="13">
        <v>2.7890000000000001</v>
      </c>
      <c r="E178" s="13">
        <v>0</v>
      </c>
      <c r="F178" s="13">
        <v>-40.383000000000003</v>
      </c>
      <c r="G178" s="13">
        <v>-27.193000000000001</v>
      </c>
      <c r="H178" s="13"/>
      <c r="I178" s="13"/>
      <c r="J178" s="13"/>
    </row>
    <row r="179" spans="1:10" x14ac:dyDescent="0.25">
      <c r="A179" s="13"/>
      <c r="B179" s="13">
        <v>4</v>
      </c>
      <c r="C179" s="13" t="s">
        <v>831</v>
      </c>
      <c r="D179" s="13">
        <v>1.4019999999999999</v>
      </c>
      <c r="E179" s="13">
        <v>0</v>
      </c>
      <c r="F179" s="13">
        <v>-25.651</v>
      </c>
      <c r="G179" s="13">
        <v>-19.02</v>
      </c>
      <c r="H179" s="13"/>
      <c r="I179" s="13"/>
      <c r="J179" s="13"/>
    </row>
    <row r="180" spans="1:10" x14ac:dyDescent="0.25">
      <c r="A180" s="13"/>
      <c r="B180" s="13">
        <v>5</v>
      </c>
      <c r="C180" s="13" t="s">
        <v>832</v>
      </c>
      <c r="D180" s="13">
        <v>1.593</v>
      </c>
      <c r="E180" s="13">
        <v>0</v>
      </c>
      <c r="F180" s="13">
        <v>-17.82</v>
      </c>
      <c r="G180" s="13">
        <v>-10.286</v>
      </c>
      <c r="H180" s="13"/>
      <c r="I180" s="13"/>
      <c r="J180" s="13"/>
    </row>
    <row r="181" spans="1:10" x14ac:dyDescent="0.25">
      <c r="A181" s="13"/>
      <c r="B181" s="13">
        <v>6</v>
      </c>
      <c r="C181" s="13" t="s">
        <v>731</v>
      </c>
      <c r="D181" s="13">
        <v>0.874</v>
      </c>
      <c r="E181" s="13">
        <v>3.0000000000000001E-3</v>
      </c>
      <c r="F181" s="13">
        <v>-6.0549999999999997</v>
      </c>
      <c r="G181" s="13">
        <v>-1.923</v>
      </c>
      <c r="H181" s="13"/>
      <c r="I181" s="13"/>
      <c r="J181" s="13"/>
    </row>
    <row r="182" spans="1:10" x14ac:dyDescent="0.25">
      <c r="A182" s="13"/>
      <c r="B182" s="13">
        <v>8</v>
      </c>
      <c r="C182" s="13">
        <v>1.0649999999999999</v>
      </c>
      <c r="D182" s="13">
        <v>0.47499999999999998</v>
      </c>
      <c r="E182" s="13">
        <v>0.06</v>
      </c>
      <c r="F182" s="13">
        <v>-5.7000000000000002E-2</v>
      </c>
      <c r="G182" s="13">
        <v>2.1880000000000002</v>
      </c>
      <c r="H182" s="13"/>
      <c r="I182" s="13"/>
      <c r="J182" s="13"/>
    </row>
    <row r="183" spans="1:10" x14ac:dyDescent="0.25">
      <c r="A183" s="13">
        <v>8</v>
      </c>
      <c r="B183" s="13">
        <v>1</v>
      </c>
      <c r="C183" s="13" t="s">
        <v>833</v>
      </c>
      <c r="D183" s="13">
        <v>2.0249999999999999</v>
      </c>
      <c r="E183" s="13">
        <v>0</v>
      </c>
      <c r="F183" s="13">
        <v>-68.897999999999996</v>
      </c>
      <c r="G183" s="13">
        <v>-59.319000000000003</v>
      </c>
      <c r="H183" s="13"/>
      <c r="I183" s="13"/>
      <c r="J183" s="13"/>
    </row>
    <row r="184" spans="1:10" x14ac:dyDescent="0.25">
      <c r="A184" s="13"/>
      <c r="B184" s="13">
        <v>2</v>
      </c>
      <c r="C184" s="13" t="s">
        <v>834</v>
      </c>
      <c r="D184" s="13">
        <v>3.2930000000000001</v>
      </c>
      <c r="E184" s="13">
        <v>0</v>
      </c>
      <c r="F184" s="13">
        <v>-60.65</v>
      </c>
      <c r="G184" s="13">
        <v>-45.076999999999998</v>
      </c>
      <c r="H184" s="13"/>
      <c r="I184" s="13"/>
      <c r="J184" s="13"/>
    </row>
    <row r="185" spans="1:10" x14ac:dyDescent="0.25">
      <c r="A185" s="13"/>
      <c r="B185" s="13">
        <v>3</v>
      </c>
      <c r="C185" s="13" t="s">
        <v>835</v>
      </c>
      <c r="D185" s="13">
        <v>2.9860000000000002</v>
      </c>
      <c r="E185" s="13">
        <v>0</v>
      </c>
      <c r="F185" s="13">
        <v>-41.914000000000001</v>
      </c>
      <c r="G185" s="13">
        <v>-27.794</v>
      </c>
      <c r="H185" s="13"/>
      <c r="I185" s="13"/>
      <c r="J185" s="13"/>
    </row>
    <row r="186" spans="1:10" x14ac:dyDescent="0.25">
      <c r="A186" s="13"/>
      <c r="B186" s="13">
        <v>4</v>
      </c>
      <c r="C186" s="13" t="s">
        <v>836</v>
      </c>
      <c r="D186" s="13">
        <v>1.56</v>
      </c>
      <c r="E186" s="13">
        <v>0</v>
      </c>
      <c r="F186" s="13">
        <v>-27.088999999999999</v>
      </c>
      <c r="G186" s="13">
        <v>-19.713000000000001</v>
      </c>
      <c r="H186" s="13"/>
      <c r="I186" s="13"/>
      <c r="J186" s="13"/>
    </row>
    <row r="187" spans="1:10" x14ac:dyDescent="0.25">
      <c r="A187" s="13"/>
      <c r="B187" s="13">
        <v>5</v>
      </c>
      <c r="C187" s="13" t="s">
        <v>837</v>
      </c>
      <c r="D187" s="13">
        <v>1.8120000000000001</v>
      </c>
      <c r="E187" s="13">
        <v>0</v>
      </c>
      <c r="F187" s="13">
        <v>-19.402000000000001</v>
      </c>
      <c r="G187" s="13">
        <v>-10.835000000000001</v>
      </c>
      <c r="H187" s="13"/>
      <c r="I187" s="13"/>
      <c r="J187" s="13"/>
    </row>
    <row r="188" spans="1:10" x14ac:dyDescent="0.25">
      <c r="A188" s="13"/>
      <c r="B188" s="13">
        <v>6</v>
      </c>
      <c r="C188" s="13" t="s">
        <v>838</v>
      </c>
      <c r="D188" s="13">
        <v>1.2110000000000001</v>
      </c>
      <c r="E188" s="13">
        <v>4.0000000000000001E-3</v>
      </c>
      <c r="F188" s="13">
        <v>-7.9169999999999998</v>
      </c>
      <c r="G188" s="13">
        <v>-2.1920000000000002</v>
      </c>
      <c r="H188" s="13"/>
      <c r="I188" s="13"/>
      <c r="J188" s="13"/>
    </row>
    <row r="189" spans="1:10" x14ac:dyDescent="0.25">
      <c r="A189" s="13"/>
      <c r="B189" s="13">
        <v>7</v>
      </c>
      <c r="C189" s="13">
        <v>-1.0649999999999999</v>
      </c>
      <c r="D189" s="13">
        <v>0.47499999999999998</v>
      </c>
      <c r="E189" s="13">
        <v>0.06</v>
      </c>
      <c r="F189" s="13">
        <v>-2.1880000000000002</v>
      </c>
      <c r="G189" s="13">
        <v>5.7000000000000002E-2</v>
      </c>
      <c r="H189" s="13"/>
      <c r="I189" s="13"/>
      <c r="J189" s="13"/>
    </row>
    <row r="190" spans="1:10" x14ac:dyDescent="0.25">
      <c r="A190" s="13" t="s">
        <v>125</v>
      </c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A191" s="13" t="s">
        <v>129</v>
      </c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A192" s="13" t="s">
        <v>153</v>
      </c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5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5" spans="1:15" x14ac:dyDescent="0.25">
      <c r="A195" s="13" t="s">
        <v>119</v>
      </c>
      <c r="B195" s="13"/>
      <c r="C195" s="13"/>
      <c r="D195" s="13"/>
      <c r="E195" s="13"/>
      <c r="F195" s="13"/>
      <c r="G195" s="13"/>
      <c r="K195" s="13" t="s">
        <v>113</v>
      </c>
      <c r="L195" s="13"/>
      <c r="M195" s="13"/>
      <c r="N195" s="13"/>
      <c r="O195" s="13"/>
    </row>
    <row r="196" spans="1:15" x14ac:dyDescent="0.25">
      <c r="A196" s="13" t="s">
        <v>68</v>
      </c>
      <c r="B196" s="13"/>
      <c r="C196" s="13"/>
      <c r="D196" s="13"/>
      <c r="E196" s="13"/>
      <c r="F196" s="13"/>
      <c r="G196" s="13"/>
      <c r="K196" s="13" t="s">
        <v>68</v>
      </c>
      <c r="L196" s="13"/>
      <c r="M196" s="13"/>
      <c r="N196" s="13"/>
      <c r="O196" s="13"/>
    </row>
    <row r="197" spans="1:15" x14ac:dyDescent="0.25">
      <c r="A197" s="13" t="s">
        <v>147</v>
      </c>
      <c r="B197" s="13" t="s">
        <v>148</v>
      </c>
      <c r="C197" s="13" t="s">
        <v>122</v>
      </c>
      <c r="D197" s="13" t="s">
        <v>115</v>
      </c>
      <c r="E197" s="13" t="s">
        <v>126</v>
      </c>
      <c r="F197" s="13" t="s">
        <v>127</v>
      </c>
      <c r="G197" s="13"/>
      <c r="K197" s="13" t="s">
        <v>154</v>
      </c>
      <c r="L197" s="13" t="s">
        <v>114</v>
      </c>
      <c r="M197" s="13" t="s">
        <v>115</v>
      </c>
      <c r="N197" s="13" t="s">
        <v>116</v>
      </c>
      <c r="O197" s="13"/>
    </row>
    <row r="198" spans="1:15" x14ac:dyDescent="0.25">
      <c r="A198" s="13"/>
      <c r="B198" s="13"/>
      <c r="C198" s="13"/>
      <c r="D198" s="13"/>
      <c r="E198" s="13"/>
      <c r="F198" s="13" t="s">
        <v>117</v>
      </c>
      <c r="G198" s="13" t="s">
        <v>118</v>
      </c>
      <c r="K198" s="13"/>
      <c r="L198" s="13"/>
      <c r="M198" s="13"/>
      <c r="N198" s="13" t="s">
        <v>117</v>
      </c>
      <c r="O198" s="13" t="s">
        <v>118</v>
      </c>
    </row>
    <row r="199" spans="1:15" x14ac:dyDescent="0.25">
      <c r="A199" s="13">
        <v>1</v>
      </c>
      <c r="B199" s="13">
        <v>2</v>
      </c>
      <c r="C199" s="13" t="s">
        <v>839</v>
      </c>
      <c r="D199" s="13">
        <v>1.7330000000000001</v>
      </c>
      <c r="E199" s="13">
        <v>2.7E-2</v>
      </c>
      <c r="F199" s="13">
        <v>0.73</v>
      </c>
      <c r="G199" s="13">
        <v>8.9280000000000008</v>
      </c>
      <c r="K199" s="13">
        <v>1</v>
      </c>
      <c r="L199" s="13">
        <v>23.59</v>
      </c>
      <c r="M199" s="13">
        <v>1.57</v>
      </c>
      <c r="N199" s="13">
        <v>19.878</v>
      </c>
      <c r="O199" s="13">
        <v>27.302</v>
      </c>
    </row>
    <row r="200" spans="1:15" x14ac:dyDescent="0.25">
      <c r="A200" s="13"/>
      <c r="B200" s="13">
        <v>3</v>
      </c>
      <c r="C200" s="13" t="s">
        <v>840</v>
      </c>
      <c r="D200" s="13">
        <v>1.6</v>
      </c>
      <c r="E200" s="13">
        <v>2E-3</v>
      </c>
      <c r="F200" s="13">
        <v>-11.648999999999999</v>
      </c>
      <c r="G200" s="13">
        <v>-4.0830000000000002</v>
      </c>
      <c r="K200" s="13">
        <v>2</v>
      </c>
      <c r="L200" s="13">
        <v>18.760999999999999</v>
      </c>
      <c r="M200" s="13">
        <v>1.9650000000000001</v>
      </c>
      <c r="N200" s="13">
        <v>14.115</v>
      </c>
      <c r="O200" s="13">
        <v>23.407</v>
      </c>
    </row>
    <row r="201" spans="1:15" x14ac:dyDescent="0.25">
      <c r="A201" s="13">
        <v>2</v>
      </c>
      <c r="B201" s="13">
        <v>1</v>
      </c>
      <c r="C201" s="13" t="s">
        <v>841</v>
      </c>
      <c r="D201" s="13">
        <v>1.7330000000000001</v>
      </c>
      <c r="E201" s="13">
        <v>2.7E-2</v>
      </c>
      <c r="F201" s="13">
        <v>-8.9280000000000008</v>
      </c>
      <c r="G201" s="13">
        <v>-0.73</v>
      </c>
      <c r="K201" s="13">
        <v>3</v>
      </c>
      <c r="L201" s="13">
        <v>31.456</v>
      </c>
      <c r="M201" s="13">
        <v>1.105</v>
      </c>
      <c r="N201" s="13">
        <v>28.843</v>
      </c>
      <c r="O201" s="13">
        <v>34.07</v>
      </c>
    </row>
    <row r="202" spans="1:15" x14ac:dyDescent="0.25">
      <c r="A202" s="13"/>
      <c r="B202" s="13">
        <v>3</v>
      </c>
      <c r="C202" s="13" t="s">
        <v>842</v>
      </c>
      <c r="D202" s="13">
        <v>1.5609999999999999</v>
      </c>
      <c r="E202" s="13">
        <v>0</v>
      </c>
      <c r="F202" s="13">
        <v>-16.388000000000002</v>
      </c>
      <c r="G202" s="13">
        <v>-9.0030000000000001</v>
      </c>
      <c r="K202" s="13"/>
      <c r="L202" s="13"/>
      <c r="M202" s="13"/>
      <c r="N202" s="13"/>
      <c r="O202" s="13"/>
    </row>
    <row r="203" spans="1:15" x14ac:dyDescent="0.25">
      <c r="A203" s="13">
        <v>3</v>
      </c>
      <c r="B203" s="13">
        <v>1</v>
      </c>
      <c r="C203" s="13" t="s">
        <v>843</v>
      </c>
      <c r="D203" s="13">
        <v>1.6</v>
      </c>
      <c r="E203" s="13">
        <v>2E-3</v>
      </c>
      <c r="F203" s="13">
        <v>4.0830000000000002</v>
      </c>
      <c r="G203" s="13">
        <v>11.648999999999999</v>
      </c>
      <c r="K203" s="13"/>
      <c r="L203" s="13"/>
      <c r="M203" s="13"/>
      <c r="N203" s="13"/>
      <c r="O203" s="13"/>
    </row>
    <row r="204" spans="1:15" x14ac:dyDescent="0.25">
      <c r="A204" s="13"/>
      <c r="B204" s="13">
        <v>2</v>
      </c>
      <c r="C204" s="13" t="s">
        <v>844</v>
      </c>
      <c r="D204" s="13">
        <v>1.5609999999999999</v>
      </c>
      <c r="E204" s="13">
        <v>0</v>
      </c>
      <c r="F204" s="13">
        <v>9.0030000000000001</v>
      </c>
      <c r="G204" s="13">
        <v>16.388000000000002</v>
      </c>
      <c r="K204" s="13"/>
      <c r="L204" s="13"/>
      <c r="M204" s="13"/>
      <c r="N204" s="13"/>
      <c r="O204" s="13"/>
    </row>
    <row r="205" spans="1:15" x14ac:dyDescent="0.25">
      <c r="A205" s="13" t="s">
        <v>125</v>
      </c>
      <c r="B205" s="13"/>
      <c r="C205" s="13"/>
      <c r="D205" s="13"/>
      <c r="E205" s="13"/>
      <c r="F205" s="13"/>
      <c r="G205" s="13"/>
    </row>
    <row r="206" spans="1:15" x14ac:dyDescent="0.25">
      <c r="A206" s="13" t="s">
        <v>129</v>
      </c>
      <c r="B206" s="13"/>
      <c r="C206" s="13"/>
      <c r="D206" s="13"/>
      <c r="E206" s="13"/>
      <c r="F206" s="13"/>
      <c r="G206" s="13"/>
    </row>
    <row r="207" spans="1:15" x14ac:dyDescent="0.25">
      <c r="A207" s="13" t="s">
        <v>153</v>
      </c>
      <c r="B207" s="13"/>
      <c r="C207" s="13"/>
      <c r="D207" s="13"/>
      <c r="E207" s="13"/>
      <c r="F207" s="13"/>
      <c r="G207" s="13"/>
    </row>
    <row r="208" spans="1:15" x14ac:dyDescent="0.25">
      <c r="A208" s="13"/>
      <c r="B208" s="13"/>
      <c r="C208" s="13"/>
      <c r="D208" s="13"/>
      <c r="E208" s="13"/>
      <c r="F208" s="13"/>
      <c r="G208" s="13"/>
    </row>
    <row r="209" spans="1:15" s="13" customFormat="1" x14ac:dyDescent="0.25"/>
    <row r="210" spans="1:15" s="13" customFormat="1" x14ac:dyDescent="0.25"/>
    <row r="211" spans="1:15" s="13" customFormat="1" x14ac:dyDescent="0.25">
      <c r="A211" s="13" t="s">
        <v>119</v>
      </c>
    </row>
    <row r="212" spans="1:15" s="13" customFormat="1" x14ac:dyDescent="0.25">
      <c r="A212" s="13" t="s">
        <v>68</v>
      </c>
      <c r="K212" s="13" t="s">
        <v>113</v>
      </c>
    </row>
    <row r="213" spans="1:15" s="13" customFormat="1" x14ac:dyDescent="0.25">
      <c r="A213" s="13" t="s">
        <v>172</v>
      </c>
      <c r="B213" s="13" t="s">
        <v>173</v>
      </c>
      <c r="C213" s="13" t="s">
        <v>122</v>
      </c>
      <c r="D213" s="13" t="s">
        <v>115</v>
      </c>
      <c r="E213" s="13" t="s">
        <v>123</v>
      </c>
      <c r="F213" s="13" t="s">
        <v>124</v>
      </c>
      <c r="K213" s="13" t="s">
        <v>68</v>
      </c>
    </row>
    <row r="214" spans="1:15" s="13" customFormat="1" x14ac:dyDescent="0.25">
      <c r="F214" s="13" t="s">
        <v>117</v>
      </c>
      <c r="G214" s="13" t="s">
        <v>118</v>
      </c>
      <c r="K214" s="13" t="s">
        <v>86</v>
      </c>
      <c r="L214" s="13" t="s">
        <v>114</v>
      </c>
      <c r="M214" s="13" t="s">
        <v>115</v>
      </c>
      <c r="N214" s="13" t="s">
        <v>116</v>
      </c>
    </row>
    <row r="215" spans="1:15" s="13" customFormat="1" x14ac:dyDescent="0.25">
      <c r="A215" s="13">
        <v>1</v>
      </c>
      <c r="B215" s="13">
        <v>2</v>
      </c>
      <c r="C215" s="13">
        <v>-0.14599999999999999</v>
      </c>
      <c r="D215" s="13">
        <v>0.54900000000000004</v>
      </c>
      <c r="E215" s="13">
        <v>0.79800000000000004</v>
      </c>
      <c r="F215" s="13">
        <v>-1.4430000000000001</v>
      </c>
      <c r="G215" s="13">
        <v>1.151</v>
      </c>
      <c r="N215" s="13" t="s">
        <v>117</v>
      </c>
      <c r="O215" s="13" t="s">
        <v>118</v>
      </c>
    </row>
    <row r="216" spans="1:15" s="13" customFormat="1" x14ac:dyDescent="0.25">
      <c r="A216" s="13">
        <v>2</v>
      </c>
      <c r="B216" s="13">
        <v>1</v>
      </c>
      <c r="C216" s="13">
        <v>0.14599999999999999</v>
      </c>
      <c r="D216" s="13">
        <v>0.54900000000000004</v>
      </c>
      <c r="E216" s="13">
        <v>0.79800000000000004</v>
      </c>
      <c r="F216" s="13">
        <v>-1.151</v>
      </c>
      <c r="G216" s="13">
        <v>1.4430000000000001</v>
      </c>
      <c r="K216" s="13">
        <v>1</v>
      </c>
      <c r="L216" s="13">
        <v>24.53</v>
      </c>
      <c r="M216" s="13">
        <v>1.2030000000000001</v>
      </c>
      <c r="N216" s="13">
        <v>21.684999999999999</v>
      </c>
      <c r="O216" s="13">
        <v>27.373999999999999</v>
      </c>
    </row>
    <row r="217" spans="1:15" s="13" customFormat="1" x14ac:dyDescent="0.25">
      <c r="A217" s="13" t="s">
        <v>125</v>
      </c>
      <c r="K217" s="13">
        <v>2</v>
      </c>
      <c r="L217" s="13">
        <v>24.675000000000001</v>
      </c>
      <c r="M217" s="13">
        <v>1.399</v>
      </c>
      <c r="N217" s="13">
        <v>21.367999999999999</v>
      </c>
      <c r="O217" s="13">
        <v>27.981999999999999</v>
      </c>
    </row>
    <row r="218" spans="1:15" s="13" customFormat="1" x14ac:dyDescent="0.25">
      <c r="A218" s="13" t="s">
        <v>174</v>
      </c>
    </row>
    <row r="219" spans="1:15" s="13" customFormat="1" x14ac:dyDescent="0.25"/>
    <row r="220" spans="1:15" s="13" customFormat="1" x14ac:dyDescent="0.25"/>
    <row r="221" spans="1:15" s="13" customFormat="1" x14ac:dyDescent="0.25"/>
    <row r="222" spans="1:15" s="13" customFormat="1" x14ac:dyDescent="0.25">
      <c r="A222" s="13" t="s">
        <v>119</v>
      </c>
    </row>
    <row r="223" spans="1:15" s="13" customFormat="1" x14ac:dyDescent="0.25">
      <c r="A223" s="13" t="s">
        <v>68</v>
      </c>
      <c r="K223" s="13" t="s">
        <v>113</v>
      </c>
    </row>
    <row r="224" spans="1:15" s="13" customFormat="1" x14ac:dyDescent="0.25">
      <c r="A224" s="13" t="s">
        <v>175</v>
      </c>
      <c r="B224" s="13" t="s">
        <v>176</v>
      </c>
      <c r="C224" s="13" t="s">
        <v>122</v>
      </c>
      <c r="D224" s="13" t="s">
        <v>115</v>
      </c>
      <c r="E224" s="13" t="s">
        <v>126</v>
      </c>
      <c r="F224" s="13" t="s">
        <v>127</v>
      </c>
      <c r="K224" s="13" t="s">
        <v>68</v>
      </c>
    </row>
    <row r="225" spans="1:27" s="13" customFormat="1" x14ac:dyDescent="0.25">
      <c r="F225" s="13" t="s">
        <v>117</v>
      </c>
      <c r="G225" s="13" t="s">
        <v>118</v>
      </c>
      <c r="K225" s="13" t="s">
        <v>88</v>
      </c>
      <c r="L225" s="13" t="s">
        <v>114</v>
      </c>
      <c r="M225" s="13" t="s">
        <v>115</v>
      </c>
      <c r="N225" s="13" t="s">
        <v>116</v>
      </c>
    </row>
    <row r="226" spans="1:27" s="13" customFormat="1" x14ac:dyDescent="0.25">
      <c r="A226" s="13">
        <v>1</v>
      </c>
      <c r="B226" s="13">
        <v>2</v>
      </c>
      <c r="C226" s="13" t="s">
        <v>845</v>
      </c>
      <c r="D226" s="13">
        <v>2.98</v>
      </c>
      <c r="E226" s="13">
        <v>0</v>
      </c>
      <c r="F226" s="13">
        <v>-40.94</v>
      </c>
      <c r="G226" s="13">
        <v>-26.846</v>
      </c>
      <c r="N226" s="13" t="s">
        <v>117</v>
      </c>
      <c r="O226" s="13" t="s">
        <v>118</v>
      </c>
    </row>
    <row r="227" spans="1:27" s="13" customFormat="1" x14ac:dyDescent="0.25">
      <c r="B227" s="13">
        <v>3</v>
      </c>
      <c r="C227" s="13" t="s">
        <v>846</v>
      </c>
      <c r="D227" s="13">
        <v>2.3170000000000002</v>
      </c>
      <c r="E227" s="13">
        <v>1.2E-2</v>
      </c>
      <c r="F227" s="13">
        <v>2.3170000000000002</v>
      </c>
      <c r="G227" s="13">
        <v>13.273999999999999</v>
      </c>
      <c r="K227" s="13">
        <v>1</v>
      </c>
      <c r="L227" s="13">
        <v>16.896000000000001</v>
      </c>
      <c r="M227" s="13">
        <v>1.76</v>
      </c>
      <c r="N227" s="13">
        <v>12.733000000000001</v>
      </c>
      <c r="O227" s="13">
        <v>21.058</v>
      </c>
    </row>
    <row r="228" spans="1:27" s="13" customFormat="1" x14ac:dyDescent="0.25">
      <c r="B228" s="13">
        <v>4</v>
      </c>
      <c r="C228" s="13">
        <v>-4.7290000000000001</v>
      </c>
      <c r="D228" s="13">
        <v>2.214</v>
      </c>
      <c r="E228" s="13">
        <v>7.0000000000000007E-2</v>
      </c>
      <c r="F228" s="13">
        <v>-9.9649999999999999</v>
      </c>
      <c r="G228" s="13">
        <v>0.50600000000000001</v>
      </c>
      <c r="K228" s="13">
        <v>2</v>
      </c>
      <c r="L228" s="13">
        <v>50.789000000000001</v>
      </c>
      <c r="M228" s="13">
        <v>3.5249999999999999</v>
      </c>
      <c r="N228" s="13">
        <v>42.453000000000003</v>
      </c>
      <c r="O228" s="13">
        <v>59.124000000000002</v>
      </c>
    </row>
    <row r="229" spans="1:27" s="13" customFormat="1" x14ac:dyDescent="0.25">
      <c r="A229" s="13">
        <v>2</v>
      </c>
      <c r="B229" s="13">
        <v>1</v>
      </c>
      <c r="C229" s="13" t="s">
        <v>847</v>
      </c>
      <c r="D229" s="13">
        <v>2.98</v>
      </c>
      <c r="E229" s="13">
        <v>0</v>
      </c>
      <c r="F229" s="13">
        <v>26.846</v>
      </c>
      <c r="G229" s="13">
        <v>40.94</v>
      </c>
      <c r="K229" s="13">
        <v>3</v>
      </c>
      <c r="L229" s="13">
        <v>9.1</v>
      </c>
      <c r="M229" s="13">
        <v>0.83199999999999996</v>
      </c>
      <c r="N229" s="13">
        <v>7.133</v>
      </c>
      <c r="O229" s="13">
        <v>11.067</v>
      </c>
    </row>
    <row r="230" spans="1:27" s="13" customFormat="1" x14ac:dyDescent="0.25">
      <c r="B230" s="13">
        <v>3</v>
      </c>
      <c r="C230" s="13" t="s">
        <v>848</v>
      </c>
      <c r="D230" s="13">
        <v>3.5270000000000001</v>
      </c>
      <c r="E230" s="13">
        <v>0</v>
      </c>
      <c r="F230" s="13">
        <v>33.348999999999997</v>
      </c>
      <c r="G230" s="13">
        <v>50.027999999999999</v>
      </c>
      <c r="K230" s="13">
        <v>4</v>
      </c>
      <c r="L230" s="13">
        <v>21.625</v>
      </c>
      <c r="M230" s="13">
        <v>1.877</v>
      </c>
      <c r="N230" s="13">
        <v>17.186</v>
      </c>
      <c r="O230" s="13">
        <v>26.064</v>
      </c>
    </row>
    <row r="231" spans="1:27" s="13" customFormat="1" x14ac:dyDescent="0.25">
      <c r="B231" s="13">
        <v>4</v>
      </c>
      <c r="C231" s="13" t="s">
        <v>849</v>
      </c>
      <c r="D231" s="13">
        <v>4.0179999999999998</v>
      </c>
      <c r="E231" s="13">
        <v>0</v>
      </c>
      <c r="F231" s="13">
        <v>19.661999999999999</v>
      </c>
      <c r="G231" s="13">
        <v>38.665999999999997</v>
      </c>
    </row>
    <row r="232" spans="1:27" s="13" customFormat="1" x14ac:dyDescent="0.25">
      <c r="A232" s="13">
        <v>3</v>
      </c>
      <c r="B232" s="13">
        <v>1</v>
      </c>
      <c r="C232" s="13" t="s">
        <v>850</v>
      </c>
      <c r="D232" s="13">
        <v>2.3170000000000002</v>
      </c>
      <c r="E232" s="13">
        <v>1.2E-2</v>
      </c>
      <c r="F232" s="13">
        <v>-13.273999999999999</v>
      </c>
      <c r="G232" s="13">
        <v>-2.3170000000000002</v>
      </c>
    </row>
    <row r="233" spans="1:27" s="13" customFormat="1" x14ac:dyDescent="0.25">
      <c r="B233" s="13">
        <v>2</v>
      </c>
      <c r="C233" s="13" t="s">
        <v>851</v>
      </c>
      <c r="D233" s="13">
        <v>3.5270000000000001</v>
      </c>
      <c r="E233" s="13">
        <v>0</v>
      </c>
      <c r="F233" s="13">
        <v>-50.027999999999999</v>
      </c>
      <c r="G233" s="13">
        <v>-33.348999999999997</v>
      </c>
    </row>
    <row r="234" spans="1:27" s="13" customFormat="1" x14ac:dyDescent="0.25">
      <c r="B234" s="13">
        <v>4</v>
      </c>
      <c r="C234" s="13" t="s">
        <v>852</v>
      </c>
      <c r="D234" s="13">
        <v>2.2829999999999999</v>
      </c>
      <c r="E234" s="13">
        <v>1E-3</v>
      </c>
      <c r="F234" s="13">
        <v>-17.922999999999998</v>
      </c>
      <c r="G234" s="13">
        <v>-7.1269999999999998</v>
      </c>
    </row>
    <row r="235" spans="1:27" s="13" customFormat="1" x14ac:dyDescent="0.25">
      <c r="A235" s="13">
        <v>4</v>
      </c>
      <c r="B235" s="13">
        <v>1</v>
      </c>
      <c r="C235" s="13">
        <v>4.7290000000000001</v>
      </c>
      <c r="D235" s="13">
        <v>2.214</v>
      </c>
      <c r="E235" s="13">
        <v>7.0000000000000007E-2</v>
      </c>
      <c r="F235" s="13">
        <v>-0.50600000000000001</v>
      </c>
      <c r="G235" s="13">
        <v>9.9649999999999999</v>
      </c>
    </row>
    <row r="236" spans="1:27" s="13" customFormat="1" x14ac:dyDescent="0.25">
      <c r="B236" s="13">
        <v>2</v>
      </c>
      <c r="C236" s="13" t="s">
        <v>853</v>
      </c>
      <c r="D236" s="13">
        <v>4.0179999999999998</v>
      </c>
      <c r="E236" s="13">
        <v>0</v>
      </c>
      <c r="F236" s="13">
        <v>-38.665999999999997</v>
      </c>
      <c r="G236" s="13">
        <v>-19.661999999999999</v>
      </c>
    </row>
    <row r="237" spans="1:27" s="13" customFormat="1" x14ac:dyDescent="0.25">
      <c r="B237" s="13">
        <v>3</v>
      </c>
      <c r="C237" s="13" t="s">
        <v>854</v>
      </c>
      <c r="D237" s="13">
        <v>2.2829999999999999</v>
      </c>
      <c r="E237" s="13">
        <v>1E-3</v>
      </c>
      <c r="F237" s="13">
        <v>7.1269999999999998</v>
      </c>
      <c r="G237" s="13">
        <v>17.922999999999998</v>
      </c>
    </row>
    <row r="238" spans="1:27" s="13" customFormat="1" x14ac:dyDescent="0.25">
      <c r="A238" s="13" t="s">
        <v>125</v>
      </c>
    </row>
    <row r="239" spans="1:27" s="13" customFormat="1" x14ac:dyDescent="0.25">
      <c r="A239" s="13" t="s">
        <v>129</v>
      </c>
    </row>
    <row r="240" spans="1:27" s="13" customFormat="1" x14ac:dyDescent="0.25">
      <c r="A240" s="13" t="s">
        <v>153</v>
      </c>
      <c r="Y240" s="13" t="s">
        <v>1179</v>
      </c>
      <c r="Z240" s="13">
        <v>1</v>
      </c>
      <c r="AA240" s="13" t="s">
        <v>671</v>
      </c>
    </row>
    <row r="241" spans="1:27" s="13" customFormat="1" x14ac:dyDescent="0.25">
      <c r="Z241" s="13">
        <v>2</v>
      </c>
      <c r="AA241" s="13" t="s">
        <v>56</v>
      </c>
    </row>
    <row r="242" spans="1:27" s="13" customFormat="1" x14ac:dyDescent="0.25">
      <c r="Z242" s="13">
        <v>3</v>
      </c>
      <c r="AA242" s="13" t="s">
        <v>672</v>
      </c>
    </row>
    <row r="243" spans="1:27" x14ac:dyDescent="0.25">
      <c r="A243" s="13"/>
      <c r="B243" s="13"/>
      <c r="C243" s="13"/>
      <c r="D243" s="13"/>
      <c r="E243" s="13"/>
      <c r="F243" s="13"/>
      <c r="G243" s="13"/>
    </row>
    <row r="244" spans="1:27" x14ac:dyDescent="0.25">
      <c r="A244" s="13"/>
      <c r="B244" s="13"/>
      <c r="C244" s="13"/>
      <c r="D244" s="13"/>
      <c r="E244" s="13"/>
      <c r="F244" s="13"/>
      <c r="G244" s="13"/>
    </row>
    <row r="246" spans="1:27" x14ac:dyDescent="0.25">
      <c r="A246" s="13" t="s">
        <v>113</v>
      </c>
      <c r="B246" s="13"/>
      <c r="C246" s="13"/>
      <c r="D246" s="13"/>
      <c r="E246" s="13"/>
      <c r="F246" s="13"/>
      <c r="G246" s="13"/>
      <c r="H246" s="13"/>
      <c r="K246" s="13" t="s">
        <v>119</v>
      </c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7" x14ac:dyDescent="0.25">
      <c r="A247" s="13" t="s">
        <v>68</v>
      </c>
      <c r="B247" s="13"/>
      <c r="C247" s="13"/>
      <c r="D247" s="13"/>
      <c r="E247" s="13"/>
      <c r="F247" s="13"/>
      <c r="G247" s="13"/>
      <c r="H247" s="13"/>
      <c r="K247" s="13" t="s">
        <v>68</v>
      </c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7" x14ac:dyDescent="0.25">
      <c r="A248" s="13" t="s">
        <v>78</v>
      </c>
      <c r="B248" s="13" t="s">
        <v>154</v>
      </c>
      <c r="C248" s="13" t="s">
        <v>86</v>
      </c>
      <c r="D248" s="13" t="s">
        <v>88</v>
      </c>
      <c r="E248" s="13" t="s">
        <v>114</v>
      </c>
      <c r="F248" s="13" t="s">
        <v>115</v>
      </c>
      <c r="G248" s="13" t="s">
        <v>116</v>
      </c>
      <c r="H248" s="13"/>
      <c r="K248" s="13" t="s">
        <v>78</v>
      </c>
      <c r="L248" s="13" t="s">
        <v>86</v>
      </c>
      <c r="M248" s="13" t="s">
        <v>88</v>
      </c>
      <c r="N248" s="13" t="s">
        <v>147</v>
      </c>
      <c r="O248" s="13" t="s">
        <v>148</v>
      </c>
      <c r="P248" s="13" t="s">
        <v>122</v>
      </c>
      <c r="Q248" s="13" t="s">
        <v>115</v>
      </c>
      <c r="R248" s="13" t="s">
        <v>126</v>
      </c>
      <c r="S248" s="13" t="s">
        <v>127</v>
      </c>
      <c r="T248" s="13"/>
    </row>
    <row r="249" spans="1:27" x14ac:dyDescent="0.25">
      <c r="A249" s="13"/>
      <c r="B249" s="13"/>
      <c r="C249" s="13"/>
      <c r="D249" s="13"/>
      <c r="E249" s="13"/>
      <c r="F249" s="13"/>
      <c r="G249" s="13" t="s">
        <v>117</v>
      </c>
      <c r="H249" s="13" t="s">
        <v>118</v>
      </c>
      <c r="K249" s="13"/>
      <c r="L249" s="13"/>
      <c r="M249" s="13"/>
      <c r="N249" s="13"/>
      <c r="O249" s="13"/>
      <c r="P249" s="13"/>
      <c r="Q249" s="13"/>
      <c r="R249" s="13"/>
      <c r="S249" s="13" t="s">
        <v>117</v>
      </c>
      <c r="T249" s="13" t="s">
        <v>118</v>
      </c>
    </row>
    <row r="250" spans="1:27" x14ac:dyDescent="0.25">
      <c r="A250" s="13">
        <v>1</v>
      </c>
      <c r="B250" s="13">
        <v>1</v>
      </c>
      <c r="C250" s="13">
        <v>1</v>
      </c>
      <c r="D250" s="13">
        <v>1</v>
      </c>
      <c r="E250" s="13">
        <v>69.712999999999994</v>
      </c>
      <c r="F250" s="13">
        <v>4.6820000000000004</v>
      </c>
      <c r="G250" s="13">
        <v>58.642000000000003</v>
      </c>
      <c r="H250" s="13">
        <v>80.783000000000001</v>
      </c>
      <c r="K250" s="13">
        <v>1</v>
      </c>
      <c r="L250" s="13">
        <v>1</v>
      </c>
      <c r="M250" s="13">
        <v>1</v>
      </c>
      <c r="N250" s="13">
        <v>1</v>
      </c>
      <c r="O250" s="13">
        <v>2</v>
      </c>
      <c r="P250" s="13" t="s">
        <v>673</v>
      </c>
      <c r="Q250" s="13">
        <v>5.7469999999999999</v>
      </c>
      <c r="R250" s="13">
        <v>6.0000000000000001E-3</v>
      </c>
      <c r="S250" s="13">
        <v>8.8439999999999994</v>
      </c>
      <c r="T250" s="13">
        <v>36.021000000000001</v>
      </c>
      <c r="V250">
        <f>ABS(T250-S250)/2</f>
        <v>13.5885</v>
      </c>
    </row>
    <row r="251" spans="1:27" x14ac:dyDescent="0.25">
      <c r="A251" s="13"/>
      <c r="B251" s="13"/>
      <c r="C251" s="13"/>
      <c r="D251" s="13">
        <v>2</v>
      </c>
      <c r="E251" s="13">
        <v>92.620999999999995</v>
      </c>
      <c r="F251" s="13">
        <v>2.2429999999999999</v>
      </c>
      <c r="G251" s="13">
        <v>87.316999999999993</v>
      </c>
      <c r="H251" s="13">
        <v>97.924999999999997</v>
      </c>
      <c r="K251" s="13"/>
      <c r="L251" s="13"/>
      <c r="M251" s="13"/>
      <c r="N251" s="13"/>
      <c r="O251" s="13">
        <v>3</v>
      </c>
      <c r="P251" s="13">
        <v>-3.49</v>
      </c>
      <c r="Q251" s="13">
        <v>3.73</v>
      </c>
      <c r="R251" s="13">
        <v>0.38100000000000001</v>
      </c>
      <c r="S251" s="13">
        <v>-12.311</v>
      </c>
      <c r="T251" s="13">
        <v>5.3310000000000004</v>
      </c>
      <c r="V251" s="13">
        <f t="shared" ref="V251:V314" si="0">ABS(T251-S251)/2</f>
        <v>8.8209999999999997</v>
      </c>
    </row>
    <row r="252" spans="1:27" x14ac:dyDescent="0.25">
      <c r="A252" s="13"/>
      <c r="B252" s="13"/>
      <c r="C252" s="13"/>
      <c r="D252" s="13">
        <v>3</v>
      </c>
      <c r="E252" s="13">
        <v>43.896000000000001</v>
      </c>
      <c r="F252" s="13">
        <v>5.992</v>
      </c>
      <c r="G252" s="13">
        <v>29.728000000000002</v>
      </c>
      <c r="H252" s="13">
        <v>58.064</v>
      </c>
      <c r="K252" s="13"/>
      <c r="L252" s="13"/>
      <c r="M252" s="13"/>
      <c r="N252" s="13">
        <v>2</v>
      </c>
      <c r="O252" s="13">
        <v>1</v>
      </c>
      <c r="P252" s="13" t="s">
        <v>674</v>
      </c>
      <c r="Q252" s="13">
        <v>5.7469999999999999</v>
      </c>
      <c r="R252" s="13">
        <v>6.0000000000000001E-3</v>
      </c>
      <c r="S252" s="13">
        <v>-36.021000000000001</v>
      </c>
      <c r="T252" s="13">
        <v>-8.8439999999999994</v>
      </c>
      <c r="V252" s="13">
        <f t="shared" si="0"/>
        <v>13.5885</v>
      </c>
    </row>
    <row r="253" spans="1:27" x14ac:dyDescent="0.25">
      <c r="A253" s="13"/>
      <c r="B253" s="13"/>
      <c r="C253" s="13"/>
      <c r="D253" s="13">
        <v>4</v>
      </c>
      <c r="E253" s="13">
        <v>57.713000000000001</v>
      </c>
      <c r="F253" s="13">
        <v>4.0490000000000004</v>
      </c>
      <c r="G253" s="13">
        <v>48.139000000000003</v>
      </c>
      <c r="H253" s="13">
        <v>67.287000000000006</v>
      </c>
      <c r="K253" s="13"/>
      <c r="L253" s="13"/>
      <c r="M253" s="13"/>
      <c r="N253" s="13"/>
      <c r="O253" s="13">
        <v>3</v>
      </c>
      <c r="P253" s="13" t="s">
        <v>675</v>
      </c>
      <c r="Q253" s="13">
        <v>5.5190000000000001</v>
      </c>
      <c r="R253" s="13">
        <v>2E-3</v>
      </c>
      <c r="S253" s="13">
        <v>-38.972000000000001</v>
      </c>
      <c r="T253" s="13">
        <v>-12.872999999999999</v>
      </c>
      <c r="V253" s="13">
        <f t="shared" si="0"/>
        <v>13.049500000000002</v>
      </c>
    </row>
    <row r="254" spans="1:27" x14ac:dyDescent="0.25">
      <c r="A254" s="13"/>
      <c r="B254" s="13"/>
      <c r="C254" s="13">
        <v>2</v>
      </c>
      <c r="D254" s="13">
        <v>1</v>
      </c>
      <c r="E254" s="13">
        <v>67.959000000000003</v>
      </c>
      <c r="F254" s="13">
        <v>4.4880000000000004</v>
      </c>
      <c r="G254" s="13">
        <v>57.347000000000001</v>
      </c>
      <c r="H254" s="13">
        <v>78.572000000000003</v>
      </c>
      <c r="K254" s="13"/>
      <c r="L254" s="13"/>
      <c r="M254" s="13"/>
      <c r="N254" s="13">
        <v>3</v>
      </c>
      <c r="O254" s="13">
        <v>1</v>
      </c>
      <c r="P254" s="13">
        <v>3.49</v>
      </c>
      <c r="Q254" s="13">
        <v>3.73</v>
      </c>
      <c r="R254" s="13">
        <v>0.38100000000000001</v>
      </c>
      <c r="S254" s="13">
        <v>-5.3310000000000004</v>
      </c>
      <c r="T254" s="13">
        <v>12.311</v>
      </c>
      <c r="V254" s="13">
        <f t="shared" si="0"/>
        <v>8.8209999999999997</v>
      </c>
    </row>
    <row r="255" spans="1:27" x14ac:dyDescent="0.25">
      <c r="A255" s="13"/>
      <c r="B255" s="13"/>
      <c r="C255" s="13"/>
      <c r="D255" s="13">
        <v>2</v>
      </c>
      <c r="E255" s="13">
        <v>90.076999999999998</v>
      </c>
      <c r="F255" s="13">
        <v>2.4540000000000002</v>
      </c>
      <c r="G255" s="13">
        <v>84.275000000000006</v>
      </c>
      <c r="H255" s="13">
        <v>95.879000000000005</v>
      </c>
      <c r="K255" s="13"/>
      <c r="L255" s="13"/>
      <c r="M255" s="13"/>
      <c r="N255" s="13"/>
      <c r="O255" s="13">
        <v>2</v>
      </c>
      <c r="P255" s="13" t="s">
        <v>676</v>
      </c>
      <c r="Q255" s="13">
        <v>5.5190000000000001</v>
      </c>
      <c r="R255" s="13">
        <v>2E-3</v>
      </c>
      <c r="S255" s="13">
        <v>12.872999999999999</v>
      </c>
      <c r="T255" s="13">
        <v>38.972000000000001</v>
      </c>
      <c r="V255" s="13">
        <f t="shared" si="0"/>
        <v>13.049500000000002</v>
      </c>
    </row>
    <row r="256" spans="1:27" x14ac:dyDescent="0.25">
      <c r="A256" s="13"/>
      <c r="B256" s="13"/>
      <c r="C256" s="13"/>
      <c r="D256" s="13">
        <v>3</v>
      </c>
      <c r="E256" s="13">
        <v>40.686999999999998</v>
      </c>
      <c r="F256" s="13">
        <v>6.3310000000000004</v>
      </c>
      <c r="G256" s="13">
        <v>25.716999999999999</v>
      </c>
      <c r="H256" s="13">
        <v>55.656999999999996</v>
      </c>
      <c r="K256" s="13"/>
      <c r="L256" s="13"/>
      <c r="M256" s="13">
        <v>2</v>
      </c>
      <c r="N256" s="13">
        <v>1</v>
      </c>
      <c r="O256" s="13">
        <v>2</v>
      </c>
      <c r="P256" s="13">
        <v>3.42</v>
      </c>
      <c r="Q256" s="13">
        <v>4.3339999999999996</v>
      </c>
      <c r="R256" s="13">
        <v>0.45600000000000002</v>
      </c>
      <c r="S256" s="13">
        <v>-6.8289999999999997</v>
      </c>
      <c r="T256" s="13">
        <v>13.67</v>
      </c>
      <c r="V256" s="13">
        <f t="shared" si="0"/>
        <v>10.249499999999999</v>
      </c>
    </row>
    <row r="257" spans="1:22" x14ac:dyDescent="0.25">
      <c r="A257" s="13"/>
      <c r="B257" s="13"/>
      <c r="C257" s="13"/>
      <c r="D257" s="13">
        <v>4</v>
      </c>
      <c r="E257" s="13">
        <v>60.115000000000002</v>
      </c>
      <c r="F257" s="13">
        <v>4.4560000000000004</v>
      </c>
      <c r="G257" s="13">
        <v>49.58</v>
      </c>
      <c r="H257" s="13">
        <v>70.650999999999996</v>
      </c>
      <c r="K257" s="13"/>
      <c r="L257" s="13"/>
      <c r="M257" s="13"/>
      <c r="N257" s="13"/>
      <c r="O257" s="13">
        <v>3</v>
      </c>
      <c r="P257" s="13" t="s">
        <v>677</v>
      </c>
      <c r="Q257" s="13">
        <v>2.2429999999999999</v>
      </c>
      <c r="R257" s="13">
        <v>1.2999999999999999E-2</v>
      </c>
      <c r="S257" s="13">
        <v>-12.683</v>
      </c>
      <c r="T257" s="13">
        <v>-2.0750000000000002</v>
      </c>
      <c r="V257" s="13">
        <f t="shared" si="0"/>
        <v>5.3040000000000003</v>
      </c>
    </row>
    <row r="258" spans="1:22" x14ac:dyDescent="0.25">
      <c r="A258" s="13"/>
      <c r="B258" s="13">
        <v>2</v>
      </c>
      <c r="C258" s="13">
        <v>1</v>
      </c>
      <c r="D258" s="13">
        <v>1</v>
      </c>
      <c r="E258" s="13">
        <v>47.28</v>
      </c>
      <c r="F258" s="13">
        <v>4.1210000000000004</v>
      </c>
      <c r="G258" s="13">
        <v>37.534999999999997</v>
      </c>
      <c r="H258" s="13">
        <v>57.024999999999999</v>
      </c>
      <c r="K258" s="13"/>
      <c r="L258" s="13"/>
      <c r="M258" s="13"/>
      <c r="N258" s="13">
        <v>2</v>
      </c>
      <c r="O258" s="13">
        <v>1</v>
      </c>
      <c r="P258" s="13">
        <v>-3.42</v>
      </c>
      <c r="Q258" s="13">
        <v>4.3339999999999996</v>
      </c>
      <c r="R258" s="13">
        <v>0.45600000000000002</v>
      </c>
      <c r="S258" s="13">
        <v>-13.67</v>
      </c>
      <c r="T258" s="13">
        <v>6.8289999999999997</v>
      </c>
      <c r="V258" s="13">
        <f t="shared" si="0"/>
        <v>10.249499999999999</v>
      </c>
    </row>
    <row r="259" spans="1:22" x14ac:dyDescent="0.25">
      <c r="A259" s="13"/>
      <c r="B259" s="13"/>
      <c r="C259" s="13"/>
      <c r="D259" s="13">
        <v>2</v>
      </c>
      <c r="E259" s="13">
        <v>89.200999999999993</v>
      </c>
      <c r="F259" s="13">
        <v>4.7110000000000003</v>
      </c>
      <c r="G259" s="13">
        <v>78.061000000000007</v>
      </c>
      <c r="H259" s="13">
        <v>100.34</v>
      </c>
      <c r="K259" s="13"/>
      <c r="L259" s="13"/>
      <c r="M259" s="13"/>
      <c r="N259" s="13"/>
      <c r="O259" s="13">
        <v>3</v>
      </c>
      <c r="P259" s="13">
        <v>-10.798999999999999</v>
      </c>
      <c r="Q259" s="13">
        <v>4.7110000000000003</v>
      </c>
      <c r="R259" s="13">
        <v>5.6000000000000001E-2</v>
      </c>
      <c r="S259" s="13">
        <v>-21.939</v>
      </c>
      <c r="T259" s="13">
        <v>0.34</v>
      </c>
      <c r="V259" s="13">
        <f t="shared" si="0"/>
        <v>11.1395</v>
      </c>
    </row>
    <row r="260" spans="1:22" x14ac:dyDescent="0.25">
      <c r="A260" s="13"/>
      <c r="B260" s="13"/>
      <c r="C260" s="13"/>
      <c r="D260" s="13">
        <v>3</v>
      </c>
      <c r="E260" s="13">
        <v>35.735999999999997</v>
      </c>
      <c r="F260" s="13">
        <v>7.0170000000000003</v>
      </c>
      <c r="G260" s="13">
        <v>19.141999999999999</v>
      </c>
      <c r="H260" s="13">
        <v>52.329000000000001</v>
      </c>
      <c r="K260" s="13"/>
      <c r="L260" s="13"/>
      <c r="M260" s="13"/>
      <c r="N260" s="13">
        <v>3</v>
      </c>
      <c r="O260" s="13">
        <v>1</v>
      </c>
      <c r="P260" s="13" t="s">
        <v>678</v>
      </c>
      <c r="Q260" s="13">
        <v>2.2429999999999999</v>
      </c>
      <c r="R260" s="13">
        <v>1.2999999999999999E-2</v>
      </c>
      <c r="S260" s="13">
        <v>2.0750000000000002</v>
      </c>
      <c r="T260" s="13">
        <v>12.683</v>
      </c>
      <c r="V260" s="13">
        <f t="shared" si="0"/>
        <v>5.3040000000000003</v>
      </c>
    </row>
    <row r="261" spans="1:22" x14ac:dyDescent="0.25">
      <c r="A261" s="13"/>
      <c r="B261" s="13"/>
      <c r="C261" s="13"/>
      <c r="D261" s="13">
        <v>4</v>
      </c>
      <c r="E261" s="13">
        <v>50.823999999999998</v>
      </c>
      <c r="F261" s="13">
        <v>4.5720000000000001</v>
      </c>
      <c r="G261" s="13">
        <v>40.012</v>
      </c>
      <c r="H261" s="13">
        <v>61.636000000000003</v>
      </c>
      <c r="K261" s="13"/>
      <c r="L261" s="13"/>
      <c r="M261" s="13"/>
      <c r="N261" s="13"/>
      <c r="O261" s="13">
        <v>2</v>
      </c>
      <c r="P261" s="13">
        <v>10.798999999999999</v>
      </c>
      <c r="Q261" s="13">
        <v>4.7110000000000003</v>
      </c>
      <c r="R261" s="13">
        <v>5.6000000000000001E-2</v>
      </c>
      <c r="S261" s="13">
        <v>-0.34</v>
      </c>
      <c r="T261" s="13">
        <v>21.939</v>
      </c>
      <c r="V261" s="13">
        <f t="shared" si="0"/>
        <v>11.1395</v>
      </c>
    </row>
    <row r="262" spans="1:22" x14ac:dyDescent="0.25">
      <c r="A262" s="13"/>
      <c r="B262" s="13"/>
      <c r="C262" s="13">
        <v>2</v>
      </c>
      <c r="D262" s="13">
        <v>1</v>
      </c>
      <c r="E262" s="13">
        <v>42.472000000000001</v>
      </c>
      <c r="F262" s="13">
        <v>6.6</v>
      </c>
      <c r="G262" s="13">
        <v>26.864999999999998</v>
      </c>
      <c r="H262" s="13">
        <v>58.08</v>
      </c>
      <c r="K262" s="13"/>
      <c r="L262" s="13"/>
      <c r="M262" s="13">
        <v>3</v>
      </c>
      <c r="N262" s="13">
        <v>1</v>
      </c>
      <c r="O262" s="13">
        <v>2</v>
      </c>
      <c r="P262" s="13" t="s">
        <v>679</v>
      </c>
      <c r="Q262" s="13">
        <v>2.0169999999999999</v>
      </c>
      <c r="R262" s="13">
        <v>5.0000000000000001E-3</v>
      </c>
      <c r="S262" s="13">
        <v>3.391</v>
      </c>
      <c r="T262" s="13">
        <v>12.929</v>
      </c>
      <c r="V262" s="13">
        <f t="shared" si="0"/>
        <v>4.7690000000000001</v>
      </c>
    </row>
    <row r="263" spans="1:22" x14ac:dyDescent="0.25">
      <c r="A263" s="13"/>
      <c r="B263" s="13"/>
      <c r="C263" s="13"/>
      <c r="D263" s="13">
        <v>2</v>
      </c>
      <c r="E263" s="13">
        <v>87.671000000000006</v>
      </c>
      <c r="F263" s="13">
        <v>5.8970000000000002</v>
      </c>
      <c r="G263" s="13">
        <v>73.725999999999999</v>
      </c>
      <c r="H263" s="13">
        <v>101.616</v>
      </c>
      <c r="K263" s="13"/>
      <c r="L263" s="13"/>
      <c r="M263" s="13"/>
      <c r="N263" s="13"/>
      <c r="O263" s="13">
        <v>3</v>
      </c>
      <c r="P263" s="13">
        <v>-12.593999999999999</v>
      </c>
      <c r="Q263" s="13">
        <v>5.7910000000000004</v>
      </c>
      <c r="R263" s="13">
        <v>6.6000000000000003E-2</v>
      </c>
      <c r="S263" s="13">
        <v>-26.288</v>
      </c>
      <c r="T263" s="13">
        <v>1.099</v>
      </c>
      <c r="V263" s="13">
        <f t="shared" si="0"/>
        <v>13.6935</v>
      </c>
    </row>
    <row r="264" spans="1:22" x14ac:dyDescent="0.25">
      <c r="A264" s="13"/>
      <c r="B264" s="13"/>
      <c r="C264" s="13"/>
      <c r="D264" s="13">
        <v>3</v>
      </c>
      <c r="E264" s="13">
        <v>37.976999999999997</v>
      </c>
      <c r="F264" s="13">
        <v>7.1539999999999999</v>
      </c>
      <c r="G264" s="13">
        <v>21.06</v>
      </c>
      <c r="H264" s="13">
        <v>54.893999999999998</v>
      </c>
      <c r="K264" s="13"/>
      <c r="L264" s="13"/>
      <c r="M264" s="13"/>
      <c r="N264" s="13">
        <v>2</v>
      </c>
      <c r="O264" s="13">
        <v>1</v>
      </c>
      <c r="P264" s="13" t="s">
        <v>680</v>
      </c>
      <c r="Q264" s="13">
        <v>2.0169999999999999</v>
      </c>
      <c r="R264" s="13">
        <v>5.0000000000000001E-3</v>
      </c>
      <c r="S264" s="13">
        <v>-12.929</v>
      </c>
      <c r="T264" s="13">
        <v>-3.391</v>
      </c>
      <c r="V264" s="13">
        <f t="shared" si="0"/>
        <v>4.7690000000000001</v>
      </c>
    </row>
    <row r="265" spans="1:22" x14ac:dyDescent="0.25">
      <c r="A265" s="13"/>
      <c r="B265" s="13"/>
      <c r="C265" s="13"/>
      <c r="D265" s="13">
        <v>4</v>
      </c>
      <c r="E265" s="13">
        <v>51.351999999999997</v>
      </c>
      <c r="F265" s="13">
        <v>6.5460000000000003</v>
      </c>
      <c r="G265" s="13">
        <v>35.872999999999998</v>
      </c>
      <c r="H265" s="13">
        <v>66.83</v>
      </c>
      <c r="K265" s="13"/>
      <c r="L265" s="13"/>
      <c r="M265" s="13"/>
      <c r="N265" s="13"/>
      <c r="O265" s="13">
        <v>3</v>
      </c>
      <c r="P265" s="13" t="s">
        <v>681</v>
      </c>
      <c r="Q265" s="13">
        <v>6.9989999999999997</v>
      </c>
      <c r="R265" s="13">
        <v>2.1000000000000001E-2</v>
      </c>
      <c r="S265" s="13">
        <v>-37.304000000000002</v>
      </c>
      <c r="T265" s="13">
        <v>-4.2039999999999997</v>
      </c>
      <c r="V265" s="13">
        <f t="shared" si="0"/>
        <v>16.55</v>
      </c>
    </row>
    <row r="266" spans="1:22" x14ac:dyDescent="0.25">
      <c r="A266" s="13"/>
      <c r="B266" s="13">
        <v>3</v>
      </c>
      <c r="C266" s="13">
        <v>1</v>
      </c>
      <c r="D266" s="13">
        <v>1</v>
      </c>
      <c r="E266" s="13">
        <v>73.203000000000003</v>
      </c>
      <c r="F266" s="13">
        <v>4.1319999999999997</v>
      </c>
      <c r="G266" s="13">
        <v>63.430999999999997</v>
      </c>
      <c r="H266" s="13">
        <v>82.974000000000004</v>
      </c>
      <c r="K266" s="13"/>
      <c r="L266" s="13"/>
      <c r="M266" s="13"/>
      <c r="N266" s="13">
        <v>3</v>
      </c>
      <c r="O266" s="13">
        <v>1</v>
      </c>
      <c r="P266" s="13">
        <v>12.593999999999999</v>
      </c>
      <c r="Q266" s="13">
        <v>5.7910000000000004</v>
      </c>
      <c r="R266" s="13">
        <v>6.6000000000000003E-2</v>
      </c>
      <c r="S266" s="13">
        <v>-1.099</v>
      </c>
      <c r="T266" s="13">
        <v>26.288</v>
      </c>
      <c r="V266" s="13">
        <f t="shared" si="0"/>
        <v>13.6935</v>
      </c>
    </row>
    <row r="267" spans="1:22" x14ac:dyDescent="0.25">
      <c r="A267" s="13"/>
      <c r="B267" s="13"/>
      <c r="C267" s="13"/>
      <c r="D267" s="13">
        <v>2</v>
      </c>
      <c r="E267" s="13">
        <v>100</v>
      </c>
      <c r="F267" s="13">
        <v>0</v>
      </c>
      <c r="G267" s="13">
        <v>100</v>
      </c>
      <c r="H267" s="13">
        <v>100</v>
      </c>
      <c r="K267" s="13"/>
      <c r="L267" s="13"/>
      <c r="M267" s="13"/>
      <c r="N267" s="13"/>
      <c r="O267" s="13">
        <v>2</v>
      </c>
      <c r="P267" s="13" t="s">
        <v>682</v>
      </c>
      <c r="Q267" s="13">
        <v>6.9989999999999997</v>
      </c>
      <c r="R267" s="13">
        <v>2.1000000000000001E-2</v>
      </c>
      <c r="S267" s="13">
        <v>4.2039999999999997</v>
      </c>
      <c r="T267" s="13">
        <v>37.304000000000002</v>
      </c>
      <c r="V267" s="13">
        <f t="shared" si="0"/>
        <v>16.55</v>
      </c>
    </row>
    <row r="268" spans="1:22" x14ac:dyDescent="0.25">
      <c r="A268" s="13"/>
      <c r="B268" s="13"/>
      <c r="C268" s="13"/>
      <c r="D268" s="13">
        <v>3</v>
      </c>
      <c r="E268" s="13">
        <v>56.49</v>
      </c>
      <c r="F268" s="13">
        <v>2.8170000000000002</v>
      </c>
      <c r="G268" s="13">
        <v>49.829000000000001</v>
      </c>
      <c r="H268" s="13">
        <v>63.151000000000003</v>
      </c>
      <c r="K268" s="13"/>
      <c r="L268" s="13"/>
      <c r="M268" s="13">
        <v>4</v>
      </c>
      <c r="N268" s="13">
        <v>1</v>
      </c>
      <c r="O268" s="13">
        <v>2</v>
      </c>
      <c r="P268" s="13">
        <v>6.8879999999999999</v>
      </c>
      <c r="Q268" s="13">
        <v>4.2960000000000003</v>
      </c>
      <c r="R268" s="13">
        <v>0.153</v>
      </c>
      <c r="S268" s="13">
        <v>-3.2709999999999999</v>
      </c>
      <c r="T268" s="13">
        <v>17.047000000000001</v>
      </c>
      <c r="V268" s="13">
        <f t="shared" si="0"/>
        <v>10.159000000000001</v>
      </c>
    </row>
    <row r="269" spans="1:22" x14ac:dyDescent="0.25">
      <c r="A269" s="13"/>
      <c r="B269" s="13"/>
      <c r="C269" s="13"/>
      <c r="D269" s="13">
        <v>4</v>
      </c>
      <c r="E269" s="13">
        <v>57.780999999999999</v>
      </c>
      <c r="F269" s="13">
        <v>4.5739999999999998</v>
      </c>
      <c r="G269" s="13">
        <v>46.963999999999999</v>
      </c>
      <c r="H269" s="13">
        <v>68.596999999999994</v>
      </c>
      <c r="K269" s="13"/>
      <c r="L269" s="13"/>
      <c r="M269" s="13"/>
      <c r="N269" s="13"/>
      <c r="O269" s="13">
        <v>3</v>
      </c>
      <c r="P269" s="13">
        <v>-6.8000000000000005E-2</v>
      </c>
      <c r="Q269" s="13">
        <v>6.5590000000000002</v>
      </c>
      <c r="R269" s="13">
        <v>0.99199999999999999</v>
      </c>
      <c r="S269" s="13">
        <v>-15.577</v>
      </c>
      <c r="T269" s="13">
        <v>15.441000000000001</v>
      </c>
      <c r="V269" s="13">
        <f t="shared" si="0"/>
        <v>15.509</v>
      </c>
    </row>
    <row r="270" spans="1:22" x14ac:dyDescent="0.25">
      <c r="A270" s="13"/>
      <c r="B270" s="13"/>
      <c r="C270" s="13">
        <v>2</v>
      </c>
      <c r="D270" s="13">
        <v>1</v>
      </c>
      <c r="E270" s="13">
        <v>71.900000000000006</v>
      </c>
      <c r="F270" s="13">
        <v>3.8029999999999999</v>
      </c>
      <c r="G270" s="13">
        <v>62.905999999999999</v>
      </c>
      <c r="H270" s="13">
        <v>80.894000000000005</v>
      </c>
      <c r="K270" s="13"/>
      <c r="L270" s="13"/>
      <c r="M270" s="13"/>
      <c r="N270" s="13">
        <v>2</v>
      </c>
      <c r="O270" s="13">
        <v>1</v>
      </c>
      <c r="P270" s="13">
        <v>-6.8879999999999999</v>
      </c>
      <c r="Q270" s="13">
        <v>4.2960000000000003</v>
      </c>
      <c r="R270" s="13">
        <v>0.153</v>
      </c>
      <c r="S270" s="13">
        <v>-17.047000000000001</v>
      </c>
      <c r="T270" s="13">
        <v>3.2709999999999999</v>
      </c>
      <c r="V270" s="13">
        <f t="shared" si="0"/>
        <v>10.159000000000001</v>
      </c>
    </row>
    <row r="271" spans="1:22" x14ac:dyDescent="0.25">
      <c r="A271" s="13"/>
      <c r="B271" s="13"/>
      <c r="C271" s="13"/>
      <c r="D271" s="13">
        <v>2</v>
      </c>
      <c r="E271" s="13">
        <v>99.945999999999998</v>
      </c>
      <c r="F271" s="13">
        <v>5.3999999999999999E-2</v>
      </c>
      <c r="G271" s="13">
        <v>99.82</v>
      </c>
      <c r="H271" s="13">
        <v>100.07299999999999</v>
      </c>
      <c r="K271" s="13"/>
      <c r="L271" s="13"/>
      <c r="M271" s="13"/>
      <c r="N271" s="13"/>
      <c r="O271" s="13">
        <v>3</v>
      </c>
      <c r="P271" s="13">
        <v>-6.9560000000000004</v>
      </c>
      <c r="Q271" s="13">
        <v>6.0830000000000002</v>
      </c>
      <c r="R271" s="13">
        <v>0.28999999999999998</v>
      </c>
      <c r="S271" s="13">
        <v>-21.341000000000001</v>
      </c>
      <c r="T271" s="13">
        <v>7.4290000000000003</v>
      </c>
      <c r="V271" s="13">
        <f t="shared" si="0"/>
        <v>14.385000000000002</v>
      </c>
    </row>
    <row r="272" spans="1:22" x14ac:dyDescent="0.25">
      <c r="A272" s="13"/>
      <c r="B272" s="13"/>
      <c r="C272" s="13"/>
      <c r="D272" s="13">
        <v>3</v>
      </c>
      <c r="E272" s="13">
        <v>55.954999999999998</v>
      </c>
      <c r="F272" s="13">
        <v>2.6019999999999999</v>
      </c>
      <c r="G272" s="13">
        <v>49.802999999999997</v>
      </c>
      <c r="H272" s="13">
        <v>62.107999999999997</v>
      </c>
      <c r="K272" s="13"/>
      <c r="L272" s="13"/>
      <c r="M272" s="13"/>
      <c r="N272" s="13">
        <v>3</v>
      </c>
      <c r="O272" s="13">
        <v>1</v>
      </c>
      <c r="P272" s="13">
        <v>6.8000000000000005E-2</v>
      </c>
      <c r="Q272" s="13">
        <v>6.5590000000000002</v>
      </c>
      <c r="R272" s="13">
        <v>0.99199999999999999</v>
      </c>
      <c r="S272" s="13">
        <v>-15.441000000000001</v>
      </c>
      <c r="T272" s="13">
        <v>15.577</v>
      </c>
      <c r="V272" s="13">
        <f t="shared" si="0"/>
        <v>15.509</v>
      </c>
    </row>
    <row r="273" spans="1:22" x14ac:dyDescent="0.25">
      <c r="A273" s="13"/>
      <c r="B273" s="13"/>
      <c r="C273" s="13"/>
      <c r="D273" s="13">
        <v>4</v>
      </c>
      <c r="E273" s="13">
        <v>59.095999999999997</v>
      </c>
      <c r="F273" s="13">
        <v>4.4130000000000003</v>
      </c>
      <c r="G273" s="13">
        <v>48.66</v>
      </c>
      <c r="H273" s="13">
        <v>69.531999999999996</v>
      </c>
      <c r="K273" s="13"/>
      <c r="L273" s="13"/>
      <c r="M273" s="13"/>
      <c r="N273" s="13"/>
      <c r="O273" s="13">
        <v>2</v>
      </c>
      <c r="P273" s="13">
        <v>6.9560000000000004</v>
      </c>
      <c r="Q273" s="13">
        <v>6.0830000000000002</v>
      </c>
      <c r="R273" s="13">
        <v>0.28999999999999998</v>
      </c>
      <c r="S273" s="13">
        <v>-7.4290000000000003</v>
      </c>
      <c r="T273" s="13">
        <v>21.341000000000001</v>
      </c>
      <c r="V273" s="13">
        <f t="shared" si="0"/>
        <v>14.385000000000002</v>
      </c>
    </row>
    <row r="274" spans="1:22" x14ac:dyDescent="0.25">
      <c r="A274" s="13">
        <v>2</v>
      </c>
      <c r="B274" s="13">
        <v>1</v>
      </c>
      <c r="C274" s="13">
        <v>1</v>
      </c>
      <c r="D274" s="13">
        <v>1</v>
      </c>
      <c r="E274" s="13">
        <v>55.503</v>
      </c>
      <c r="F274" s="13">
        <v>9.1720000000000006</v>
      </c>
      <c r="G274" s="13">
        <v>33.814999999999998</v>
      </c>
      <c r="H274" s="13">
        <v>77.19</v>
      </c>
      <c r="K274" s="13"/>
      <c r="L274" s="13">
        <v>2</v>
      </c>
      <c r="M274" s="13">
        <v>1</v>
      </c>
      <c r="N274" s="13">
        <v>1</v>
      </c>
      <c r="O274" s="13">
        <v>2</v>
      </c>
      <c r="P274" s="13" t="s">
        <v>683</v>
      </c>
      <c r="Q274" s="13">
        <v>7.8</v>
      </c>
      <c r="R274" s="13">
        <v>1.4E-2</v>
      </c>
      <c r="S274" s="13">
        <v>7.0430000000000001</v>
      </c>
      <c r="T274" s="13">
        <v>43.930999999999997</v>
      </c>
      <c r="V274" s="13">
        <f t="shared" si="0"/>
        <v>18.443999999999999</v>
      </c>
    </row>
    <row r="275" spans="1:22" x14ac:dyDescent="0.25">
      <c r="A275" s="13"/>
      <c r="B275" s="13"/>
      <c r="C275" s="13"/>
      <c r="D275" s="13">
        <v>2</v>
      </c>
      <c r="E275" s="13">
        <v>88.15</v>
      </c>
      <c r="F275" s="13">
        <v>4.4470000000000001</v>
      </c>
      <c r="G275" s="13">
        <v>77.635000000000005</v>
      </c>
      <c r="H275" s="13">
        <v>98.665000000000006</v>
      </c>
      <c r="K275" s="13"/>
      <c r="L275" s="13"/>
      <c r="M275" s="13"/>
      <c r="N275" s="13"/>
      <c r="O275" s="13">
        <v>3</v>
      </c>
      <c r="P275" s="13">
        <v>-3.9409999999999998</v>
      </c>
      <c r="Q275" s="13">
        <v>3.9319999999999999</v>
      </c>
      <c r="R275" s="13">
        <v>0.35</v>
      </c>
      <c r="S275" s="13">
        <v>-13.239000000000001</v>
      </c>
      <c r="T275" s="13">
        <v>5.3570000000000002</v>
      </c>
      <c r="V275" s="13">
        <f t="shared" si="0"/>
        <v>9.298</v>
      </c>
    </row>
    <row r="276" spans="1:22" x14ac:dyDescent="0.25">
      <c r="A276" s="13"/>
      <c r="B276" s="13"/>
      <c r="C276" s="13"/>
      <c r="D276" s="13">
        <v>3</v>
      </c>
      <c r="E276" s="13">
        <v>12.3</v>
      </c>
      <c r="F276" s="13">
        <v>3.9540000000000002</v>
      </c>
      <c r="G276" s="13">
        <v>2.9510000000000001</v>
      </c>
      <c r="H276" s="13">
        <v>21.648</v>
      </c>
      <c r="K276" s="13"/>
      <c r="L276" s="13"/>
      <c r="M276" s="13"/>
      <c r="N276" s="13">
        <v>2</v>
      </c>
      <c r="O276" s="13">
        <v>1</v>
      </c>
      <c r="P276" s="13" t="s">
        <v>684</v>
      </c>
      <c r="Q276" s="13">
        <v>7.8</v>
      </c>
      <c r="R276" s="13">
        <v>1.4E-2</v>
      </c>
      <c r="S276" s="13">
        <v>-43.930999999999997</v>
      </c>
      <c r="T276" s="13">
        <v>-7.0430000000000001</v>
      </c>
      <c r="V276" s="13">
        <f t="shared" si="0"/>
        <v>18.443999999999999</v>
      </c>
    </row>
    <row r="277" spans="1:22" x14ac:dyDescent="0.25">
      <c r="A277" s="13"/>
      <c r="B277" s="13"/>
      <c r="C277" s="13"/>
      <c r="D277" s="13">
        <v>4</v>
      </c>
      <c r="E277" s="13">
        <v>50.353999999999999</v>
      </c>
      <c r="F277" s="13">
        <v>7.5519999999999996</v>
      </c>
      <c r="G277" s="13">
        <v>32.494999999999997</v>
      </c>
      <c r="H277" s="13">
        <v>68.212000000000003</v>
      </c>
      <c r="K277" s="13"/>
      <c r="L277" s="13"/>
      <c r="M277" s="13"/>
      <c r="N277" s="13"/>
      <c r="O277" s="13">
        <v>3</v>
      </c>
      <c r="P277" s="13" t="s">
        <v>685</v>
      </c>
      <c r="Q277" s="13">
        <v>5.5119999999999996</v>
      </c>
      <c r="R277" s="13">
        <v>1E-3</v>
      </c>
      <c r="S277" s="13">
        <v>-42.463000000000001</v>
      </c>
      <c r="T277" s="13">
        <v>-16.393000000000001</v>
      </c>
      <c r="V277" s="13">
        <f t="shared" si="0"/>
        <v>13.035</v>
      </c>
    </row>
    <row r="278" spans="1:22" x14ac:dyDescent="0.25">
      <c r="A278" s="13"/>
      <c r="B278" s="13"/>
      <c r="C278" s="13">
        <v>2</v>
      </c>
      <c r="D278" s="13">
        <v>1</v>
      </c>
      <c r="E278" s="13">
        <v>51.326999999999998</v>
      </c>
      <c r="F278" s="13">
        <v>9.0190000000000001</v>
      </c>
      <c r="G278" s="13">
        <v>30.001000000000001</v>
      </c>
      <c r="H278" s="13">
        <v>72.653000000000006</v>
      </c>
      <c r="K278" s="13"/>
      <c r="L278" s="13"/>
      <c r="M278" s="13"/>
      <c r="N278" s="13">
        <v>3</v>
      </c>
      <c r="O278" s="13">
        <v>1</v>
      </c>
      <c r="P278" s="13">
        <v>3.9409999999999998</v>
      </c>
      <c r="Q278" s="13">
        <v>3.9319999999999999</v>
      </c>
      <c r="R278" s="13">
        <v>0.35</v>
      </c>
      <c r="S278" s="13">
        <v>-5.3570000000000002</v>
      </c>
      <c r="T278" s="13">
        <v>13.239000000000001</v>
      </c>
      <c r="V278" s="13">
        <f t="shared" si="0"/>
        <v>9.298</v>
      </c>
    </row>
    <row r="279" spans="1:22" x14ac:dyDescent="0.25">
      <c r="A279" s="13"/>
      <c r="B279" s="13"/>
      <c r="C279" s="13"/>
      <c r="D279" s="13">
        <v>2</v>
      </c>
      <c r="E279" s="13">
        <v>88.066999999999993</v>
      </c>
      <c r="F279" s="13">
        <v>4.1550000000000002</v>
      </c>
      <c r="G279" s="13">
        <v>78.242000000000004</v>
      </c>
      <c r="H279" s="13">
        <v>97.891999999999996</v>
      </c>
      <c r="K279" s="13"/>
      <c r="L279" s="13"/>
      <c r="M279" s="13"/>
      <c r="N279" s="13"/>
      <c r="O279" s="13">
        <v>2</v>
      </c>
      <c r="P279" s="13" t="s">
        <v>686</v>
      </c>
      <c r="Q279" s="13">
        <v>5.5119999999999996</v>
      </c>
      <c r="R279" s="13">
        <v>1E-3</v>
      </c>
      <c r="S279" s="13">
        <v>16.393000000000001</v>
      </c>
      <c r="T279" s="13">
        <v>42.463000000000001</v>
      </c>
      <c r="V279" s="13">
        <f t="shared" si="0"/>
        <v>13.035</v>
      </c>
    </row>
    <row r="280" spans="1:22" x14ac:dyDescent="0.25">
      <c r="A280" s="13"/>
      <c r="B280" s="13"/>
      <c r="C280" s="13"/>
      <c r="D280" s="13">
        <v>3</v>
      </c>
      <c r="E280" s="13">
        <v>11.456</v>
      </c>
      <c r="F280" s="13">
        <v>3.375</v>
      </c>
      <c r="G280" s="13">
        <v>3.476</v>
      </c>
      <c r="H280" s="13">
        <v>19.434999999999999</v>
      </c>
      <c r="K280" s="13"/>
      <c r="L280" s="13"/>
      <c r="M280" s="13">
        <v>2</v>
      </c>
      <c r="N280" s="13">
        <v>1</v>
      </c>
      <c r="O280" s="13">
        <v>2</v>
      </c>
      <c r="P280" s="13">
        <v>2.4060000000000001</v>
      </c>
      <c r="Q280" s="13">
        <v>4.8630000000000004</v>
      </c>
      <c r="R280" s="13">
        <v>0.63600000000000001</v>
      </c>
      <c r="S280" s="13">
        <v>-9.093</v>
      </c>
      <c r="T280" s="13">
        <v>13.904</v>
      </c>
      <c r="V280" s="13">
        <f t="shared" si="0"/>
        <v>11.4985</v>
      </c>
    </row>
    <row r="281" spans="1:22" x14ac:dyDescent="0.25">
      <c r="A281" s="13"/>
      <c r="B281" s="13"/>
      <c r="C281" s="13"/>
      <c r="D281" s="13">
        <v>4</v>
      </c>
      <c r="E281" s="13">
        <v>52.442</v>
      </c>
      <c r="F281" s="13">
        <v>8.2100000000000009</v>
      </c>
      <c r="G281" s="13">
        <v>33.029000000000003</v>
      </c>
      <c r="H281" s="13">
        <v>71.855999999999995</v>
      </c>
      <c r="K281" s="13"/>
      <c r="L281" s="13"/>
      <c r="M281" s="13"/>
      <c r="N281" s="13"/>
      <c r="O281" s="13">
        <v>3</v>
      </c>
      <c r="P281" s="13" t="s">
        <v>687</v>
      </c>
      <c r="Q281" s="13">
        <v>2.4470000000000001</v>
      </c>
      <c r="R281" s="13">
        <v>5.0000000000000001E-3</v>
      </c>
      <c r="S281" s="13">
        <v>-15.657</v>
      </c>
      <c r="T281" s="13">
        <v>-4.0830000000000002</v>
      </c>
      <c r="V281" s="13">
        <f t="shared" si="0"/>
        <v>5.7869999999999999</v>
      </c>
    </row>
    <row r="282" spans="1:22" x14ac:dyDescent="0.25">
      <c r="A282" s="13"/>
      <c r="B282" s="13">
        <v>2</v>
      </c>
      <c r="C282" s="13">
        <v>1</v>
      </c>
      <c r="D282" s="13">
        <v>1</v>
      </c>
      <c r="E282" s="13">
        <v>33.886000000000003</v>
      </c>
      <c r="F282" s="13">
        <v>4.9729999999999999</v>
      </c>
      <c r="G282" s="13">
        <v>22.125</v>
      </c>
      <c r="H282" s="13">
        <v>45.646000000000001</v>
      </c>
      <c r="K282" s="13"/>
      <c r="L282" s="13"/>
      <c r="M282" s="13"/>
      <c r="N282" s="13">
        <v>2</v>
      </c>
      <c r="O282" s="13">
        <v>1</v>
      </c>
      <c r="P282" s="13">
        <v>-2.4060000000000001</v>
      </c>
      <c r="Q282" s="13">
        <v>4.8630000000000004</v>
      </c>
      <c r="R282" s="13">
        <v>0.63600000000000001</v>
      </c>
      <c r="S282" s="13">
        <v>-13.904</v>
      </c>
      <c r="T282" s="13">
        <v>9.093</v>
      </c>
      <c r="V282" s="13">
        <f t="shared" si="0"/>
        <v>11.4985</v>
      </c>
    </row>
    <row r="283" spans="1:22" x14ac:dyDescent="0.25">
      <c r="A283" s="13"/>
      <c r="B283" s="13"/>
      <c r="C283" s="13"/>
      <c r="D283" s="13">
        <v>2</v>
      </c>
      <c r="E283" s="13">
        <v>78.552999999999997</v>
      </c>
      <c r="F283" s="13">
        <v>7.9539999999999997</v>
      </c>
      <c r="G283" s="13">
        <v>59.744999999999997</v>
      </c>
      <c r="H283" s="13">
        <v>97.361000000000004</v>
      </c>
      <c r="K283" s="13"/>
      <c r="L283" s="13"/>
      <c r="M283" s="13"/>
      <c r="N283" s="13"/>
      <c r="O283" s="13">
        <v>3</v>
      </c>
      <c r="P283" s="13">
        <v>-12.275</v>
      </c>
      <c r="Q283" s="13">
        <v>5.8559999999999999</v>
      </c>
      <c r="R283" s="13">
        <v>7.3999999999999996E-2</v>
      </c>
      <c r="S283" s="13">
        <v>-26.123000000000001</v>
      </c>
      <c r="T283" s="13">
        <v>1.5720000000000001</v>
      </c>
      <c r="V283" s="13">
        <f t="shared" si="0"/>
        <v>13.8475</v>
      </c>
    </row>
    <row r="284" spans="1:22" x14ac:dyDescent="0.25">
      <c r="A284" s="13"/>
      <c r="B284" s="13"/>
      <c r="C284" s="13"/>
      <c r="D284" s="13">
        <v>3</v>
      </c>
      <c r="E284" s="13">
        <v>16.968</v>
      </c>
      <c r="F284" s="13">
        <v>5.77</v>
      </c>
      <c r="G284" s="13">
        <v>3.3250000000000002</v>
      </c>
      <c r="H284" s="13">
        <v>30.611000000000001</v>
      </c>
      <c r="K284" s="13"/>
      <c r="L284" s="13"/>
      <c r="M284" s="13"/>
      <c r="N284" s="13">
        <v>3</v>
      </c>
      <c r="O284" s="13">
        <v>1</v>
      </c>
      <c r="P284" s="13" t="s">
        <v>688</v>
      </c>
      <c r="Q284" s="13">
        <v>2.4470000000000001</v>
      </c>
      <c r="R284" s="13">
        <v>5.0000000000000001E-3</v>
      </c>
      <c r="S284" s="13">
        <v>4.0830000000000002</v>
      </c>
      <c r="T284" s="13">
        <v>15.657</v>
      </c>
      <c r="V284" s="13">
        <f t="shared" si="0"/>
        <v>5.7869999999999999</v>
      </c>
    </row>
    <row r="285" spans="1:22" x14ac:dyDescent="0.25">
      <c r="A285" s="13"/>
      <c r="B285" s="13"/>
      <c r="C285" s="13"/>
      <c r="D285" s="13">
        <v>4</v>
      </c>
      <c r="E285" s="13">
        <v>43.395000000000003</v>
      </c>
      <c r="F285" s="13">
        <v>6.3559999999999999</v>
      </c>
      <c r="G285" s="13">
        <v>28.364999999999998</v>
      </c>
      <c r="H285" s="13">
        <v>58.423999999999999</v>
      </c>
      <c r="K285" s="13"/>
      <c r="L285" s="13"/>
      <c r="M285" s="13"/>
      <c r="N285" s="13"/>
      <c r="O285" s="13">
        <v>2</v>
      </c>
      <c r="P285" s="13">
        <v>12.275</v>
      </c>
      <c r="Q285" s="13">
        <v>5.8559999999999999</v>
      </c>
      <c r="R285" s="13">
        <v>7.3999999999999996E-2</v>
      </c>
      <c r="S285" s="13">
        <v>-1.5720000000000001</v>
      </c>
      <c r="T285" s="13">
        <v>26.123000000000001</v>
      </c>
      <c r="V285" s="13">
        <f t="shared" si="0"/>
        <v>13.8475</v>
      </c>
    </row>
    <row r="286" spans="1:22" x14ac:dyDescent="0.25">
      <c r="A286" s="13"/>
      <c r="B286" s="13"/>
      <c r="C286" s="13">
        <v>2</v>
      </c>
      <c r="D286" s="13">
        <v>1</v>
      </c>
      <c r="E286" s="13">
        <v>33.085000000000001</v>
      </c>
      <c r="F286" s="13">
        <v>6.4729999999999999</v>
      </c>
      <c r="G286" s="13">
        <v>17.779</v>
      </c>
      <c r="H286" s="13">
        <v>48.390999999999998</v>
      </c>
      <c r="K286" s="13"/>
      <c r="L286" s="13"/>
      <c r="M286" s="13">
        <v>3</v>
      </c>
      <c r="N286" s="13">
        <v>1</v>
      </c>
      <c r="O286" s="13">
        <v>2</v>
      </c>
      <c r="P286" s="13">
        <v>2.71</v>
      </c>
      <c r="Q286" s="13">
        <v>1.774</v>
      </c>
      <c r="R286" s="13">
        <v>0.17</v>
      </c>
      <c r="S286" s="13">
        <v>-1.484</v>
      </c>
      <c r="T286" s="13">
        <v>6.9039999999999999</v>
      </c>
      <c r="V286" s="13">
        <f t="shared" si="0"/>
        <v>4.194</v>
      </c>
    </row>
    <row r="287" spans="1:22" x14ac:dyDescent="0.25">
      <c r="A287" s="13"/>
      <c r="B287" s="13"/>
      <c r="C287" s="13"/>
      <c r="D287" s="13">
        <v>2</v>
      </c>
      <c r="E287" s="13">
        <v>77.665000000000006</v>
      </c>
      <c r="F287" s="13">
        <v>8.0980000000000008</v>
      </c>
      <c r="G287" s="13">
        <v>58.515999999999998</v>
      </c>
      <c r="H287" s="13">
        <v>96.813999999999993</v>
      </c>
      <c r="K287" s="13"/>
      <c r="L287" s="13"/>
      <c r="M287" s="13"/>
      <c r="N287" s="13"/>
      <c r="O287" s="13">
        <v>3</v>
      </c>
      <c r="P287" s="13" t="s">
        <v>689</v>
      </c>
      <c r="Q287" s="13">
        <v>6.2690000000000001</v>
      </c>
      <c r="R287" s="13">
        <v>4.4999999999999998E-2</v>
      </c>
      <c r="S287" s="13">
        <v>-30.091999999999999</v>
      </c>
      <c r="T287" s="13">
        <v>-0.44500000000000001</v>
      </c>
      <c r="V287" s="13">
        <f t="shared" si="0"/>
        <v>14.823499999999999</v>
      </c>
    </row>
    <row r="288" spans="1:22" x14ac:dyDescent="0.25">
      <c r="A288" s="13"/>
      <c r="B288" s="13"/>
      <c r="C288" s="13"/>
      <c r="D288" s="13">
        <v>3</v>
      </c>
      <c r="E288" s="13">
        <v>19.103999999999999</v>
      </c>
      <c r="F288" s="13">
        <v>5.4409999999999998</v>
      </c>
      <c r="G288" s="13">
        <v>6.2370000000000001</v>
      </c>
      <c r="H288" s="13">
        <v>31.97</v>
      </c>
      <c r="K288" s="13"/>
      <c r="L288" s="13"/>
      <c r="M288" s="13"/>
      <c r="N288" s="13">
        <v>2</v>
      </c>
      <c r="O288" s="13">
        <v>1</v>
      </c>
      <c r="P288" s="13">
        <v>-2.71</v>
      </c>
      <c r="Q288" s="13">
        <v>1.774</v>
      </c>
      <c r="R288" s="13">
        <v>0.17</v>
      </c>
      <c r="S288" s="13">
        <v>-6.9039999999999999</v>
      </c>
      <c r="T288" s="13">
        <v>1.484</v>
      </c>
      <c r="V288" s="13">
        <f t="shared" si="0"/>
        <v>4.194</v>
      </c>
    </row>
    <row r="289" spans="1:22" x14ac:dyDescent="0.25">
      <c r="A289" s="13"/>
      <c r="B289" s="13"/>
      <c r="C289" s="13"/>
      <c r="D289" s="13">
        <v>4</v>
      </c>
      <c r="E289" s="13">
        <v>48.81</v>
      </c>
      <c r="F289" s="13">
        <v>9.9060000000000006</v>
      </c>
      <c r="G289" s="13">
        <v>25.385000000000002</v>
      </c>
      <c r="H289" s="13">
        <v>72.234999999999999</v>
      </c>
      <c r="K289" s="13"/>
      <c r="L289" s="13"/>
      <c r="M289" s="13"/>
      <c r="N289" s="13"/>
      <c r="O289" s="13">
        <v>3</v>
      </c>
      <c r="P289" s="13" t="s">
        <v>690</v>
      </c>
      <c r="Q289" s="13">
        <v>7.1379999999999999</v>
      </c>
      <c r="R289" s="13">
        <v>0.04</v>
      </c>
      <c r="S289" s="13">
        <v>-34.856000000000002</v>
      </c>
      <c r="T289" s="13">
        <v>-1.101</v>
      </c>
      <c r="V289" s="13">
        <f t="shared" si="0"/>
        <v>16.877500000000001</v>
      </c>
    </row>
    <row r="290" spans="1:22" x14ac:dyDescent="0.25">
      <c r="A290" s="13"/>
      <c r="B290" s="13">
        <v>3</v>
      </c>
      <c r="C290" s="13">
        <v>1</v>
      </c>
      <c r="D290" s="13">
        <v>1</v>
      </c>
      <c r="E290" s="13">
        <v>49.634999999999998</v>
      </c>
      <c r="F290" s="13">
        <v>6.3479999999999999</v>
      </c>
      <c r="G290" s="13">
        <v>34.624000000000002</v>
      </c>
      <c r="H290" s="13">
        <v>64.644999999999996</v>
      </c>
      <c r="K290" s="13"/>
      <c r="L290" s="13"/>
      <c r="M290" s="13"/>
      <c r="N290" s="13">
        <v>3</v>
      </c>
      <c r="O290" s="13">
        <v>1</v>
      </c>
      <c r="P290" s="13" t="s">
        <v>691</v>
      </c>
      <c r="Q290" s="13">
        <v>6.2690000000000001</v>
      </c>
      <c r="R290" s="13">
        <v>4.4999999999999998E-2</v>
      </c>
      <c r="S290" s="13">
        <v>0.44500000000000001</v>
      </c>
      <c r="T290" s="13">
        <v>30.091999999999999</v>
      </c>
      <c r="V290" s="13">
        <f t="shared" si="0"/>
        <v>14.823499999999999</v>
      </c>
    </row>
    <row r="291" spans="1:22" x14ac:dyDescent="0.25">
      <c r="A291" s="13"/>
      <c r="B291" s="13"/>
      <c r="C291" s="13"/>
      <c r="D291" s="13">
        <v>2</v>
      </c>
      <c r="E291" s="13">
        <v>96.652000000000001</v>
      </c>
      <c r="F291" s="13">
        <v>3.2349999999999999</v>
      </c>
      <c r="G291" s="13">
        <v>89.003</v>
      </c>
      <c r="H291" s="13">
        <v>104.301</v>
      </c>
      <c r="K291" s="13"/>
      <c r="L291" s="13"/>
      <c r="M291" s="13"/>
      <c r="N291" s="13"/>
      <c r="O291" s="13">
        <v>2</v>
      </c>
      <c r="P291" s="13" t="s">
        <v>692</v>
      </c>
      <c r="Q291" s="13">
        <v>7.1379999999999999</v>
      </c>
      <c r="R291" s="13">
        <v>0.04</v>
      </c>
      <c r="S291" s="13">
        <v>1.101</v>
      </c>
      <c r="T291" s="13">
        <v>34.856000000000002</v>
      </c>
      <c r="V291" s="13">
        <f t="shared" si="0"/>
        <v>16.877500000000001</v>
      </c>
    </row>
    <row r="292" spans="1:22" x14ac:dyDescent="0.25">
      <c r="A292" s="13"/>
      <c r="B292" s="13"/>
      <c r="C292" s="13"/>
      <c r="D292" s="13">
        <v>3</v>
      </c>
      <c r="E292" s="13">
        <v>42.628999999999998</v>
      </c>
      <c r="F292" s="13">
        <v>5.9740000000000002</v>
      </c>
      <c r="G292" s="13">
        <v>28.501999999999999</v>
      </c>
      <c r="H292" s="13">
        <v>56.756</v>
      </c>
      <c r="K292" s="13"/>
      <c r="L292" s="13"/>
      <c r="M292" s="13">
        <v>4</v>
      </c>
      <c r="N292" s="13">
        <v>1</v>
      </c>
      <c r="O292" s="13">
        <v>2</v>
      </c>
      <c r="P292" s="13">
        <v>8.7639999999999993</v>
      </c>
      <c r="Q292" s="13">
        <v>3.948</v>
      </c>
      <c r="R292" s="13">
        <v>6.2E-2</v>
      </c>
      <c r="S292" s="13">
        <v>-0.57099999999999995</v>
      </c>
      <c r="T292" s="13">
        <v>18.097999999999999</v>
      </c>
      <c r="V292" s="13">
        <f t="shared" si="0"/>
        <v>9.3345000000000002</v>
      </c>
    </row>
    <row r="293" spans="1:22" x14ac:dyDescent="0.25">
      <c r="A293" s="13"/>
      <c r="B293" s="13"/>
      <c r="C293" s="13"/>
      <c r="D293" s="13">
        <v>4</v>
      </c>
      <c r="E293" s="13">
        <v>66.222999999999999</v>
      </c>
      <c r="F293" s="13">
        <v>4.726</v>
      </c>
      <c r="G293" s="13">
        <v>55.048000000000002</v>
      </c>
      <c r="H293" s="13">
        <v>77.397000000000006</v>
      </c>
      <c r="K293" s="13"/>
      <c r="L293" s="13"/>
      <c r="M293" s="13"/>
      <c r="N293" s="13"/>
      <c r="O293" s="13">
        <v>3</v>
      </c>
      <c r="P293" s="13">
        <v>1.0189999999999999</v>
      </c>
      <c r="Q293" s="13">
        <v>6.5419999999999998</v>
      </c>
      <c r="R293" s="13">
        <v>0.88100000000000001</v>
      </c>
      <c r="S293" s="13">
        <v>-14.45</v>
      </c>
      <c r="T293" s="13">
        <v>16.488</v>
      </c>
      <c r="V293" s="13">
        <f t="shared" si="0"/>
        <v>15.468999999999999</v>
      </c>
    </row>
    <row r="294" spans="1:22" x14ac:dyDescent="0.25">
      <c r="A294" s="13"/>
      <c r="B294" s="13"/>
      <c r="C294" s="13">
        <v>2</v>
      </c>
      <c r="D294" s="13">
        <v>1</v>
      </c>
      <c r="E294" s="13">
        <v>48.057000000000002</v>
      </c>
      <c r="F294" s="13">
        <v>6.1289999999999996</v>
      </c>
      <c r="G294" s="13">
        <v>33.566000000000003</v>
      </c>
      <c r="H294" s="13">
        <v>62.548999999999999</v>
      </c>
      <c r="K294" s="13"/>
      <c r="L294" s="13"/>
      <c r="M294" s="13"/>
      <c r="N294" s="13">
        <v>2</v>
      </c>
      <c r="O294" s="13">
        <v>1</v>
      </c>
      <c r="P294" s="13">
        <v>-8.7639999999999993</v>
      </c>
      <c r="Q294" s="13">
        <v>3.948</v>
      </c>
      <c r="R294" s="13">
        <v>6.2E-2</v>
      </c>
      <c r="S294" s="13">
        <v>-18.097999999999999</v>
      </c>
      <c r="T294" s="13">
        <v>0.57099999999999995</v>
      </c>
      <c r="V294" s="13">
        <f t="shared" si="0"/>
        <v>9.3345000000000002</v>
      </c>
    </row>
    <row r="295" spans="1:22" x14ac:dyDescent="0.25">
      <c r="A295" s="13"/>
      <c r="B295" s="13"/>
      <c r="C295" s="13"/>
      <c r="D295" s="13">
        <v>2</v>
      </c>
      <c r="E295" s="13">
        <v>96.822999999999993</v>
      </c>
      <c r="F295" s="13">
        <v>2.9049999999999998</v>
      </c>
      <c r="G295" s="13">
        <v>89.953000000000003</v>
      </c>
      <c r="H295" s="13">
        <v>103.69199999999999</v>
      </c>
      <c r="K295" s="13"/>
      <c r="L295" s="13"/>
      <c r="M295" s="13"/>
      <c r="N295" s="13"/>
      <c r="O295" s="13">
        <v>3</v>
      </c>
      <c r="P295" s="13">
        <v>-7.7439999999999998</v>
      </c>
      <c r="Q295" s="13">
        <v>7.2720000000000002</v>
      </c>
      <c r="R295" s="13">
        <v>0.32200000000000001</v>
      </c>
      <c r="S295" s="13">
        <v>-24.94</v>
      </c>
      <c r="T295" s="13">
        <v>9.4510000000000005</v>
      </c>
      <c r="V295" s="13">
        <f t="shared" si="0"/>
        <v>17.195500000000003</v>
      </c>
    </row>
    <row r="296" spans="1:22" x14ac:dyDescent="0.25">
      <c r="A296" s="13"/>
      <c r="B296" s="13"/>
      <c r="C296" s="13"/>
      <c r="D296" s="13">
        <v>3</v>
      </c>
      <c r="E296" s="13">
        <v>41.963000000000001</v>
      </c>
      <c r="F296" s="13">
        <v>5.97</v>
      </c>
      <c r="G296" s="13">
        <v>27.846</v>
      </c>
      <c r="H296" s="13">
        <v>56.08</v>
      </c>
      <c r="K296" s="13"/>
      <c r="L296" s="13"/>
      <c r="M296" s="13"/>
      <c r="N296" s="13">
        <v>3</v>
      </c>
      <c r="O296" s="13">
        <v>1</v>
      </c>
      <c r="P296" s="13">
        <v>-1.0189999999999999</v>
      </c>
      <c r="Q296" s="13">
        <v>6.5419999999999998</v>
      </c>
      <c r="R296" s="13">
        <v>0.88100000000000001</v>
      </c>
      <c r="S296" s="13">
        <v>-16.488</v>
      </c>
      <c r="T296" s="13">
        <v>14.45</v>
      </c>
      <c r="V296" s="13">
        <f t="shared" si="0"/>
        <v>15.468999999999999</v>
      </c>
    </row>
    <row r="297" spans="1:22" x14ac:dyDescent="0.25">
      <c r="A297" s="13"/>
      <c r="B297" s="13"/>
      <c r="C297" s="13"/>
      <c r="D297" s="13">
        <v>4</v>
      </c>
      <c r="E297" s="13">
        <v>66.741</v>
      </c>
      <c r="F297" s="13">
        <v>4.6609999999999996</v>
      </c>
      <c r="G297" s="13">
        <v>55.719000000000001</v>
      </c>
      <c r="H297" s="13">
        <v>77.762</v>
      </c>
      <c r="K297" s="13"/>
      <c r="L297" s="13"/>
      <c r="M297" s="13"/>
      <c r="N297" s="13"/>
      <c r="O297" s="13">
        <v>2</v>
      </c>
      <c r="P297" s="13">
        <v>7.7439999999999998</v>
      </c>
      <c r="Q297" s="13">
        <v>7.2720000000000002</v>
      </c>
      <c r="R297" s="13">
        <v>0.32200000000000001</v>
      </c>
      <c r="S297" s="13">
        <v>-9.4510000000000005</v>
      </c>
      <c r="T297" s="13">
        <v>24.94</v>
      </c>
      <c r="V297" s="13">
        <f t="shared" si="0"/>
        <v>17.195500000000003</v>
      </c>
    </row>
    <row r="298" spans="1:22" x14ac:dyDescent="0.25">
      <c r="A298" s="13">
        <v>3</v>
      </c>
      <c r="B298" s="13">
        <v>1</v>
      </c>
      <c r="C298" s="13">
        <v>1</v>
      </c>
      <c r="D298" s="13">
        <v>1</v>
      </c>
      <c r="E298" s="13">
        <v>30.16</v>
      </c>
      <c r="F298" s="13">
        <v>9.7989999999999995</v>
      </c>
      <c r="G298" s="13">
        <v>6.99</v>
      </c>
      <c r="H298" s="13">
        <v>53.33</v>
      </c>
      <c r="K298" s="13">
        <v>2</v>
      </c>
      <c r="L298" s="13">
        <v>1</v>
      </c>
      <c r="M298" s="13">
        <v>1</v>
      </c>
      <c r="N298" s="13">
        <v>1</v>
      </c>
      <c r="O298" s="13">
        <v>2</v>
      </c>
      <c r="P298" s="13">
        <v>21.617000000000001</v>
      </c>
      <c r="Q298" s="13">
        <v>10.037000000000001</v>
      </c>
      <c r="R298" s="13">
        <v>6.8000000000000005E-2</v>
      </c>
      <c r="S298" s="13">
        <v>-2.1160000000000001</v>
      </c>
      <c r="T298" s="13">
        <v>45.35</v>
      </c>
      <c r="V298" s="13">
        <f t="shared" si="0"/>
        <v>23.733000000000001</v>
      </c>
    </row>
    <row r="299" spans="1:22" x14ac:dyDescent="0.25">
      <c r="A299" s="13"/>
      <c r="B299" s="13"/>
      <c r="C299" s="13"/>
      <c r="D299" s="13">
        <v>2</v>
      </c>
      <c r="E299" s="13">
        <v>79.525999999999996</v>
      </c>
      <c r="F299" s="13">
        <v>4.37</v>
      </c>
      <c r="G299" s="13">
        <v>69.191999999999993</v>
      </c>
      <c r="H299" s="13">
        <v>89.86</v>
      </c>
      <c r="K299" s="13"/>
      <c r="L299" s="13"/>
      <c r="M299" s="13"/>
      <c r="N299" s="13"/>
      <c r="O299" s="13">
        <v>3</v>
      </c>
      <c r="P299" s="13">
        <v>5.8680000000000003</v>
      </c>
      <c r="Q299" s="13">
        <v>4.9009999999999998</v>
      </c>
      <c r="R299" s="13">
        <v>0.27</v>
      </c>
      <c r="S299" s="13">
        <v>-5.7210000000000001</v>
      </c>
      <c r="T299" s="13">
        <v>17.457000000000001</v>
      </c>
      <c r="V299" s="13">
        <f t="shared" si="0"/>
        <v>11.589</v>
      </c>
    </row>
    <row r="300" spans="1:22" x14ac:dyDescent="0.25">
      <c r="A300" s="13"/>
      <c r="B300" s="13"/>
      <c r="C300" s="13"/>
      <c r="D300" s="13">
        <v>3</v>
      </c>
      <c r="E300" s="13">
        <v>0.313</v>
      </c>
      <c r="F300" s="13">
        <v>0.16200000000000001</v>
      </c>
      <c r="G300" s="13">
        <v>-7.0000000000000007E-2</v>
      </c>
      <c r="H300" s="13">
        <v>0.69499999999999995</v>
      </c>
      <c r="K300" s="13"/>
      <c r="L300" s="13"/>
      <c r="M300" s="13"/>
      <c r="N300" s="13">
        <v>2</v>
      </c>
      <c r="O300" s="13">
        <v>1</v>
      </c>
      <c r="P300" s="13">
        <v>-21.617000000000001</v>
      </c>
      <c r="Q300" s="13">
        <v>10.037000000000001</v>
      </c>
      <c r="R300" s="13">
        <v>6.8000000000000005E-2</v>
      </c>
      <c r="S300" s="13">
        <v>-45.35</v>
      </c>
      <c r="T300" s="13">
        <v>2.1160000000000001</v>
      </c>
      <c r="V300" s="13">
        <f t="shared" si="0"/>
        <v>23.733000000000001</v>
      </c>
    </row>
    <row r="301" spans="1:22" x14ac:dyDescent="0.25">
      <c r="A301" s="13"/>
      <c r="B301" s="13"/>
      <c r="C301" s="13"/>
      <c r="D301" s="13">
        <v>4</v>
      </c>
      <c r="E301" s="13">
        <v>35.045000000000002</v>
      </c>
      <c r="F301" s="13">
        <v>7.069</v>
      </c>
      <c r="G301" s="13">
        <v>18.329999999999998</v>
      </c>
      <c r="H301" s="13">
        <v>51.761000000000003</v>
      </c>
      <c r="K301" s="13"/>
      <c r="L301" s="13"/>
      <c r="M301" s="13"/>
      <c r="N301" s="13"/>
      <c r="O301" s="13">
        <v>3</v>
      </c>
      <c r="P301" s="13">
        <v>-15.749000000000001</v>
      </c>
      <c r="Q301" s="13">
        <v>6.9</v>
      </c>
      <c r="R301" s="13">
        <v>5.6000000000000001E-2</v>
      </c>
      <c r="S301" s="13">
        <v>-32.064999999999998</v>
      </c>
      <c r="T301" s="13">
        <v>0.56699999999999995</v>
      </c>
      <c r="V301" s="13">
        <f t="shared" si="0"/>
        <v>16.315999999999999</v>
      </c>
    </row>
    <row r="302" spans="1:22" x14ac:dyDescent="0.25">
      <c r="A302" s="13"/>
      <c r="B302" s="13"/>
      <c r="C302" s="13">
        <v>2</v>
      </c>
      <c r="D302" s="13">
        <v>1</v>
      </c>
      <c r="E302" s="13">
        <v>25.108000000000001</v>
      </c>
      <c r="F302" s="13">
        <v>8.2579999999999991</v>
      </c>
      <c r="G302" s="13">
        <v>5.5810000000000004</v>
      </c>
      <c r="H302" s="13">
        <v>44.636000000000003</v>
      </c>
      <c r="K302" s="13"/>
      <c r="L302" s="13"/>
      <c r="M302" s="13"/>
      <c r="N302" s="13">
        <v>3</v>
      </c>
      <c r="O302" s="13">
        <v>1</v>
      </c>
      <c r="P302" s="13">
        <v>-5.8680000000000003</v>
      </c>
      <c r="Q302" s="13">
        <v>4.9009999999999998</v>
      </c>
      <c r="R302" s="13">
        <v>0.27</v>
      </c>
      <c r="S302" s="13">
        <v>-17.457000000000001</v>
      </c>
      <c r="T302" s="13">
        <v>5.7210000000000001</v>
      </c>
      <c r="V302" s="13">
        <f t="shared" si="0"/>
        <v>11.589</v>
      </c>
    </row>
    <row r="303" spans="1:22" x14ac:dyDescent="0.25">
      <c r="A303" s="13"/>
      <c r="B303" s="13"/>
      <c r="C303" s="13"/>
      <c r="D303" s="13">
        <v>2</v>
      </c>
      <c r="E303" s="13">
        <v>77.899000000000001</v>
      </c>
      <c r="F303" s="13">
        <v>4.38</v>
      </c>
      <c r="G303" s="13">
        <v>67.542000000000002</v>
      </c>
      <c r="H303" s="13">
        <v>88.254999999999995</v>
      </c>
      <c r="K303" s="13"/>
      <c r="L303" s="13"/>
      <c r="M303" s="13"/>
      <c r="N303" s="13"/>
      <c r="O303" s="13">
        <v>2</v>
      </c>
      <c r="P303" s="13">
        <v>15.749000000000001</v>
      </c>
      <c r="Q303" s="13">
        <v>6.9</v>
      </c>
      <c r="R303" s="13">
        <v>5.6000000000000001E-2</v>
      </c>
      <c r="S303" s="13">
        <v>-0.56699999999999995</v>
      </c>
      <c r="T303" s="13">
        <v>32.064999999999998</v>
      </c>
      <c r="V303" s="13">
        <f t="shared" si="0"/>
        <v>16.315999999999999</v>
      </c>
    </row>
    <row r="304" spans="1:22" x14ac:dyDescent="0.25">
      <c r="A304" s="13"/>
      <c r="B304" s="13"/>
      <c r="C304" s="13"/>
      <c r="D304" s="13">
        <v>3</v>
      </c>
      <c r="E304" s="13">
        <v>0.34200000000000003</v>
      </c>
      <c r="F304" s="13">
        <v>0.28000000000000003</v>
      </c>
      <c r="G304" s="13">
        <v>-0.31900000000000001</v>
      </c>
      <c r="H304" s="13">
        <v>1.004</v>
      </c>
      <c r="K304" s="13"/>
      <c r="L304" s="13"/>
      <c r="M304" s="13">
        <v>2</v>
      </c>
      <c r="N304" s="13">
        <v>1</v>
      </c>
      <c r="O304" s="13">
        <v>2</v>
      </c>
      <c r="P304" s="13">
        <v>9.5969999999999995</v>
      </c>
      <c r="Q304" s="13">
        <v>5.8540000000000001</v>
      </c>
      <c r="R304" s="13">
        <v>0.14499999999999999</v>
      </c>
      <c r="S304" s="13">
        <v>-4.2439999999999998</v>
      </c>
      <c r="T304" s="13">
        <v>23.439</v>
      </c>
      <c r="V304" s="13">
        <f t="shared" si="0"/>
        <v>13.8415</v>
      </c>
    </row>
    <row r="305" spans="1:22" x14ac:dyDescent="0.25">
      <c r="A305" s="13"/>
      <c r="B305" s="13"/>
      <c r="C305" s="13"/>
      <c r="D305" s="13">
        <v>4</v>
      </c>
      <c r="E305" s="13">
        <v>36.412999999999997</v>
      </c>
      <c r="F305" s="13">
        <v>7.3959999999999999</v>
      </c>
      <c r="G305" s="13">
        <v>18.925000000000001</v>
      </c>
      <c r="H305" s="13">
        <v>53.9</v>
      </c>
      <c r="K305" s="13"/>
      <c r="L305" s="13"/>
      <c r="M305" s="13"/>
      <c r="N305" s="13"/>
      <c r="O305" s="13">
        <v>3</v>
      </c>
      <c r="P305" s="13" t="s">
        <v>693</v>
      </c>
      <c r="Q305" s="13">
        <v>2.3170000000000002</v>
      </c>
      <c r="R305" s="13">
        <v>8.0000000000000002E-3</v>
      </c>
      <c r="S305" s="13">
        <v>-13.981</v>
      </c>
      <c r="T305" s="13">
        <v>-3.0230000000000001</v>
      </c>
      <c r="V305" s="13">
        <f t="shared" si="0"/>
        <v>5.4790000000000001</v>
      </c>
    </row>
    <row r="306" spans="1:22" x14ac:dyDescent="0.25">
      <c r="A306" s="13"/>
      <c r="B306" s="13">
        <v>2</v>
      </c>
      <c r="C306" s="13">
        <v>1</v>
      </c>
      <c r="D306" s="13">
        <v>1</v>
      </c>
      <c r="E306" s="13">
        <v>14.416</v>
      </c>
      <c r="F306" s="13">
        <v>6.1310000000000002</v>
      </c>
      <c r="G306" s="13">
        <v>-8.1000000000000003E-2</v>
      </c>
      <c r="H306" s="13">
        <v>28.914000000000001</v>
      </c>
      <c r="K306" s="13"/>
      <c r="L306" s="13"/>
      <c r="M306" s="13"/>
      <c r="N306" s="13">
        <v>2</v>
      </c>
      <c r="O306" s="13">
        <v>1</v>
      </c>
      <c r="P306" s="13">
        <v>-9.5969999999999995</v>
      </c>
      <c r="Q306" s="13">
        <v>5.8540000000000001</v>
      </c>
      <c r="R306" s="13">
        <v>0.14499999999999999</v>
      </c>
      <c r="S306" s="13">
        <v>-23.439</v>
      </c>
      <c r="T306" s="13">
        <v>4.2439999999999998</v>
      </c>
      <c r="V306" s="13">
        <f t="shared" si="0"/>
        <v>13.8415</v>
      </c>
    </row>
    <row r="307" spans="1:22" x14ac:dyDescent="0.25">
      <c r="A307" s="13"/>
      <c r="B307" s="13"/>
      <c r="C307" s="13"/>
      <c r="D307" s="13">
        <v>2</v>
      </c>
      <c r="E307" s="13">
        <v>61.255000000000003</v>
      </c>
      <c r="F307" s="13">
        <v>10.706</v>
      </c>
      <c r="G307" s="13">
        <v>35.939</v>
      </c>
      <c r="H307" s="13">
        <v>86.57</v>
      </c>
      <c r="K307" s="13"/>
      <c r="L307" s="13"/>
      <c r="M307" s="13"/>
      <c r="N307" s="13"/>
      <c r="O307" s="13">
        <v>3</v>
      </c>
      <c r="P307" s="13" t="s">
        <v>694</v>
      </c>
      <c r="Q307" s="13">
        <v>7.2519999999999998</v>
      </c>
      <c r="R307" s="13">
        <v>4.1000000000000002E-2</v>
      </c>
      <c r="S307" s="13">
        <v>-35.249000000000002</v>
      </c>
      <c r="T307" s="13">
        <v>-0.95099999999999996</v>
      </c>
      <c r="V307" s="13">
        <f t="shared" si="0"/>
        <v>17.149000000000001</v>
      </c>
    </row>
    <row r="308" spans="1:22" x14ac:dyDescent="0.25">
      <c r="A308" s="13"/>
      <c r="B308" s="13"/>
      <c r="C308" s="13"/>
      <c r="D308" s="13">
        <v>3</v>
      </c>
      <c r="E308" s="13">
        <v>1.69</v>
      </c>
      <c r="F308" s="13">
        <v>1.145</v>
      </c>
      <c r="G308" s="13">
        <v>-1.0189999999999999</v>
      </c>
      <c r="H308" s="13">
        <v>4.3979999999999997</v>
      </c>
      <c r="K308" s="13"/>
      <c r="L308" s="13"/>
      <c r="M308" s="13"/>
      <c r="N308" s="13">
        <v>3</v>
      </c>
      <c r="O308" s="13">
        <v>1</v>
      </c>
      <c r="P308" s="13" t="s">
        <v>695</v>
      </c>
      <c r="Q308" s="13">
        <v>2.3170000000000002</v>
      </c>
      <c r="R308" s="13">
        <v>8.0000000000000002E-3</v>
      </c>
      <c r="S308" s="13">
        <v>3.0230000000000001</v>
      </c>
      <c r="T308" s="13">
        <v>13.981</v>
      </c>
      <c r="V308" s="13">
        <f t="shared" si="0"/>
        <v>5.4790000000000001</v>
      </c>
    </row>
    <row r="309" spans="1:22" x14ac:dyDescent="0.25">
      <c r="A309" s="13"/>
      <c r="B309" s="13"/>
      <c r="C309" s="13"/>
      <c r="D309" s="13">
        <v>4</v>
      </c>
      <c r="E309" s="13">
        <v>16.61</v>
      </c>
      <c r="F309" s="13">
        <v>4.9080000000000004</v>
      </c>
      <c r="G309" s="13">
        <v>5.0039999999999996</v>
      </c>
      <c r="H309" s="13">
        <v>28.216999999999999</v>
      </c>
      <c r="K309" s="13"/>
      <c r="L309" s="13"/>
      <c r="M309" s="13"/>
      <c r="N309" s="13"/>
      <c r="O309" s="13">
        <v>2</v>
      </c>
      <c r="P309" s="13" t="s">
        <v>696</v>
      </c>
      <c r="Q309" s="13">
        <v>7.2519999999999998</v>
      </c>
      <c r="R309" s="13">
        <v>4.1000000000000002E-2</v>
      </c>
      <c r="S309" s="13">
        <v>0.95099999999999996</v>
      </c>
      <c r="T309" s="13">
        <v>35.249000000000002</v>
      </c>
      <c r="V309" s="13">
        <f t="shared" si="0"/>
        <v>17.149000000000001</v>
      </c>
    </row>
    <row r="310" spans="1:22" x14ac:dyDescent="0.25">
      <c r="A310" s="13"/>
      <c r="B310" s="13"/>
      <c r="C310" s="13">
        <v>2</v>
      </c>
      <c r="D310" s="13">
        <v>1</v>
      </c>
      <c r="E310" s="13">
        <v>15.787000000000001</v>
      </c>
      <c r="F310" s="13">
        <v>4.452</v>
      </c>
      <c r="G310" s="13">
        <v>5.2590000000000003</v>
      </c>
      <c r="H310" s="13">
        <v>26.315000000000001</v>
      </c>
      <c r="K310" s="13"/>
      <c r="L310" s="13"/>
      <c r="M310" s="13">
        <v>3</v>
      </c>
      <c r="N310" s="13">
        <v>1</v>
      </c>
      <c r="O310" s="13">
        <v>2</v>
      </c>
      <c r="P310" s="13">
        <v>-4.6689999999999996</v>
      </c>
      <c r="Q310" s="13">
        <v>2.2370000000000001</v>
      </c>
      <c r="R310" s="13">
        <v>7.4999999999999997E-2</v>
      </c>
      <c r="S310" s="13">
        <v>-9.9570000000000007</v>
      </c>
      <c r="T310" s="13">
        <v>0.62</v>
      </c>
      <c r="V310" s="13">
        <f t="shared" si="0"/>
        <v>5.2885</v>
      </c>
    </row>
    <row r="311" spans="1:22" x14ac:dyDescent="0.25">
      <c r="A311" s="13"/>
      <c r="B311" s="13"/>
      <c r="C311" s="13"/>
      <c r="D311" s="13">
        <v>2</v>
      </c>
      <c r="E311" s="13">
        <v>61.92</v>
      </c>
      <c r="F311" s="13">
        <v>11.803000000000001</v>
      </c>
      <c r="G311" s="13">
        <v>34.01</v>
      </c>
      <c r="H311" s="13">
        <v>89.83</v>
      </c>
      <c r="K311" s="13"/>
      <c r="L311" s="13"/>
      <c r="M311" s="13"/>
      <c r="N311" s="13"/>
      <c r="O311" s="13">
        <v>3</v>
      </c>
      <c r="P311" s="13" t="s">
        <v>697</v>
      </c>
      <c r="Q311" s="13">
        <v>6.1890000000000001</v>
      </c>
      <c r="R311" s="13">
        <v>2E-3</v>
      </c>
      <c r="S311" s="13">
        <v>-44.963999999999999</v>
      </c>
      <c r="T311" s="13">
        <v>-15.695</v>
      </c>
      <c r="V311" s="13">
        <f t="shared" si="0"/>
        <v>14.634499999999999</v>
      </c>
    </row>
    <row r="312" spans="1:22" x14ac:dyDescent="0.25">
      <c r="A312" s="13"/>
      <c r="B312" s="13"/>
      <c r="C312" s="13"/>
      <c r="D312" s="13">
        <v>3</v>
      </c>
      <c r="E312" s="13">
        <v>2.11</v>
      </c>
      <c r="F312" s="13">
        <v>1.56</v>
      </c>
      <c r="G312" s="13">
        <v>-1.58</v>
      </c>
      <c r="H312" s="13">
        <v>5.8</v>
      </c>
      <c r="K312" s="13"/>
      <c r="L312" s="13"/>
      <c r="M312" s="13"/>
      <c r="N312" s="13">
        <v>2</v>
      </c>
      <c r="O312" s="13">
        <v>1</v>
      </c>
      <c r="P312" s="13">
        <v>4.6689999999999996</v>
      </c>
      <c r="Q312" s="13">
        <v>2.2370000000000001</v>
      </c>
      <c r="R312" s="13">
        <v>7.4999999999999997E-2</v>
      </c>
      <c r="S312" s="13">
        <v>-0.62</v>
      </c>
      <c r="T312" s="13">
        <v>9.9570000000000007</v>
      </c>
      <c r="V312" s="13">
        <f t="shared" si="0"/>
        <v>5.2885</v>
      </c>
    </row>
    <row r="313" spans="1:22" x14ac:dyDescent="0.25">
      <c r="A313" s="13"/>
      <c r="B313" s="13"/>
      <c r="C313" s="13"/>
      <c r="D313" s="13">
        <v>4</v>
      </c>
      <c r="E313" s="13">
        <v>26.850999999999999</v>
      </c>
      <c r="F313" s="13">
        <v>6.6390000000000002</v>
      </c>
      <c r="G313" s="13">
        <v>11.153</v>
      </c>
      <c r="H313" s="13">
        <v>42.55</v>
      </c>
      <c r="K313" s="13"/>
      <c r="L313" s="13"/>
      <c r="M313" s="13"/>
      <c r="N313" s="13"/>
      <c r="O313" s="13">
        <v>3</v>
      </c>
      <c r="P313" s="13" t="s">
        <v>698</v>
      </c>
      <c r="Q313" s="13">
        <v>7.3159999999999998</v>
      </c>
      <c r="R313" s="13">
        <v>0.01</v>
      </c>
      <c r="S313" s="13">
        <v>-42.96</v>
      </c>
      <c r="T313" s="13">
        <v>-8.3610000000000007</v>
      </c>
      <c r="V313" s="13">
        <f t="shared" si="0"/>
        <v>17.299500000000002</v>
      </c>
    </row>
    <row r="314" spans="1:22" x14ac:dyDescent="0.25">
      <c r="A314" s="13"/>
      <c r="B314" s="13">
        <v>3</v>
      </c>
      <c r="C314" s="13">
        <v>1</v>
      </c>
      <c r="D314" s="13">
        <v>1</v>
      </c>
      <c r="E314" s="13">
        <v>20.129000000000001</v>
      </c>
      <c r="F314" s="13">
        <v>7.9029999999999996</v>
      </c>
      <c r="G314" s="13">
        <v>1.4419999999999999</v>
      </c>
      <c r="H314" s="13">
        <v>38.817</v>
      </c>
      <c r="K314" s="13"/>
      <c r="L314" s="13"/>
      <c r="M314" s="13"/>
      <c r="N314" s="13">
        <v>3</v>
      </c>
      <c r="O314" s="13">
        <v>1</v>
      </c>
      <c r="P314" s="13" t="s">
        <v>699</v>
      </c>
      <c r="Q314" s="13">
        <v>6.1890000000000001</v>
      </c>
      <c r="R314" s="13">
        <v>2E-3</v>
      </c>
      <c r="S314" s="13">
        <v>15.695</v>
      </c>
      <c r="T314" s="13">
        <v>44.963999999999999</v>
      </c>
      <c r="V314" s="13">
        <f t="shared" si="0"/>
        <v>14.634499999999999</v>
      </c>
    </row>
    <row r="315" spans="1:22" x14ac:dyDescent="0.25">
      <c r="A315" s="13"/>
      <c r="B315" s="13"/>
      <c r="C315" s="13"/>
      <c r="D315" s="13">
        <v>2</v>
      </c>
      <c r="E315" s="13">
        <v>93.289000000000001</v>
      </c>
      <c r="F315" s="13">
        <v>3.4380000000000002</v>
      </c>
      <c r="G315" s="13">
        <v>85.16</v>
      </c>
      <c r="H315" s="13">
        <v>101.41800000000001</v>
      </c>
      <c r="K315" s="13"/>
      <c r="L315" s="13"/>
      <c r="M315" s="13"/>
      <c r="N315" s="13"/>
      <c r="O315" s="13">
        <v>2</v>
      </c>
      <c r="P315" s="13" t="s">
        <v>700</v>
      </c>
      <c r="Q315" s="13">
        <v>7.3159999999999998</v>
      </c>
      <c r="R315" s="13">
        <v>0.01</v>
      </c>
      <c r="S315" s="13">
        <v>8.3610000000000007</v>
      </c>
      <c r="T315" s="13">
        <v>42.96</v>
      </c>
      <c r="V315" s="13">
        <f t="shared" ref="V315:V378" si="1">ABS(T315-S315)/2</f>
        <v>17.299500000000002</v>
      </c>
    </row>
    <row r="316" spans="1:22" x14ac:dyDescent="0.25">
      <c r="A316" s="13"/>
      <c r="B316" s="13"/>
      <c r="C316" s="13"/>
      <c r="D316" s="13">
        <v>3</v>
      </c>
      <c r="E316" s="13">
        <v>7.165</v>
      </c>
      <c r="F316" s="13">
        <v>2.5459999999999998</v>
      </c>
      <c r="G316" s="13">
        <v>1.1439999999999999</v>
      </c>
      <c r="H316" s="13">
        <v>13.185</v>
      </c>
      <c r="K316" s="13"/>
      <c r="L316" s="13"/>
      <c r="M316" s="13">
        <v>4</v>
      </c>
      <c r="N316" s="13">
        <v>1</v>
      </c>
      <c r="O316" s="13">
        <v>2</v>
      </c>
      <c r="P316" s="13" t="s">
        <v>701</v>
      </c>
      <c r="Q316" s="13">
        <v>2.117</v>
      </c>
      <c r="R316" s="13">
        <v>1.2999999999999999E-2</v>
      </c>
      <c r="S316" s="13">
        <v>1.9530000000000001</v>
      </c>
      <c r="T316" s="13">
        <v>11.964</v>
      </c>
      <c r="V316" s="13">
        <f t="shared" si="1"/>
        <v>5.0055000000000005</v>
      </c>
    </row>
    <row r="317" spans="1:22" x14ac:dyDescent="0.25">
      <c r="A317" s="13"/>
      <c r="B317" s="13"/>
      <c r="C317" s="13"/>
      <c r="D317" s="13">
        <v>4</v>
      </c>
      <c r="E317" s="13">
        <v>57.317999999999998</v>
      </c>
      <c r="F317" s="13">
        <v>4.7389999999999999</v>
      </c>
      <c r="G317" s="13">
        <v>46.113</v>
      </c>
      <c r="H317" s="13">
        <v>68.522999999999996</v>
      </c>
      <c r="K317" s="13"/>
      <c r="L317" s="13"/>
      <c r="M317" s="13"/>
      <c r="N317" s="13"/>
      <c r="O317" s="13">
        <v>3</v>
      </c>
      <c r="P317" s="13">
        <v>-15.869</v>
      </c>
      <c r="Q317" s="13">
        <v>6.9219999999999997</v>
      </c>
      <c r="R317" s="13">
        <v>5.6000000000000001E-2</v>
      </c>
      <c r="S317" s="13">
        <v>-32.235999999999997</v>
      </c>
      <c r="T317" s="13">
        <v>0.498</v>
      </c>
      <c r="V317" s="13">
        <f t="shared" si="1"/>
        <v>16.366999999999997</v>
      </c>
    </row>
    <row r="318" spans="1:22" x14ac:dyDescent="0.25">
      <c r="A318" s="13"/>
      <c r="B318" s="13"/>
      <c r="C318" s="13">
        <v>2</v>
      </c>
      <c r="D318" s="13">
        <v>1</v>
      </c>
      <c r="E318" s="13">
        <v>17.035</v>
      </c>
      <c r="F318" s="13">
        <v>6.4509999999999996</v>
      </c>
      <c r="G318" s="13">
        <v>1.7809999999999999</v>
      </c>
      <c r="H318" s="13">
        <v>32.29</v>
      </c>
      <c r="K318" s="13"/>
      <c r="L318" s="13"/>
      <c r="M318" s="13"/>
      <c r="N318" s="13">
        <v>2</v>
      </c>
      <c r="O318" s="13">
        <v>1</v>
      </c>
      <c r="P318" s="13" t="s">
        <v>702</v>
      </c>
      <c r="Q318" s="13">
        <v>2.117</v>
      </c>
      <c r="R318" s="13">
        <v>1.2999999999999999E-2</v>
      </c>
      <c r="S318" s="13">
        <v>-11.964</v>
      </c>
      <c r="T318" s="13">
        <v>-1.9530000000000001</v>
      </c>
      <c r="V318" s="13">
        <f t="shared" si="1"/>
        <v>5.0055000000000005</v>
      </c>
    </row>
    <row r="319" spans="1:22" x14ac:dyDescent="0.25">
      <c r="A319" s="13"/>
      <c r="B319" s="13"/>
      <c r="C319" s="13"/>
      <c r="D319" s="13">
        <v>2</v>
      </c>
      <c r="E319" s="13">
        <v>92.406000000000006</v>
      </c>
      <c r="F319" s="13">
        <v>3.2789999999999999</v>
      </c>
      <c r="G319" s="13">
        <v>84.653999999999996</v>
      </c>
      <c r="H319" s="13">
        <v>100.15900000000001</v>
      </c>
      <c r="K319" s="13"/>
      <c r="L319" s="13"/>
      <c r="M319" s="13"/>
      <c r="N319" s="13"/>
      <c r="O319" s="13">
        <v>3</v>
      </c>
      <c r="P319" s="13" t="s">
        <v>703</v>
      </c>
      <c r="Q319" s="13">
        <v>6.0789999999999997</v>
      </c>
      <c r="R319" s="13">
        <v>7.0000000000000001E-3</v>
      </c>
      <c r="S319" s="13">
        <v>-37.203000000000003</v>
      </c>
      <c r="T319" s="13">
        <v>-8.4529999999999994</v>
      </c>
      <c r="V319" s="13">
        <f t="shared" si="1"/>
        <v>14.375000000000002</v>
      </c>
    </row>
    <row r="320" spans="1:22" x14ac:dyDescent="0.25">
      <c r="A320" s="13"/>
      <c r="B320" s="13"/>
      <c r="C320" s="13"/>
      <c r="D320" s="13">
        <v>3</v>
      </c>
      <c r="E320" s="13">
        <v>6.0990000000000002</v>
      </c>
      <c r="F320" s="13">
        <v>2.5089999999999999</v>
      </c>
      <c r="G320" s="13">
        <v>0.16600000000000001</v>
      </c>
      <c r="H320" s="13">
        <v>12.032999999999999</v>
      </c>
      <c r="K320" s="13"/>
      <c r="L320" s="13"/>
      <c r="M320" s="13"/>
      <c r="N320" s="13">
        <v>3</v>
      </c>
      <c r="O320" s="13">
        <v>1</v>
      </c>
      <c r="P320" s="13">
        <v>15.869</v>
      </c>
      <c r="Q320" s="13">
        <v>6.9219999999999997</v>
      </c>
      <c r="R320" s="13">
        <v>5.6000000000000001E-2</v>
      </c>
      <c r="S320" s="13">
        <v>-0.498</v>
      </c>
      <c r="T320" s="13">
        <v>32.235999999999997</v>
      </c>
      <c r="V320" s="13">
        <f t="shared" si="1"/>
        <v>16.366999999999997</v>
      </c>
    </row>
    <row r="321" spans="1:22" x14ac:dyDescent="0.25">
      <c r="A321" s="13"/>
      <c r="B321" s="13"/>
      <c r="C321" s="13"/>
      <c r="D321" s="13">
        <v>4</v>
      </c>
      <c r="E321" s="13">
        <v>58.664000000000001</v>
      </c>
      <c r="F321" s="13">
        <v>4.5339999999999998</v>
      </c>
      <c r="G321" s="13">
        <v>47.942</v>
      </c>
      <c r="H321" s="13">
        <v>69.385999999999996</v>
      </c>
      <c r="K321" s="13"/>
      <c r="L321" s="13"/>
      <c r="M321" s="13"/>
      <c r="N321" s="13"/>
      <c r="O321" s="13">
        <v>2</v>
      </c>
      <c r="P321" s="13" t="s">
        <v>704</v>
      </c>
      <c r="Q321" s="13">
        <v>6.0789999999999997</v>
      </c>
      <c r="R321" s="13">
        <v>7.0000000000000001E-3</v>
      </c>
      <c r="S321" s="13">
        <v>8.4529999999999994</v>
      </c>
      <c r="T321" s="13">
        <v>37.203000000000003</v>
      </c>
      <c r="V321" s="13">
        <f t="shared" si="1"/>
        <v>14.375000000000002</v>
      </c>
    </row>
    <row r="322" spans="1:22" x14ac:dyDescent="0.25">
      <c r="A322" s="13">
        <v>4</v>
      </c>
      <c r="B322" s="13">
        <v>1</v>
      </c>
      <c r="C322" s="13">
        <v>1</v>
      </c>
      <c r="D322" s="13">
        <v>1</v>
      </c>
      <c r="E322" s="13">
        <v>9.7330000000000005</v>
      </c>
      <c r="F322" s="13">
        <v>3.1819999999999999</v>
      </c>
      <c r="G322" s="13">
        <v>2.2069999999999999</v>
      </c>
      <c r="H322" s="13">
        <v>17.257999999999999</v>
      </c>
      <c r="K322" s="13"/>
      <c r="L322" s="13">
        <v>2</v>
      </c>
      <c r="M322" s="13">
        <v>1</v>
      </c>
      <c r="N322" s="13">
        <v>1</v>
      </c>
      <c r="O322" s="13">
        <v>2</v>
      </c>
      <c r="P322" s="13">
        <v>18.242000000000001</v>
      </c>
      <c r="Q322" s="13">
        <v>8.1080000000000005</v>
      </c>
      <c r="R322" s="13">
        <v>5.8999999999999997E-2</v>
      </c>
      <c r="S322" s="13">
        <v>-0.93100000000000005</v>
      </c>
      <c r="T322" s="13">
        <v>37.414999999999999</v>
      </c>
      <c r="V322" s="13">
        <f t="shared" si="1"/>
        <v>19.172999999999998</v>
      </c>
    </row>
    <row r="323" spans="1:22" x14ac:dyDescent="0.25">
      <c r="A323" s="13"/>
      <c r="B323" s="13"/>
      <c r="C323" s="13"/>
      <c r="D323" s="13">
        <v>2</v>
      </c>
      <c r="E323" s="13">
        <v>69.165999999999997</v>
      </c>
      <c r="F323" s="13">
        <v>5.1280000000000001</v>
      </c>
      <c r="G323" s="13">
        <v>57.04</v>
      </c>
      <c r="H323" s="13">
        <v>81.293000000000006</v>
      </c>
      <c r="K323" s="13"/>
      <c r="L323" s="13"/>
      <c r="M323" s="13"/>
      <c r="N323" s="13"/>
      <c r="O323" s="13">
        <v>3</v>
      </c>
      <c r="P323" s="13">
        <v>3.27</v>
      </c>
      <c r="Q323" s="13">
        <v>4.476</v>
      </c>
      <c r="R323" s="13">
        <v>0.48899999999999999</v>
      </c>
      <c r="S323" s="13">
        <v>-7.3129999999999997</v>
      </c>
      <c r="T323" s="13">
        <v>13.853</v>
      </c>
      <c r="V323" s="13">
        <f t="shared" si="1"/>
        <v>10.583</v>
      </c>
    </row>
    <row r="324" spans="1:22" x14ac:dyDescent="0.25">
      <c r="A324" s="13"/>
      <c r="B324" s="13"/>
      <c r="C324" s="13"/>
      <c r="D324" s="13">
        <v>3</v>
      </c>
      <c r="E324" s="13">
        <v>4.8000000000000001E-2</v>
      </c>
      <c r="F324" s="13">
        <v>3.2000000000000001E-2</v>
      </c>
      <c r="G324" s="13">
        <v>-2.7E-2</v>
      </c>
      <c r="H324" s="13">
        <v>0.122</v>
      </c>
      <c r="K324" s="13"/>
      <c r="L324" s="13"/>
      <c r="M324" s="13"/>
      <c r="N324" s="13">
        <v>2</v>
      </c>
      <c r="O324" s="13">
        <v>1</v>
      </c>
      <c r="P324" s="13">
        <v>-18.242000000000001</v>
      </c>
      <c r="Q324" s="13">
        <v>8.1080000000000005</v>
      </c>
      <c r="R324" s="13">
        <v>5.8999999999999997E-2</v>
      </c>
      <c r="S324" s="13">
        <v>-37.414999999999999</v>
      </c>
      <c r="T324" s="13">
        <v>0.93100000000000005</v>
      </c>
      <c r="V324" s="13">
        <f t="shared" si="1"/>
        <v>19.172999999999998</v>
      </c>
    </row>
    <row r="325" spans="1:22" x14ac:dyDescent="0.25">
      <c r="A325" s="13"/>
      <c r="B325" s="13"/>
      <c r="C325" s="13"/>
      <c r="D325" s="13">
        <v>4</v>
      </c>
      <c r="E325" s="13">
        <v>9.9390000000000001</v>
      </c>
      <c r="F325" s="13">
        <v>3.3220000000000001</v>
      </c>
      <c r="G325" s="13">
        <v>2.0840000000000001</v>
      </c>
      <c r="H325" s="13">
        <v>17.795000000000002</v>
      </c>
      <c r="K325" s="13"/>
      <c r="L325" s="13"/>
      <c r="M325" s="13"/>
      <c r="N325" s="13"/>
      <c r="O325" s="13">
        <v>3</v>
      </c>
      <c r="P325" s="13">
        <v>-14.972</v>
      </c>
      <c r="Q325" s="13">
        <v>6.96</v>
      </c>
      <c r="R325" s="13">
        <v>6.8000000000000005E-2</v>
      </c>
      <c r="S325" s="13">
        <v>-31.43</v>
      </c>
      <c r="T325" s="13">
        <v>1.486</v>
      </c>
      <c r="V325" s="13">
        <f t="shared" si="1"/>
        <v>16.457999999999998</v>
      </c>
    </row>
    <row r="326" spans="1:22" x14ac:dyDescent="0.25">
      <c r="A326" s="13"/>
      <c r="B326" s="13"/>
      <c r="C326" s="13">
        <v>2</v>
      </c>
      <c r="D326" s="13">
        <v>1</v>
      </c>
      <c r="E326" s="13">
        <v>7.6929999999999996</v>
      </c>
      <c r="F326" s="13">
        <v>2.387</v>
      </c>
      <c r="G326" s="13">
        <v>2.0489999999999999</v>
      </c>
      <c r="H326" s="13">
        <v>13.336</v>
      </c>
      <c r="K326" s="13"/>
      <c r="L326" s="13"/>
      <c r="M326" s="13"/>
      <c r="N326" s="13">
        <v>3</v>
      </c>
      <c r="O326" s="13">
        <v>1</v>
      </c>
      <c r="P326" s="13">
        <v>-3.27</v>
      </c>
      <c r="Q326" s="13">
        <v>4.476</v>
      </c>
      <c r="R326" s="13">
        <v>0.48899999999999999</v>
      </c>
      <c r="S326" s="13">
        <v>-13.853</v>
      </c>
      <c r="T326" s="13">
        <v>7.3129999999999997</v>
      </c>
      <c r="V326" s="13">
        <f t="shared" si="1"/>
        <v>10.583</v>
      </c>
    </row>
    <row r="327" spans="1:22" x14ac:dyDescent="0.25">
      <c r="A327" s="13"/>
      <c r="B327" s="13"/>
      <c r="C327" s="13"/>
      <c r="D327" s="13">
        <v>2</v>
      </c>
      <c r="E327" s="13">
        <v>66.828000000000003</v>
      </c>
      <c r="F327" s="13">
        <v>5.45</v>
      </c>
      <c r="G327" s="13">
        <v>53.941000000000003</v>
      </c>
      <c r="H327" s="13">
        <v>79.713999999999999</v>
      </c>
      <c r="K327" s="13"/>
      <c r="L327" s="13"/>
      <c r="M327" s="13"/>
      <c r="N327" s="13"/>
      <c r="O327" s="13">
        <v>2</v>
      </c>
      <c r="P327" s="13">
        <v>14.972</v>
      </c>
      <c r="Q327" s="13">
        <v>6.96</v>
      </c>
      <c r="R327" s="13">
        <v>6.8000000000000005E-2</v>
      </c>
      <c r="S327" s="13">
        <v>-1.486</v>
      </c>
      <c r="T327" s="13">
        <v>31.43</v>
      </c>
      <c r="V327" s="13">
        <f t="shared" si="1"/>
        <v>16.457999999999998</v>
      </c>
    </row>
    <row r="328" spans="1:22" x14ac:dyDescent="0.25">
      <c r="A328" s="13"/>
      <c r="B328" s="13"/>
      <c r="C328" s="13"/>
      <c r="D328" s="13">
        <v>3</v>
      </c>
      <c r="E328" s="13">
        <v>0.02</v>
      </c>
      <c r="F328" s="13">
        <v>0.02</v>
      </c>
      <c r="G328" s="13">
        <v>-2.7E-2</v>
      </c>
      <c r="H328" s="13">
        <v>6.8000000000000005E-2</v>
      </c>
      <c r="K328" s="13"/>
      <c r="L328" s="13"/>
      <c r="M328" s="13">
        <v>2</v>
      </c>
      <c r="N328" s="13">
        <v>1</v>
      </c>
      <c r="O328" s="13">
        <v>2</v>
      </c>
      <c r="P328" s="13">
        <v>10.401999999999999</v>
      </c>
      <c r="Q328" s="13">
        <v>6.5970000000000004</v>
      </c>
      <c r="R328" s="13">
        <v>0.159</v>
      </c>
      <c r="S328" s="13">
        <v>-5.1980000000000004</v>
      </c>
      <c r="T328" s="13">
        <v>26.001000000000001</v>
      </c>
      <c r="V328" s="13">
        <f t="shared" si="1"/>
        <v>15.599500000000001</v>
      </c>
    </row>
    <row r="329" spans="1:22" x14ac:dyDescent="0.25">
      <c r="A329" s="13"/>
      <c r="B329" s="13"/>
      <c r="C329" s="13"/>
      <c r="D329" s="13">
        <v>4</v>
      </c>
      <c r="E329" s="13">
        <v>12.468</v>
      </c>
      <c r="F329" s="13">
        <v>4.93</v>
      </c>
      <c r="G329" s="13">
        <v>0.81200000000000006</v>
      </c>
      <c r="H329" s="13">
        <v>24.125</v>
      </c>
      <c r="K329" s="13"/>
      <c r="L329" s="13"/>
      <c r="M329" s="13"/>
      <c r="N329" s="13"/>
      <c r="O329" s="13">
        <v>3</v>
      </c>
      <c r="P329" s="13" t="s">
        <v>705</v>
      </c>
      <c r="Q329" s="13">
        <v>2.4870000000000001</v>
      </c>
      <c r="R329" s="13">
        <v>0.01</v>
      </c>
      <c r="S329" s="13">
        <v>-14.635999999999999</v>
      </c>
      <c r="T329" s="13">
        <v>-2.875</v>
      </c>
      <c r="V329" s="13">
        <f t="shared" si="1"/>
        <v>5.8804999999999996</v>
      </c>
    </row>
    <row r="330" spans="1:22" x14ac:dyDescent="0.25">
      <c r="A330" s="13"/>
      <c r="B330" s="13">
        <v>2</v>
      </c>
      <c r="C330" s="13">
        <v>1</v>
      </c>
      <c r="D330" s="13">
        <v>1</v>
      </c>
      <c r="E330" s="13">
        <v>3.3319999999999999</v>
      </c>
      <c r="F330" s="13">
        <v>2.04</v>
      </c>
      <c r="G330" s="13">
        <v>-1.4930000000000001</v>
      </c>
      <c r="H330" s="13">
        <v>8.1560000000000006</v>
      </c>
      <c r="K330" s="13"/>
      <c r="L330" s="13"/>
      <c r="M330" s="13"/>
      <c r="N330" s="13">
        <v>2</v>
      </c>
      <c r="O330" s="13">
        <v>1</v>
      </c>
      <c r="P330" s="13">
        <v>-10.401999999999999</v>
      </c>
      <c r="Q330" s="13">
        <v>6.5970000000000004</v>
      </c>
      <c r="R330" s="13">
        <v>0.159</v>
      </c>
      <c r="S330" s="13">
        <v>-26.001000000000001</v>
      </c>
      <c r="T330" s="13">
        <v>5.1980000000000004</v>
      </c>
      <c r="V330" s="13">
        <f t="shared" si="1"/>
        <v>15.599500000000001</v>
      </c>
    </row>
    <row r="331" spans="1:22" x14ac:dyDescent="0.25">
      <c r="A331" s="13"/>
      <c r="B331" s="13"/>
      <c r="C331" s="13"/>
      <c r="D331" s="13">
        <v>2</v>
      </c>
      <c r="E331" s="13">
        <v>48.872</v>
      </c>
      <c r="F331" s="13">
        <v>11.151</v>
      </c>
      <c r="G331" s="13">
        <v>22.503</v>
      </c>
      <c r="H331" s="13">
        <v>75.239999999999995</v>
      </c>
      <c r="K331" s="13"/>
      <c r="L331" s="13"/>
      <c r="M331" s="13"/>
      <c r="N331" s="13"/>
      <c r="O331" s="13">
        <v>3</v>
      </c>
      <c r="P331" s="13" t="s">
        <v>706</v>
      </c>
      <c r="Q331" s="13">
        <v>7.7190000000000003</v>
      </c>
      <c r="R331" s="13">
        <v>4.2000000000000003E-2</v>
      </c>
      <c r="S331" s="13">
        <v>-37.409999999999997</v>
      </c>
      <c r="T331" s="13">
        <v>-0.90400000000000003</v>
      </c>
      <c r="V331" s="13">
        <f t="shared" si="1"/>
        <v>18.252999999999997</v>
      </c>
    </row>
    <row r="332" spans="1:22" x14ac:dyDescent="0.25">
      <c r="A332" s="13"/>
      <c r="B332" s="13"/>
      <c r="C332" s="13"/>
      <c r="D332" s="13">
        <v>3</v>
      </c>
      <c r="E332" s="13">
        <v>0.38500000000000001</v>
      </c>
      <c r="F332" s="13">
        <v>0.27500000000000002</v>
      </c>
      <c r="G332" s="13">
        <v>-0.26600000000000001</v>
      </c>
      <c r="H332" s="13">
        <v>1.036</v>
      </c>
      <c r="K332" s="13"/>
      <c r="L332" s="13"/>
      <c r="M332" s="13"/>
      <c r="N332" s="13">
        <v>3</v>
      </c>
      <c r="O332" s="13">
        <v>1</v>
      </c>
      <c r="P332" s="13" t="s">
        <v>707</v>
      </c>
      <c r="Q332" s="13">
        <v>2.4870000000000001</v>
      </c>
      <c r="R332" s="13">
        <v>0.01</v>
      </c>
      <c r="S332" s="13">
        <v>2.875</v>
      </c>
      <c r="T332" s="13">
        <v>14.635999999999999</v>
      </c>
      <c r="V332" s="13">
        <f t="shared" si="1"/>
        <v>5.8804999999999996</v>
      </c>
    </row>
    <row r="333" spans="1:22" x14ac:dyDescent="0.25">
      <c r="A333" s="13"/>
      <c r="B333" s="13"/>
      <c r="C333" s="13"/>
      <c r="D333" s="13">
        <v>4</v>
      </c>
      <c r="E333" s="13">
        <v>3.38</v>
      </c>
      <c r="F333" s="13">
        <v>2.1760000000000002</v>
      </c>
      <c r="G333" s="13">
        <v>-1.766</v>
      </c>
      <c r="H333" s="13">
        <v>8.5259999999999998</v>
      </c>
      <c r="K333" s="13"/>
      <c r="L333" s="13"/>
      <c r="M333" s="13"/>
      <c r="N333" s="13"/>
      <c r="O333" s="13">
        <v>2</v>
      </c>
      <c r="P333" s="13" t="s">
        <v>708</v>
      </c>
      <c r="Q333" s="13">
        <v>7.7190000000000003</v>
      </c>
      <c r="R333" s="13">
        <v>4.2000000000000003E-2</v>
      </c>
      <c r="S333" s="13">
        <v>0.90400000000000003</v>
      </c>
      <c r="T333" s="13">
        <v>37.409999999999997</v>
      </c>
      <c r="V333" s="13">
        <f t="shared" si="1"/>
        <v>18.252999999999997</v>
      </c>
    </row>
    <row r="334" spans="1:22" x14ac:dyDescent="0.25">
      <c r="A334" s="13"/>
      <c r="B334" s="13"/>
      <c r="C334" s="13">
        <v>2</v>
      </c>
      <c r="D334" s="13">
        <v>1</v>
      </c>
      <c r="E334" s="13">
        <v>2.9</v>
      </c>
      <c r="F334" s="13">
        <v>1.6339999999999999</v>
      </c>
      <c r="G334" s="13">
        <v>-0.96499999999999997</v>
      </c>
      <c r="H334" s="13">
        <v>6.7640000000000002</v>
      </c>
      <c r="K334" s="13"/>
      <c r="L334" s="13"/>
      <c r="M334" s="13">
        <v>3</v>
      </c>
      <c r="N334" s="13">
        <v>1</v>
      </c>
      <c r="O334" s="13">
        <v>2</v>
      </c>
      <c r="P334" s="13" t="s">
        <v>709</v>
      </c>
      <c r="Q334" s="13">
        <v>3.0310000000000001</v>
      </c>
      <c r="R334" s="13">
        <v>0.04</v>
      </c>
      <c r="S334" s="13">
        <v>-14.816000000000001</v>
      </c>
      <c r="T334" s="13">
        <v>-0.48</v>
      </c>
      <c r="V334" s="13">
        <f t="shared" si="1"/>
        <v>7.1680000000000001</v>
      </c>
    </row>
    <row r="335" spans="1:22" x14ac:dyDescent="0.25">
      <c r="A335" s="13"/>
      <c r="B335" s="13"/>
      <c r="C335" s="13"/>
      <c r="D335" s="13">
        <v>2</v>
      </c>
      <c r="E335" s="13">
        <v>56.043999999999997</v>
      </c>
      <c r="F335" s="13">
        <v>10.86</v>
      </c>
      <c r="G335" s="13">
        <v>30.364000000000001</v>
      </c>
      <c r="H335" s="13">
        <v>81.724000000000004</v>
      </c>
      <c r="K335" s="13"/>
      <c r="L335" s="13"/>
      <c r="M335" s="13"/>
      <c r="N335" s="13"/>
      <c r="O335" s="13">
        <v>3</v>
      </c>
      <c r="P335" s="13" t="s">
        <v>710</v>
      </c>
      <c r="Q335" s="13">
        <v>6.032</v>
      </c>
      <c r="R335" s="13">
        <v>1E-3</v>
      </c>
      <c r="S335" s="13">
        <v>-44.771000000000001</v>
      </c>
      <c r="T335" s="13">
        <v>-16.242999999999999</v>
      </c>
      <c r="V335" s="13">
        <f t="shared" si="1"/>
        <v>14.264000000000001</v>
      </c>
    </row>
    <row r="336" spans="1:22" x14ac:dyDescent="0.25">
      <c r="A336" s="13"/>
      <c r="B336" s="13"/>
      <c r="C336" s="13"/>
      <c r="D336" s="13">
        <v>3</v>
      </c>
      <c r="E336" s="13">
        <v>0.624</v>
      </c>
      <c r="F336" s="13">
        <v>0.52400000000000002</v>
      </c>
      <c r="G336" s="13">
        <v>-0.61499999999999999</v>
      </c>
      <c r="H336" s="13">
        <v>1.863</v>
      </c>
      <c r="K336" s="13"/>
      <c r="L336" s="13"/>
      <c r="M336" s="13"/>
      <c r="N336" s="13">
        <v>2</v>
      </c>
      <c r="O336" s="13">
        <v>1</v>
      </c>
      <c r="P336" s="13" t="s">
        <v>711</v>
      </c>
      <c r="Q336" s="13">
        <v>3.0310000000000001</v>
      </c>
      <c r="R336" s="13">
        <v>0.04</v>
      </c>
      <c r="S336" s="13">
        <v>0.48</v>
      </c>
      <c r="T336" s="13">
        <v>14.816000000000001</v>
      </c>
      <c r="V336" s="13">
        <f t="shared" si="1"/>
        <v>7.1680000000000001</v>
      </c>
    </row>
    <row r="337" spans="1:22" x14ac:dyDescent="0.25">
      <c r="A337" s="13"/>
      <c r="B337" s="13"/>
      <c r="C337" s="13"/>
      <c r="D337" s="13">
        <v>4</v>
      </c>
      <c r="E337" s="13">
        <v>7.3540000000000001</v>
      </c>
      <c r="F337" s="13">
        <v>3.2389999999999999</v>
      </c>
      <c r="G337" s="13">
        <v>-0.30399999999999999</v>
      </c>
      <c r="H337" s="13">
        <v>15.013</v>
      </c>
      <c r="K337" s="13"/>
      <c r="L337" s="13"/>
      <c r="M337" s="13"/>
      <c r="N337" s="13"/>
      <c r="O337" s="13">
        <v>3</v>
      </c>
      <c r="P337" s="13" t="s">
        <v>712</v>
      </c>
      <c r="Q337" s="13">
        <v>7.2930000000000001</v>
      </c>
      <c r="R337" s="13">
        <v>1.7000000000000001E-2</v>
      </c>
      <c r="S337" s="13">
        <v>-40.104999999999997</v>
      </c>
      <c r="T337" s="13">
        <v>-5.6130000000000004</v>
      </c>
      <c r="V337" s="13">
        <f t="shared" si="1"/>
        <v>17.245999999999999</v>
      </c>
    </row>
    <row r="338" spans="1:22" x14ac:dyDescent="0.25">
      <c r="A338" s="13"/>
      <c r="B338" s="13">
        <v>3</v>
      </c>
      <c r="C338" s="13">
        <v>1</v>
      </c>
      <c r="D338" s="13">
        <v>1</v>
      </c>
      <c r="E338" s="13">
        <v>7.3869999999999996</v>
      </c>
      <c r="F338" s="13">
        <v>2.8250000000000002</v>
      </c>
      <c r="G338" s="13">
        <v>0.70599999999999996</v>
      </c>
      <c r="H338" s="13">
        <v>14.068</v>
      </c>
      <c r="K338" s="13"/>
      <c r="L338" s="13"/>
      <c r="M338" s="13"/>
      <c r="N338" s="13">
        <v>3</v>
      </c>
      <c r="O338" s="13">
        <v>1</v>
      </c>
      <c r="P338" s="13" t="s">
        <v>713</v>
      </c>
      <c r="Q338" s="13">
        <v>6.032</v>
      </c>
      <c r="R338" s="13">
        <v>1E-3</v>
      </c>
      <c r="S338" s="13">
        <v>16.242999999999999</v>
      </c>
      <c r="T338" s="13">
        <v>44.771000000000001</v>
      </c>
      <c r="V338" s="13">
        <f t="shared" si="1"/>
        <v>14.264000000000001</v>
      </c>
    </row>
    <row r="339" spans="1:22" x14ac:dyDescent="0.25">
      <c r="A339" s="13"/>
      <c r="B339" s="13"/>
      <c r="C339" s="13"/>
      <c r="D339" s="13">
        <v>2</v>
      </c>
      <c r="E339" s="13">
        <v>87.188999999999993</v>
      </c>
      <c r="F339" s="13">
        <v>4.1710000000000003</v>
      </c>
      <c r="G339" s="13">
        <v>77.325000000000003</v>
      </c>
      <c r="H339" s="13">
        <v>97.052000000000007</v>
      </c>
      <c r="K339" s="13"/>
      <c r="L339" s="13"/>
      <c r="M339" s="13"/>
      <c r="N339" s="13"/>
      <c r="O339" s="13">
        <v>2</v>
      </c>
      <c r="P339" s="13" t="s">
        <v>714</v>
      </c>
      <c r="Q339" s="13">
        <v>7.2930000000000001</v>
      </c>
      <c r="R339" s="13">
        <v>1.7000000000000001E-2</v>
      </c>
      <c r="S339" s="13">
        <v>5.6130000000000004</v>
      </c>
      <c r="T339" s="13">
        <v>40.104999999999997</v>
      </c>
      <c r="V339" s="13">
        <f t="shared" si="1"/>
        <v>17.245999999999999</v>
      </c>
    </row>
    <row r="340" spans="1:22" x14ac:dyDescent="0.25">
      <c r="A340" s="13"/>
      <c r="B340" s="13"/>
      <c r="C340" s="13"/>
      <c r="D340" s="13">
        <v>3</v>
      </c>
      <c r="E340" s="13">
        <v>0.52300000000000002</v>
      </c>
      <c r="F340" s="13">
        <v>0.496</v>
      </c>
      <c r="G340" s="13">
        <v>-0.65100000000000002</v>
      </c>
      <c r="H340" s="13">
        <v>1.696</v>
      </c>
      <c r="K340" s="13"/>
      <c r="L340" s="13"/>
      <c r="M340" s="13">
        <v>4</v>
      </c>
      <c r="N340" s="13">
        <v>1</v>
      </c>
      <c r="O340" s="13">
        <v>2</v>
      </c>
      <c r="P340" s="13">
        <v>3.633</v>
      </c>
      <c r="Q340" s="13">
        <v>4.8019999999999996</v>
      </c>
      <c r="R340" s="13">
        <v>0.47399999999999998</v>
      </c>
      <c r="S340" s="13">
        <v>-7.7220000000000004</v>
      </c>
      <c r="T340" s="13">
        <v>14.988</v>
      </c>
      <c r="V340" s="13">
        <f t="shared" si="1"/>
        <v>11.355</v>
      </c>
    </row>
    <row r="341" spans="1:22" x14ac:dyDescent="0.25">
      <c r="A341" s="13"/>
      <c r="B341" s="13"/>
      <c r="C341" s="13"/>
      <c r="D341" s="13">
        <v>4</v>
      </c>
      <c r="E341" s="13">
        <v>37.143000000000001</v>
      </c>
      <c r="F341" s="13">
        <v>5.0389999999999997</v>
      </c>
      <c r="G341" s="13">
        <v>25.228000000000002</v>
      </c>
      <c r="H341" s="13">
        <v>49.058</v>
      </c>
      <c r="K341" s="13"/>
      <c r="L341" s="13"/>
      <c r="M341" s="13"/>
      <c r="N341" s="13"/>
      <c r="O341" s="13">
        <v>3</v>
      </c>
      <c r="P341" s="13">
        <v>-14.298</v>
      </c>
      <c r="Q341" s="13">
        <v>7.3630000000000004</v>
      </c>
      <c r="R341" s="13">
        <v>9.2999999999999999E-2</v>
      </c>
      <c r="S341" s="13">
        <v>-31.709</v>
      </c>
      <c r="T341" s="13">
        <v>3.1120000000000001</v>
      </c>
      <c r="V341" s="13">
        <f t="shared" si="1"/>
        <v>17.410499999999999</v>
      </c>
    </row>
    <row r="342" spans="1:22" x14ac:dyDescent="0.25">
      <c r="A342" s="13"/>
      <c r="B342" s="13"/>
      <c r="C342" s="13">
        <v>2</v>
      </c>
      <c r="D342" s="13">
        <v>1</v>
      </c>
      <c r="E342" s="13">
        <v>5.1769999999999996</v>
      </c>
      <c r="F342" s="13">
        <v>1.389</v>
      </c>
      <c r="G342" s="13">
        <v>1.8919999999999999</v>
      </c>
      <c r="H342" s="13">
        <v>8.4610000000000003</v>
      </c>
      <c r="K342" s="13"/>
      <c r="L342" s="13"/>
      <c r="M342" s="13"/>
      <c r="N342" s="13">
        <v>2</v>
      </c>
      <c r="O342" s="13">
        <v>1</v>
      </c>
      <c r="P342" s="13">
        <v>-3.633</v>
      </c>
      <c r="Q342" s="13">
        <v>4.8019999999999996</v>
      </c>
      <c r="R342" s="13">
        <v>0.47399999999999998</v>
      </c>
      <c r="S342" s="13">
        <v>-14.988</v>
      </c>
      <c r="T342" s="13">
        <v>7.7220000000000004</v>
      </c>
      <c r="V342" s="13">
        <f t="shared" si="1"/>
        <v>11.355</v>
      </c>
    </row>
    <row r="343" spans="1:22" x14ac:dyDescent="0.25">
      <c r="A343" s="13"/>
      <c r="B343" s="13"/>
      <c r="C343" s="13"/>
      <c r="D343" s="13">
        <v>2</v>
      </c>
      <c r="E343" s="13">
        <v>86.543000000000006</v>
      </c>
      <c r="F343" s="13">
        <v>3.8370000000000002</v>
      </c>
      <c r="G343" s="13">
        <v>77.471000000000004</v>
      </c>
      <c r="H343" s="13">
        <v>95.614999999999995</v>
      </c>
      <c r="K343" s="13"/>
      <c r="L343" s="13"/>
      <c r="M343" s="13"/>
      <c r="N343" s="13"/>
      <c r="O343" s="13">
        <v>3</v>
      </c>
      <c r="P343" s="13">
        <v>-17.931000000000001</v>
      </c>
      <c r="Q343" s="13">
        <v>8.7899999999999991</v>
      </c>
      <c r="R343" s="13">
        <v>8.1000000000000003E-2</v>
      </c>
      <c r="S343" s="13">
        <v>-38.715000000000003</v>
      </c>
      <c r="T343" s="13">
        <v>2.8530000000000002</v>
      </c>
      <c r="V343" s="13">
        <f t="shared" si="1"/>
        <v>20.784000000000002</v>
      </c>
    </row>
    <row r="344" spans="1:22" x14ac:dyDescent="0.25">
      <c r="A344" s="13"/>
      <c r="B344" s="13"/>
      <c r="C344" s="13"/>
      <c r="D344" s="13">
        <v>3</v>
      </c>
      <c r="E344" s="13">
        <v>0.25900000000000001</v>
      </c>
      <c r="F344" s="13">
        <v>0.245</v>
      </c>
      <c r="G344" s="13">
        <v>-0.32100000000000001</v>
      </c>
      <c r="H344" s="13">
        <v>0.83799999999999997</v>
      </c>
      <c r="K344" s="13"/>
      <c r="L344" s="13"/>
      <c r="M344" s="13"/>
      <c r="N344" s="13">
        <v>3</v>
      </c>
      <c r="O344" s="13">
        <v>1</v>
      </c>
      <c r="P344" s="13">
        <v>14.298</v>
      </c>
      <c r="Q344" s="13">
        <v>7.3630000000000004</v>
      </c>
      <c r="R344" s="13">
        <v>9.2999999999999999E-2</v>
      </c>
      <c r="S344" s="13">
        <v>-3.1120000000000001</v>
      </c>
      <c r="T344" s="13">
        <v>31.709</v>
      </c>
      <c r="V344" s="13">
        <f t="shared" si="1"/>
        <v>17.410499999999999</v>
      </c>
    </row>
    <row r="345" spans="1:22" x14ac:dyDescent="0.25">
      <c r="A345" s="13"/>
      <c r="B345" s="13"/>
      <c r="C345" s="13"/>
      <c r="D345" s="13">
        <v>4</v>
      </c>
      <c r="E345" s="13">
        <v>39.680999999999997</v>
      </c>
      <c r="F345" s="13">
        <v>5.0119999999999996</v>
      </c>
      <c r="G345" s="13">
        <v>27.83</v>
      </c>
      <c r="H345" s="13">
        <v>51.530999999999999</v>
      </c>
      <c r="K345" s="13"/>
      <c r="L345" s="13"/>
      <c r="M345" s="13"/>
      <c r="N345" s="13"/>
      <c r="O345" s="13">
        <v>2</v>
      </c>
      <c r="P345" s="13">
        <v>17.931000000000001</v>
      </c>
      <c r="Q345" s="13">
        <v>8.7899999999999991</v>
      </c>
      <c r="R345" s="13">
        <v>8.1000000000000003E-2</v>
      </c>
      <c r="S345" s="13">
        <v>-2.8530000000000002</v>
      </c>
      <c r="T345" s="13">
        <v>38.715000000000003</v>
      </c>
      <c r="V345" s="13">
        <f t="shared" si="1"/>
        <v>20.784000000000002</v>
      </c>
    </row>
    <row r="346" spans="1:22" x14ac:dyDescent="0.25">
      <c r="A346" s="13">
        <v>5</v>
      </c>
      <c r="B346" s="13">
        <v>1</v>
      </c>
      <c r="C346" s="13">
        <v>1</v>
      </c>
      <c r="D346" s="13">
        <v>1</v>
      </c>
      <c r="E346" s="13">
        <v>2.2320000000000002</v>
      </c>
      <c r="F346" s="13">
        <v>0.91600000000000004</v>
      </c>
      <c r="G346" s="13">
        <v>6.5000000000000002E-2</v>
      </c>
      <c r="H346" s="13">
        <v>4.399</v>
      </c>
      <c r="K346" s="13">
        <v>3</v>
      </c>
      <c r="L346" s="13">
        <v>1</v>
      </c>
      <c r="M346" s="13">
        <v>1</v>
      </c>
      <c r="N346" s="13">
        <v>1</v>
      </c>
      <c r="O346" s="13">
        <v>2</v>
      </c>
      <c r="P346" s="13">
        <v>15.744</v>
      </c>
      <c r="Q346" s="13">
        <v>8.8279999999999994</v>
      </c>
      <c r="R346" s="13">
        <v>0.11799999999999999</v>
      </c>
      <c r="S346" s="13">
        <v>-5.13</v>
      </c>
      <c r="T346" s="13">
        <v>36.616999999999997</v>
      </c>
      <c r="V346" s="13">
        <f t="shared" si="1"/>
        <v>20.8735</v>
      </c>
    </row>
    <row r="347" spans="1:22" x14ac:dyDescent="0.25">
      <c r="A347" s="13"/>
      <c r="B347" s="13"/>
      <c r="C347" s="13"/>
      <c r="D347" s="13">
        <v>2</v>
      </c>
      <c r="E347" s="13">
        <v>46.436</v>
      </c>
      <c r="F347" s="13">
        <v>7.0789999999999997</v>
      </c>
      <c r="G347" s="13">
        <v>29.696999999999999</v>
      </c>
      <c r="H347" s="13">
        <v>63.174999999999997</v>
      </c>
      <c r="K347" s="13"/>
      <c r="L347" s="13"/>
      <c r="M347" s="13"/>
      <c r="N347" s="13"/>
      <c r="O347" s="13">
        <v>3</v>
      </c>
      <c r="P347" s="13">
        <v>10.031000000000001</v>
      </c>
      <c r="Q347" s="13">
        <v>7.6449999999999996</v>
      </c>
      <c r="R347" s="13">
        <v>0.23100000000000001</v>
      </c>
      <c r="S347" s="13">
        <v>-8.0459999999999994</v>
      </c>
      <c r="T347" s="13">
        <v>28.108000000000001</v>
      </c>
      <c r="V347" s="13">
        <f t="shared" si="1"/>
        <v>18.076999999999998</v>
      </c>
    </row>
    <row r="348" spans="1:22" x14ac:dyDescent="0.25">
      <c r="A348" s="13"/>
      <c r="B348" s="13"/>
      <c r="C348" s="13"/>
      <c r="D348" s="13">
        <v>3</v>
      </c>
      <c r="E348" s="13">
        <v>2.5000000000000001E-2</v>
      </c>
      <c r="F348" s="13">
        <v>2.5000000000000001E-2</v>
      </c>
      <c r="G348" s="13">
        <v>-3.4000000000000002E-2</v>
      </c>
      <c r="H348" s="13">
        <v>8.5000000000000006E-2</v>
      </c>
      <c r="K348" s="13"/>
      <c r="L348" s="13"/>
      <c r="M348" s="13"/>
      <c r="N348" s="13">
        <v>2</v>
      </c>
      <c r="O348" s="13">
        <v>1</v>
      </c>
      <c r="P348" s="13">
        <v>-15.744</v>
      </c>
      <c r="Q348" s="13">
        <v>8.8279999999999994</v>
      </c>
      <c r="R348" s="13">
        <v>0.11799999999999999</v>
      </c>
      <c r="S348" s="13">
        <v>-36.616999999999997</v>
      </c>
      <c r="T348" s="13">
        <v>5.13</v>
      </c>
      <c r="V348" s="13">
        <f t="shared" si="1"/>
        <v>20.8735</v>
      </c>
    </row>
    <row r="349" spans="1:22" x14ac:dyDescent="0.25">
      <c r="A349" s="13"/>
      <c r="B349" s="13"/>
      <c r="C349" s="13"/>
      <c r="D349" s="13">
        <v>4</v>
      </c>
      <c r="E349" s="13">
        <v>0</v>
      </c>
      <c r="F349" s="13">
        <v>0</v>
      </c>
      <c r="G349" s="13">
        <v>0</v>
      </c>
      <c r="H349" s="13">
        <v>0</v>
      </c>
      <c r="K349" s="13"/>
      <c r="L349" s="13"/>
      <c r="M349" s="13"/>
      <c r="N349" s="13"/>
      <c r="O349" s="13">
        <v>3</v>
      </c>
      <c r="P349" s="13">
        <v>-5.7130000000000001</v>
      </c>
      <c r="Q349" s="13">
        <v>3.2440000000000002</v>
      </c>
      <c r="R349" s="13">
        <v>0.122</v>
      </c>
      <c r="S349" s="13">
        <v>-13.384</v>
      </c>
      <c r="T349" s="13">
        <v>1.9590000000000001</v>
      </c>
      <c r="V349" s="13">
        <f t="shared" si="1"/>
        <v>7.6715</v>
      </c>
    </row>
    <row r="350" spans="1:22" x14ac:dyDescent="0.25">
      <c r="A350" s="13"/>
      <c r="B350" s="13"/>
      <c r="C350" s="13">
        <v>2</v>
      </c>
      <c r="D350" s="13">
        <v>1</v>
      </c>
      <c r="E350" s="13">
        <v>1.8280000000000001</v>
      </c>
      <c r="F350" s="13">
        <v>0.73</v>
      </c>
      <c r="G350" s="13">
        <v>0.10100000000000001</v>
      </c>
      <c r="H350" s="13">
        <v>3.5539999999999998</v>
      </c>
      <c r="K350" s="13"/>
      <c r="L350" s="13"/>
      <c r="M350" s="13"/>
      <c r="N350" s="13">
        <v>3</v>
      </c>
      <c r="O350" s="13">
        <v>1</v>
      </c>
      <c r="P350" s="13">
        <v>-10.031000000000001</v>
      </c>
      <c r="Q350" s="13">
        <v>7.6449999999999996</v>
      </c>
      <c r="R350" s="13">
        <v>0.23100000000000001</v>
      </c>
      <c r="S350" s="13">
        <v>-28.108000000000001</v>
      </c>
      <c r="T350" s="13">
        <v>8.0459999999999994</v>
      </c>
      <c r="V350" s="13">
        <f t="shared" si="1"/>
        <v>18.076999999999998</v>
      </c>
    </row>
    <row r="351" spans="1:22" x14ac:dyDescent="0.25">
      <c r="A351" s="13"/>
      <c r="B351" s="13"/>
      <c r="C351" s="13"/>
      <c r="D351" s="13">
        <v>2</v>
      </c>
      <c r="E351" s="13">
        <v>44.734999999999999</v>
      </c>
      <c r="F351" s="13">
        <v>8.7520000000000007</v>
      </c>
      <c r="G351" s="13">
        <v>24.039000000000001</v>
      </c>
      <c r="H351" s="13">
        <v>65.430999999999997</v>
      </c>
      <c r="K351" s="13"/>
      <c r="L351" s="13"/>
      <c r="M351" s="13"/>
      <c r="N351" s="13"/>
      <c r="O351" s="13">
        <v>2</v>
      </c>
      <c r="P351" s="13">
        <v>5.7130000000000001</v>
      </c>
      <c r="Q351" s="13">
        <v>3.2440000000000002</v>
      </c>
      <c r="R351" s="13">
        <v>0.122</v>
      </c>
      <c r="S351" s="13">
        <v>-1.9590000000000001</v>
      </c>
      <c r="T351" s="13">
        <v>13.384</v>
      </c>
      <c r="V351" s="13">
        <f t="shared" si="1"/>
        <v>7.6715</v>
      </c>
    </row>
    <row r="352" spans="1:22" x14ac:dyDescent="0.25">
      <c r="A352" s="13"/>
      <c r="B352" s="13"/>
      <c r="C352" s="13"/>
      <c r="D352" s="13">
        <v>3</v>
      </c>
      <c r="E352" s="13">
        <v>2.5000000000000001E-2</v>
      </c>
      <c r="F352" s="13">
        <v>2.5000000000000001E-2</v>
      </c>
      <c r="G352" s="13">
        <v>-3.4000000000000002E-2</v>
      </c>
      <c r="H352" s="13">
        <v>8.5000000000000006E-2</v>
      </c>
      <c r="K352" s="13"/>
      <c r="L352" s="13"/>
      <c r="M352" s="13">
        <v>2</v>
      </c>
      <c r="N352" s="13">
        <v>1</v>
      </c>
      <c r="O352" s="13">
        <v>2</v>
      </c>
      <c r="P352" s="13">
        <v>18.271999999999998</v>
      </c>
      <c r="Q352" s="13">
        <v>9.7059999999999995</v>
      </c>
      <c r="R352" s="13">
        <v>0.10199999999999999</v>
      </c>
      <c r="S352" s="13">
        <v>-4.68</v>
      </c>
      <c r="T352" s="13">
        <v>41.223999999999997</v>
      </c>
      <c r="V352" s="13">
        <f t="shared" si="1"/>
        <v>22.951999999999998</v>
      </c>
    </row>
    <row r="353" spans="1:22" x14ac:dyDescent="0.25">
      <c r="A353" s="13"/>
      <c r="B353" s="13"/>
      <c r="C353" s="13"/>
      <c r="D353" s="13">
        <v>4</v>
      </c>
      <c r="E353" s="13">
        <v>2.234</v>
      </c>
      <c r="F353" s="13">
        <v>1.641</v>
      </c>
      <c r="G353" s="13">
        <v>-1.647</v>
      </c>
      <c r="H353" s="13">
        <v>6.1150000000000002</v>
      </c>
      <c r="K353" s="13"/>
      <c r="L353" s="13"/>
      <c r="M353" s="13"/>
      <c r="N353" s="13"/>
      <c r="O353" s="13">
        <v>3</v>
      </c>
      <c r="P353" s="13" t="s">
        <v>715</v>
      </c>
      <c r="Q353" s="13">
        <v>3.8359999999999999</v>
      </c>
      <c r="R353" s="13">
        <v>8.9999999999999993E-3</v>
      </c>
      <c r="S353" s="13">
        <v>-22.832999999999998</v>
      </c>
      <c r="T353" s="13">
        <v>-4.6920000000000002</v>
      </c>
      <c r="V353" s="13">
        <f t="shared" si="1"/>
        <v>9.0704999999999991</v>
      </c>
    </row>
    <row r="354" spans="1:22" x14ac:dyDescent="0.25">
      <c r="A354" s="13"/>
      <c r="B354" s="13">
        <v>2</v>
      </c>
      <c r="C354" s="13">
        <v>1</v>
      </c>
      <c r="D354" s="13">
        <v>1</v>
      </c>
      <c r="E354" s="13">
        <v>0</v>
      </c>
      <c r="F354" s="13">
        <v>0</v>
      </c>
      <c r="G354" s="13">
        <v>0</v>
      </c>
      <c r="H354" s="13">
        <v>0</v>
      </c>
      <c r="K354" s="13"/>
      <c r="L354" s="13"/>
      <c r="M354" s="13"/>
      <c r="N354" s="13">
        <v>2</v>
      </c>
      <c r="O354" s="13">
        <v>1</v>
      </c>
      <c r="P354" s="13">
        <v>-18.271999999999998</v>
      </c>
      <c r="Q354" s="13">
        <v>9.7059999999999995</v>
      </c>
      <c r="R354" s="13">
        <v>0.10199999999999999</v>
      </c>
      <c r="S354" s="13">
        <v>-41.223999999999997</v>
      </c>
      <c r="T354" s="13">
        <v>4.68</v>
      </c>
      <c r="V354" s="13">
        <f t="shared" si="1"/>
        <v>22.951999999999998</v>
      </c>
    </row>
    <row r="355" spans="1:22" x14ac:dyDescent="0.25">
      <c r="A355" s="13"/>
      <c r="B355" s="13"/>
      <c r="C355" s="13"/>
      <c r="D355" s="13">
        <v>2</v>
      </c>
      <c r="E355" s="13">
        <v>34.320999999999998</v>
      </c>
      <c r="F355" s="13">
        <v>10.143000000000001</v>
      </c>
      <c r="G355" s="13">
        <v>10.336</v>
      </c>
      <c r="H355" s="13">
        <v>58.305</v>
      </c>
      <c r="K355" s="13"/>
      <c r="L355" s="13"/>
      <c r="M355" s="13"/>
      <c r="N355" s="13"/>
      <c r="O355" s="13">
        <v>3</v>
      </c>
      <c r="P355" s="13" t="s">
        <v>716</v>
      </c>
      <c r="Q355" s="13">
        <v>10.829000000000001</v>
      </c>
      <c r="R355" s="13">
        <v>2.1000000000000001E-2</v>
      </c>
      <c r="S355" s="13">
        <v>-57.640999999999998</v>
      </c>
      <c r="T355" s="13">
        <v>-6.4269999999999996</v>
      </c>
      <c r="V355" s="13">
        <f t="shared" si="1"/>
        <v>25.606999999999999</v>
      </c>
    </row>
    <row r="356" spans="1:22" x14ac:dyDescent="0.25">
      <c r="A356" s="13"/>
      <c r="B356" s="13"/>
      <c r="C356" s="13"/>
      <c r="D356" s="13">
        <v>3</v>
      </c>
      <c r="E356" s="13">
        <v>1.7000000000000001E-2</v>
      </c>
      <c r="F356" s="13">
        <v>1.7000000000000001E-2</v>
      </c>
      <c r="G356" s="13">
        <v>-2.3E-2</v>
      </c>
      <c r="H356" s="13">
        <v>5.8000000000000003E-2</v>
      </c>
      <c r="K356" s="13"/>
      <c r="L356" s="13"/>
      <c r="M356" s="13"/>
      <c r="N356" s="13">
        <v>3</v>
      </c>
      <c r="O356" s="13">
        <v>1</v>
      </c>
      <c r="P356" s="13" t="s">
        <v>717</v>
      </c>
      <c r="Q356" s="13">
        <v>3.8359999999999999</v>
      </c>
      <c r="R356" s="13">
        <v>8.9999999999999993E-3</v>
      </c>
      <c r="S356" s="13">
        <v>4.6920000000000002</v>
      </c>
      <c r="T356" s="13">
        <v>22.832999999999998</v>
      </c>
      <c r="V356" s="13">
        <f t="shared" si="1"/>
        <v>9.0704999999999991</v>
      </c>
    </row>
    <row r="357" spans="1:22" x14ac:dyDescent="0.25">
      <c r="A357" s="13"/>
      <c r="B357" s="13"/>
      <c r="C357" s="13"/>
      <c r="D357" s="13">
        <v>4</v>
      </c>
      <c r="E357" s="13">
        <v>1.7999999999999999E-2</v>
      </c>
      <c r="F357" s="13">
        <v>1.7999999999999999E-2</v>
      </c>
      <c r="G357" s="13">
        <v>-2.4E-2</v>
      </c>
      <c r="H357" s="13">
        <v>5.8999999999999997E-2</v>
      </c>
      <c r="K357" s="13"/>
      <c r="L357" s="13"/>
      <c r="M357" s="13"/>
      <c r="N357" s="13"/>
      <c r="O357" s="13">
        <v>2</v>
      </c>
      <c r="P357" s="13" t="s">
        <v>718</v>
      </c>
      <c r="Q357" s="13">
        <v>10.829000000000001</v>
      </c>
      <c r="R357" s="13">
        <v>2.1000000000000001E-2</v>
      </c>
      <c r="S357" s="13">
        <v>6.4269999999999996</v>
      </c>
      <c r="T357" s="13">
        <v>57.640999999999998</v>
      </c>
      <c r="V357" s="13">
        <f t="shared" si="1"/>
        <v>25.606999999999999</v>
      </c>
    </row>
    <row r="358" spans="1:22" x14ac:dyDescent="0.25">
      <c r="A358" s="13"/>
      <c r="B358" s="13"/>
      <c r="C358" s="13">
        <v>2</v>
      </c>
      <c r="D358" s="13">
        <v>1</v>
      </c>
      <c r="E358" s="13">
        <v>0</v>
      </c>
      <c r="F358" s="13">
        <v>0</v>
      </c>
      <c r="G358" s="13">
        <v>0</v>
      </c>
      <c r="H358" s="13">
        <v>0</v>
      </c>
      <c r="K358" s="13"/>
      <c r="L358" s="13"/>
      <c r="M358" s="13">
        <v>3</v>
      </c>
      <c r="N358" s="13">
        <v>1</v>
      </c>
      <c r="O358" s="13">
        <v>2</v>
      </c>
      <c r="P358" s="13">
        <v>-1.377</v>
      </c>
      <c r="Q358" s="13">
        <v>1.1439999999999999</v>
      </c>
      <c r="R358" s="13">
        <v>0.26800000000000002</v>
      </c>
      <c r="S358" s="13">
        <v>-4.0830000000000002</v>
      </c>
      <c r="T358" s="13">
        <v>1.329</v>
      </c>
      <c r="V358" s="13">
        <f t="shared" si="1"/>
        <v>2.706</v>
      </c>
    </row>
    <row r="359" spans="1:22" x14ac:dyDescent="0.25">
      <c r="A359" s="13"/>
      <c r="B359" s="13"/>
      <c r="C359" s="13"/>
      <c r="D359" s="13">
        <v>2</v>
      </c>
      <c r="E359" s="13">
        <v>37.886000000000003</v>
      </c>
      <c r="F359" s="13">
        <v>10.115</v>
      </c>
      <c r="G359" s="13">
        <v>13.968</v>
      </c>
      <c r="H359" s="13">
        <v>61.804000000000002</v>
      </c>
      <c r="K359" s="13"/>
      <c r="L359" s="13"/>
      <c r="M359" s="13"/>
      <c r="N359" s="13"/>
      <c r="O359" s="13">
        <v>3</v>
      </c>
      <c r="P359" s="13" t="s">
        <v>719</v>
      </c>
      <c r="Q359" s="13">
        <v>2.5550000000000002</v>
      </c>
      <c r="R359" s="13">
        <v>3.1E-2</v>
      </c>
      <c r="S359" s="13">
        <v>-12.893000000000001</v>
      </c>
      <c r="T359" s="13">
        <v>-0.81100000000000005</v>
      </c>
      <c r="V359" s="13">
        <f t="shared" si="1"/>
        <v>6.0410000000000004</v>
      </c>
    </row>
    <row r="360" spans="1:22" x14ac:dyDescent="0.25">
      <c r="A360" s="13"/>
      <c r="B360" s="13"/>
      <c r="C360" s="13"/>
      <c r="D360" s="13">
        <v>3</v>
      </c>
      <c r="E360" s="13">
        <v>1.7000000000000001E-2</v>
      </c>
      <c r="F360" s="13">
        <v>1.7000000000000001E-2</v>
      </c>
      <c r="G360" s="13">
        <v>-2.3E-2</v>
      </c>
      <c r="H360" s="13">
        <v>5.8000000000000003E-2</v>
      </c>
      <c r="K360" s="13"/>
      <c r="L360" s="13"/>
      <c r="M360" s="13"/>
      <c r="N360" s="13">
        <v>2</v>
      </c>
      <c r="O360" s="13">
        <v>1</v>
      </c>
      <c r="P360" s="13">
        <v>1.377</v>
      </c>
      <c r="Q360" s="13">
        <v>1.1439999999999999</v>
      </c>
      <c r="R360" s="13">
        <v>0.26800000000000002</v>
      </c>
      <c r="S360" s="13">
        <v>-1.329</v>
      </c>
      <c r="T360" s="13">
        <v>4.0830000000000002</v>
      </c>
      <c r="V360" s="13">
        <f t="shared" si="1"/>
        <v>2.706</v>
      </c>
    </row>
    <row r="361" spans="1:22" x14ac:dyDescent="0.25">
      <c r="A361" s="13"/>
      <c r="B361" s="13"/>
      <c r="C361" s="13"/>
      <c r="D361" s="13">
        <v>4</v>
      </c>
      <c r="E361" s="13">
        <v>6.8000000000000005E-2</v>
      </c>
      <c r="F361" s="13">
        <v>6.8000000000000005E-2</v>
      </c>
      <c r="G361" s="13">
        <v>-9.2999999999999999E-2</v>
      </c>
      <c r="H361" s="13">
        <v>0.23</v>
      </c>
      <c r="K361" s="13"/>
      <c r="L361" s="13"/>
      <c r="M361" s="13"/>
      <c r="N361" s="13"/>
      <c r="O361" s="13">
        <v>3</v>
      </c>
      <c r="P361" s="13" t="s">
        <v>720</v>
      </c>
      <c r="Q361" s="13">
        <v>1.673</v>
      </c>
      <c r="R361" s="13">
        <v>1.4E-2</v>
      </c>
      <c r="S361" s="13">
        <v>-9.4309999999999992</v>
      </c>
      <c r="T361" s="13">
        <v>-1.518</v>
      </c>
      <c r="V361" s="13">
        <f t="shared" si="1"/>
        <v>3.9564999999999997</v>
      </c>
    </row>
    <row r="362" spans="1:22" x14ac:dyDescent="0.25">
      <c r="A362" s="13"/>
      <c r="B362" s="13">
        <v>3</v>
      </c>
      <c r="C362" s="13">
        <v>1</v>
      </c>
      <c r="D362" s="13">
        <v>1</v>
      </c>
      <c r="E362" s="13">
        <v>1.7809999999999999</v>
      </c>
      <c r="F362" s="13">
        <v>0.82399999999999995</v>
      </c>
      <c r="G362" s="13">
        <v>-0.16600000000000001</v>
      </c>
      <c r="H362" s="13">
        <v>3.7290000000000001</v>
      </c>
      <c r="K362" s="13"/>
      <c r="L362" s="13"/>
      <c r="M362" s="13"/>
      <c r="N362" s="13">
        <v>3</v>
      </c>
      <c r="O362" s="13">
        <v>1</v>
      </c>
      <c r="P362" s="13" t="s">
        <v>721</v>
      </c>
      <c r="Q362" s="13">
        <v>2.5550000000000002</v>
      </c>
      <c r="R362" s="13">
        <v>3.1E-2</v>
      </c>
      <c r="S362" s="13">
        <v>0.81100000000000005</v>
      </c>
      <c r="T362" s="13">
        <v>12.893000000000001</v>
      </c>
      <c r="V362" s="13">
        <f t="shared" si="1"/>
        <v>6.0410000000000004</v>
      </c>
    </row>
    <row r="363" spans="1:22" x14ac:dyDescent="0.25">
      <c r="A363" s="13"/>
      <c r="B363" s="13"/>
      <c r="C363" s="13"/>
      <c r="D363" s="13">
        <v>2</v>
      </c>
      <c r="E363" s="13">
        <v>79.117999999999995</v>
      </c>
      <c r="F363" s="13">
        <v>9.4949999999999992</v>
      </c>
      <c r="G363" s="13">
        <v>56.664999999999999</v>
      </c>
      <c r="H363" s="13">
        <v>101.57</v>
      </c>
      <c r="K363" s="13"/>
      <c r="L363" s="13"/>
      <c r="M363" s="13"/>
      <c r="N363" s="13"/>
      <c r="O363" s="13">
        <v>2</v>
      </c>
      <c r="P363" s="13" t="s">
        <v>722</v>
      </c>
      <c r="Q363" s="13">
        <v>1.673</v>
      </c>
      <c r="R363" s="13">
        <v>1.4E-2</v>
      </c>
      <c r="S363" s="13">
        <v>1.518</v>
      </c>
      <c r="T363" s="13">
        <v>9.4309999999999992</v>
      </c>
      <c r="V363" s="13">
        <f t="shared" si="1"/>
        <v>3.9564999999999997</v>
      </c>
    </row>
    <row r="364" spans="1:22" x14ac:dyDescent="0.25">
      <c r="A364" s="13"/>
      <c r="B364" s="13"/>
      <c r="C364" s="13"/>
      <c r="D364" s="13">
        <v>3</v>
      </c>
      <c r="E364" s="13">
        <v>0.84699999999999998</v>
      </c>
      <c r="F364" s="13">
        <v>0.78200000000000003</v>
      </c>
      <c r="G364" s="13">
        <v>-1.0029999999999999</v>
      </c>
      <c r="H364" s="13">
        <v>2.6970000000000001</v>
      </c>
      <c r="K364" s="13"/>
      <c r="L364" s="13"/>
      <c r="M364" s="13">
        <v>4</v>
      </c>
      <c r="N364" s="13">
        <v>1</v>
      </c>
      <c r="O364" s="13">
        <v>2</v>
      </c>
      <c r="P364" s="13">
        <v>18.434999999999999</v>
      </c>
      <c r="Q364" s="13">
        <v>8.375</v>
      </c>
      <c r="R364" s="13">
        <v>6.4000000000000001E-2</v>
      </c>
      <c r="S364" s="13">
        <v>-1.3680000000000001</v>
      </c>
      <c r="T364" s="13">
        <v>38.238</v>
      </c>
      <c r="V364" s="13">
        <f t="shared" si="1"/>
        <v>19.803000000000001</v>
      </c>
    </row>
    <row r="365" spans="1:22" x14ac:dyDescent="0.25">
      <c r="A365" s="13"/>
      <c r="B365" s="13"/>
      <c r="C365" s="13"/>
      <c r="D365" s="13">
        <v>4</v>
      </c>
      <c r="E365" s="13">
        <v>13.6</v>
      </c>
      <c r="F365" s="13">
        <v>4.9409999999999998</v>
      </c>
      <c r="G365" s="13">
        <v>1.9159999999999999</v>
      </c>
      <c r="H365" s="13">
        <v>25.285</v>
      </c>
      <c r="K365" s="13"/>
      <c r="L365" s="13"/>
      <c r="M365" s="13"/>
      <c r="N365" s="13"/>
      <c r="O365" s="13">
        <v>3</v>
      </c>
      <c r="P365" s="13" t="s">
        <v>723</v>
      </c>
      <c r="Q365" s="13">
        <v>5.9930000000000003</v>
      </c>
      <c r="R365" s="13">
        <v>7.0000000000000001E-3</v>
      </c>
      <c r="S365" s="13">
        <v>-36.444000000000003</v>
      </c>
      <c r="T365" s="13">
        <v>-8.1010000000000009</v>
      </c>
      <c r="V365" s="13">
        <f t="shared" si="1"/>
        <v>14.171500000000002</v>
      </c>
    </row>
    <row r="366" spans="1:22" x14ac:dyDescent="0.25">
      <c r="A366" s="13"/>
      <c r="B366" s="13"/>
      <c r="C366" s="13">
        <v>2</v>
      </c>
      <c r="D366" s="13">
        <v>1</v>
      </c>
      <c r="E366" s="13">
        <v>1.849</v>
      </c>
      <c r="F366" s="13">
        <v>0.82099999999999995</v>
      </c>
      <c r="G366" s="13">
        <v>-9.1999999999999998E-2</v>
      </c>
      <c r="H366" s="13">
        <v>3.79</v>
      </c>
      <c r="K366" s="13"/>
      <c r="L366" s="13"/>
      <c r="M366" s="13"/>
      <c r="N366" s="13">
        <v>2</v>
      </c>
      <c r="O366" s="13">
        <v>1</v>
      </c>
      <c r="P366" s="13">
        <v>-18.434999999999999</v>
      </c>
      <c r="Q366" s="13">
        <v>8.375</v>
      </c>
      <c r="R366" s="13">
        <v>6.4000000000000001E-2</v>
      </c>
      <c r="S366" s="13">
        <v>-38.238</v>
      </c>
      <c r="T366" s="13">
        <v>1.3680000000000001</v>
      </c>
      <c r="V366" s="13">
        <f t="shared" si="1"/>
        <v>19.803000000000001</v>
      </c>
    </row>
    <row r="367" spans="1:22" x14ac:dyDescent="0.25">
      <c r="A367" s="13"/>
      <c r="B367" s="13"/>
      <c r="C367" s="13"/>
      <c r="D367" s="13">
        <v>2</v>
      </c>
      <c r="E367" s="13">
        <v>80.34</v>
      </c>
      <c r="F367" s="13">
        <v>7.6210000000000004</v>
      </c>
      <c r="G367" s="13">
        <v>62.319000000000003</v>
      </c>
      <c r="H367" s="13">
        <v>98.361000000000004</v>
      </c>
      <c r="K367" s="13"/>
      <c r="L367" s="13"/>
      <c r="M367" s="13"/>
      <c r="N367" s="13"/>
      <c r="O367" s="13">
        <v>3</v>
      </c>
      <c r="P367" s="13" t="s">
        <v>724</v>
      </c>
      <c r="Q367" s="13">
        <v>7.8029999999999999</v>
      </c>
      <c r="R367" s="13">
        <v>1E-3</v>
      </c>
      <c r="S367" s="13">
        <v>-59.158999999999999</v>
      </c>
      <c r="T367" s="13">
        <v>-22.256</v>
      </c>
      <c r="V367" s="13">
        <f t="shared" si="1"/>
        <v>18.451499999999999</v>
      </c>
    </row>
    <row r="368" spans="1:22" x14ac:dyDescent="0.25">
      <c r="A368" s="13"/>
      <c r="B368" s="13"/>
      <c r="C368" s="13"/>
      <c r="D368" s="13">
        <v>3</v>
      </c>
      <c r="E368" s="13">
        <v>0.754</v>
      </c>
      <c r="F368" s="13">
        <v>0.68200000000000005</v>
      </c>
      <c r="G368" s="13">
        <v>-0.85899999999999999</v>
      </c>
      <c r="H368" s="13">
        <v>2.3660000000000001</v>
      </c>
      <c r="K368" s="13"/>
      <c r="L368" s="13"/>
      <c r="M368" s="13"/>
      <c r="N368" s="13">
        <v>3</v>
      </c>
      <c r="O368" s="13">
        <v>1</v>
      </c>
      <c r="P368" s="13" t="s">
        <v>725</v>
      </c>
      <c r="Q368" s="13">
        <v>5.9930000000000003</v>
      </c>
      <c r="R368" s="13">
        <v>7.0000000000000001E-3</v>
      </c>
      <c r="S368" s="13">
        <v>8.1010000000000009</v>
      </c>
      <c r="T368" s="13">
        <v>36.444000000000003</v>
      </c>
      <c r="V368" s="13">
        <f t="shared" si="1"/>
        <v>14.171500000000002</v>
      </c>
    </row>
    <row r="369" spans="1:22" x14ac:dyDescent="0.25">
      <c r="A369" s="13"/>
      <c r="B369" s="13"/>
      <c r="C369" s="13"/>
      <c r="D369" s="13">
        <v>4</v>
      </c>
      <c r="E369" s="13">
        <v>15.779</v>
      </c>
      <c r="F369" s="13">
        <v>4.3570000000000002</v>
      </c>
      <c r="G369" s="13">
        <v>5.4779999999999998</v>
      </c>
      <c r="H369" s="13">
        <v>26.081</v>
      </c>
      <c r="K369" s="13"/>
      <c r="L369" s="13"/>
      <c r="M369" s="13"/>
      <c r="N369" s="13"/>
      <c r="O369" s="13">
        <v>2</v>
      </c>
      <c r="P369" s="13" t="s">
        <v>726</v>
      </c>
      <c r="Q369" s="13">
        <v>7.8029999999999999</v>
      </c>
      <c r="R369" s="13">
        <v>1E-3</v>
      </c>
      <c r="S369" s="13">
        <v>22.256</v>
      </c>
      <c r="T369" s="13">
        <v>59.158999999999999</v>
      </c>
      <c r="V369" s="13">
        <f t="shared" si="1"/>
        <v>18.451499999999999</v>
      </c>
    </row>
    <row r="370" spans="1:22" x14ac:dyDescent="0.25">
      <c r="A370" s="13">
        <v>6</v>
      </c>
      <c r="B370" s="13">
        <v>1</v>
      </c>
      <c r="C370" s="13">
        <v>1</v>
      </c>
      <c r="D370" s="13">
        <v>1</v>
      </c>
      <c r="E370" s="13">
        <v>4.9000000000000002E-2</v>
      </c>
      <c r="F370" s="13">
        <v>4.1000000000000002E-2</v>
      </c>
      <c r="G370" s="13">
        <v>-4.9000000000000002E-2</v>
      </c>
      <c r="H370" s="13">
        <v>0.14599999999999999</v>
      </c>
      <c r="K370" s="13"/>
      <c r="L370" s="13">
        <v>2</v>
      </c>
      <c r="M370" s="13">
        <v>1</v>
      </c>
      <c r="N370" s="13">
        <v>1</v>
      </c>
      <c r="O370" s="13">
        <v>2</v>
      </c>
      <c r="P370" s="13">
        <v>9.3219999999999992</v>
      </c>
      <c r="Q370" s="13">
        <v>6.46</v>
      </c>
      <c r="R370" s="13">
        <v>0.192</v>
      </c>
      <c r="S370" s="13">
        <v>-5.9530000000000003</v>
      </c>
      <c r="T370" s="13">
        <v>24.596</v>
      </c>
      <c r="V370" s="13">
        <f t="shared" si="1"/>
        <v>15.2745</v>
      </c>
    </row>
    <row r="371" spans="1:22" x14ac:dyDescent="0.25">
      <c r="A371" s="13"/>
      <c r="B371" s="13"/>
      <c r="C371" s="13"/>
      <c r="D371" s="13">
        <v>2</v>
      </c>
      <c r="E371" s="13">
        <v>7.4160000000000004</v>
      </c>
      <c r="F371" s="13">
        <v>2.464</v>
      </c>
      <c r="G371" s="13">
        <v>1.5880000000000001</v>
      </c>
      <c r="H371" s="13">
        <v>13.243</v>
      </c>
      <c r="K371" s="13"/>
      <c r="L371" s="13"/>
      <c r="M371" s="13"/>
      <c r="N371" s="13"/>
      <c r="O371" s="13">
        <v>3</v>
      </c>
      <c r="P371" s="13">
        <v>8.0730000000000004</v>
      </c>
      <c r="Q371" s="13">
        <v>7.7619999999999996</v>
      </c>
      <c r="R371" s="13">
        <v>0.33300000000000002</v>
      </c>
      <c r="S371" s="13">
        <v>-10.28</v>
      </c>
      <c r="T371" s="13">
        <v>26.425999999999998</v>
      </c>
      <c r="V371" s="13">
        <f t="shared" si="1"/>
        <v>18.352999999999998</v>
      </c>
    </row>
    <row r="372" spans="1:22" x14ac:dyDescent="0.25">
      <c r="A372" s="13"/>
      <c r="B372" s="13"/>
      <c r="C372" s="13"/>
      <c r="D372" s="13">
        <v>3</v>
      </c>
      <c r="E372" s="13">
        <v>0</v>
      </c>
      <c r="F372" s="13">
        <v>0</v>
      </c>
      <c r="G372" s="13">
        <v>0</v>
      </c>
      <c r="H372" s="13">
        <v>0</v>
      </c>
      <c r="K372" s="13"/>
      <c r="L372" s="13"/>
      <c r="M372" s="13"/>
      <c r="N372" s="13">
        <v>2</v>
      </c>
      <c r="O372" s="13">
        <v>1</v>
      </c>
      <c r="P372" s="13">
        <v>-9.3219999999999992</v>
      </c>
      <c r="Q372" s="13">
        <v>6.46</v>
      </c>
      <c r="R372" s="13">
        <v>0.192</v>
      </c>
      <c r="S372" s="13">
        <v>-24.596</v>
      </c>
      <c r="T372" s="13">
        <v>5.9530000000000003</v>
      </c>
      <c r="V372" s="13">
        <f t="shared" si="1"/>
        <v>15.2745</v>
      </c>
    </row>
    <row r="373" spans="1:22" x14ac:dyDescent="0.25">
      <c r="A373" s="13"/>
      <c r="B373" s="13"/>
      <c r="C373" s="13"/>
      <c r="D373" s="13">
        <v>4</v>
      </c>
      <c r="E373" s="13">
        <v>0</v>
      </c>
      <c r="F373" s="13">
        <v>0</v>
      </c>
      <c r="G373" s="13">
        <v>0</v>
      </c>
      <c r="H373" s="13">
        <v>0</v>
      </c>
      <c r="K373" s="13"/>
      <c r="L373" s="13"/>
      <c r="M373" s="13"/>
      <c r="N373" s="13"/>
      <c r="O373" s="13">
        <v>3</v>
      </c>
      <c r="P373" s="13">
        <v>-1.2490000000000001</v>
      </c>
      <c r="Q373" s="13">
        <v>3.2410000000000001</v>
      </c>
      <c r="R373" s="13">
        <v>0.71099999999999997</v>
      </c>
      <c r="S373" s="13">
        <v>-8.9120000000000008</v>
      </c>
      <c r="T373" s="13">
        <v>6.415</v>
      </c>
      <c r="V373" s="13">
        <f t="shared" si="1"/>
        <v>7.6635000000000009</v>
      </c>
    </row>
    <row r="374" spans="1:22" x14ac:dyDescent="0.25">
      <c r="A374" s="13"/>
      <c r="B374" s="13"/>
      <c r="C374" s="13">
        <v>2</v>
      </c>
      <c r="D374" s="13">
        <v>1</v>
      </c>
      <c r="E374" s="13">
        <v>0</v>
      </c>
      <c r="F374" s="13">
        <v>0</v>
      </c>
      <c r="G374" s="13">
        <v>0</v>
      </c>
      <c r="H374" s="13">
        <v>0</v>
      </c>
      <c r="K374" s="13"/>
      <c r="L374" s="13"/>
      <c r="M374" s="13"/>
      <c r="N374" s="13">
        <v>3</v>
      </c>
      <c r="O374" s="13">
        <v>1</v>
      </c>
      <c r="P374" s="13">
        <v>-8.0730000000000004</v>
      </c>
      <c r="Q374" s="13">
        <v>7.7619999999999996</v>
      </c>
      <c r="R374" s="13">
        <v>0.33300000000000002</v>
      </c>
      <c r="S374" s="13">
        <v>-26.425999999999998</v>
      </c>
      <c r="T374" s="13">
        <v>10.28</v>
      </c>
      <c r="V374" s="13">
        <f t="shared" si="1"/>
        <v>18.352999999999998</v>
      </c>
    </row>
    <row r="375" spans="1:22" x14ac:dyDescent="0.25">
      <c r="A375" s="13"/>
      <c r="B375" s="13"/>
      <c r="C375" s="13"/>
      <c r="D375" s="13">
        <v>2</v>
      </c>
      <c r="E375" s="13">
        <v>11.519</v>
      </c>
      <c r="F375" s="13">
        <v>5.5529999999999999</v>
      </c>
      <c r="G375" s="13">
        <v>-1.611</v>
      </c>
      <c r="H375" s="13">
        <v>24.65</v>
      </c>
      <c r="K375" s="13"/>
      <c r="L375" s="13"/>
      <c r="M375" s="13"/>
      <c r="N375" s="13"/>
      <c r="O375" s="13">
        <v>2</v>
      </c>
      <c r="P375" s="13">
        <v>1.2490000000000001</v>
      </c>
      <c r="Q375" s="13">
        <v>3.2410000000000001</v>
      </c>
      <c r="R375" s="13">
        <v>0.71099999999999997</v>
      </c>
      <c r="S375" s="13">
        <v>-6.415</v>
      </c>
      <c r="T375" s="13">
        <v>8.9120000000000008</v>
      </c>
      <c r="V375" s="13">
        <f t="shared" si="1"/>
        <v>7.6635000000000009</v>
      </c>
    </row>
    <row r="376" spans="1:22" x14ac:dyDescent="0.25">
      <c r="A376" s="13"/>
      <c r="B376" s="13"/>
      <c r="C376" s="13"/>
      <c r="D376" s="13">
        <v>3</v>
      </c>
      <c r="E376" s="13">
        <v>0</v>
      </c>
      <c r="F376" s="13">
        <v>0</v>
      </c>
      <c r="G376" s="13">
        <v>0</v>
      </c>
      <c r="H376" s="13">
        <v>0</v>
      </c>
      <c r="K376" s="13"/>
      <c r="L376" s="13"/>
      <c r="M376" s="13">
        <v>2</v>
      </c>
      <c r="N376" s="13">
        <v>1</v>
      </c>
      <c r="O376" s="13">
        <v>2</v>
      </c>
      <c r="P376" s="13">
        <v>15.978999999999999</v>
      </c>
      <c r="Q376" s="13">
        <v>11.021000000000001</v>
      </c>
      <c r="R376" s="13">
        <v>0.19</v>
      </c>
      <c r="S376" s="13">
        <v>-10.082000000000001</v>
      </c>
      <c r="T376" s="13">
        <v>42.04</v>
      </c>
      <c r="V376" s="13">
        <f t="shared" si="1"/>
        <v>26.061</v>
      </c>
    </row>
    <row r="377" spans="1:22" x14ac:dyDescent="0.25">
      <c r="A377" s="13"/>
      <c r="B377" s="13"/>
      <c r="C377" s="13"/>
      <c r="D377" s="13">
        <v>4</v>
      </c>
      <c r="E377" s="13">
        <v>0</v>
      </c>
      <c r="F377" s="13">
        <v>0</v>
      </c>
      <c r="G377" s="13">
        <v>0</v>
      </c>
      <c r="H377" s="13">
        <v>0</v>
      </c>
      <c r="K377" s="13"/>
      <c r="L377" s="13"/>
      <c r="M377" s="13"/>
      <c r="N377" s="13"/>
      <c r="O377" s="13">
        <v>3</v>
      </c>
      <c r="P377" s="13" t="s">
        <v>727</v>
      </c>
      <c r="Q377" s="13">
        <v>3.968</v>
      </c>
      <c r="R377" s="13">
        <v>8.0000000000000002E-3</v>
      </c>
      <c r="S377" s="13">
        <v>-23.890999999999998</v>
      </c>
      <c r="T377" s="13">
        <v>-5.1239999999999997</v>
      </c>
      <c r="V377" s="13">
        <f t="shared" si="1"/>
        <v>9.3834999999999997</v>
      </c>
    </row>
    <row r="378" spans="1:22" x14ac:dyDescent="0.25">
      <c r="A378" s="13"/>
      <c r="B378" s="13">
        <v>2</v>
      </c>
      <c r="C378" s="13">
        <v>1</v>
      </c>
      <c r="D378" s="13">
        <v>1</v>
      </c>
      <c r="E378" s="13">
        <v>0</v>
      </c>
      <c r="F378" s="13">
        <v>0</v>
      </c>
      <c r="G378" s="13">
        <v>0</v>
      </c>
      <c r="H378" s="13">
        <v>0</v>
      </c>
      <c r="K378" s="13"/>
      <c r="L378" s="13"/>
      <c r="M378" s="13"/>
      <c r="N378" s="13">
        <v>2</v>
      </c>
      <c r="O378" s="13">
        <v>1</v>
      </c>
      <c r="P378" s="13">
        <v>-15.978999999999999</v>
      </c>
      <c r="Q378" s="13">
        <v>11.021000000000001</v>
      </c>
      <c r="R378" s="13">
        <v>0.19</v>
      </c>
      <c r="S378" s="13">
        <v>-42.04</v>
      </c>
      <c r="T378" s="13">
        <v>10.082000000000001</v>
      </c>
      <c r="V378" s="13">
        <f t="shared" si="1"/>
        <v>26.061</v>
      </c>
    </row>
    <row r="379" spans="1:22" x14ac:dyDescent="0.25">
      <c r="A379" s="13"/>
      <c r="B379" s="13"/>
      <c r="C379" s="13"/>
      <c r="D379" s="13">
        <v>2</v>
      </c>
      <c r="E379" s="13">
        <v>4.4039999999999999</v>
      </c>
      <c r="F379" s="13">
        <v>1.829</v>
      </c>
      <c r="G379" s="13">
        <v>0.08</v>
      </c>
      <c r="H379" s="13">
        <v>8.7279999999999998</v>
      </c>
      <c r="K379" s="13"/>
      <c r="L379" s="13"/>
      <c r="M379" s="13"/>
      <c r="N379" s="13"/>
      <c r="O379" s="13">
        <v>3</v>
      </c>
      <c r="P379" s="13" t="s">
        <v>728</v>
      </c>
      <c r="Q379" s="13">
        <v>12.715</v>
      </c>
      <c r="R379" s="13">
        <v>4.8000000000000001E-2</v>
      </c>
      <c r="S379" s="13">
        <v>-60.554000000000002</v>
      </c>
      <c r="T379" s="13">
        <v>-0.42</v>
      </c>
      <c r="V379" s="13">
        <f t="shared" ref="V379:V442" si="2">ABS(T379-S379)/2</f>
        <v>30.067</v>
      </c>
    </row>
    <row r="380" spans="1:22" x14ac:dyDescent="0.25">
      <c r="A380" s="13"/>
      <c r="B380" s="13"/>
      <c r="C380" s="13"/>
      <c r="D380" s="13">
        <v>3</v>
      </c>
      <c r="E380" s="13">
        <v>0</v>
      </c>
      <c r="F380" s="13">
        <v>0</v>
      </c>
      <c r="G380" s="13">
        <v>0</v>
      </c>
      <c r="H380" s="13">
        <v>0</v>
      </c>
      <c r="K380" s="13"/>
      <c r="L380" s="13"/>
      <c r="M380" s="13"/>
      <c r="N380" s="13">
        <v>3</v>
      </c>
      <c r="O380" s="13">
        <v>1</v>
      </c>
      <c r="P380" s="13" t="s">
        <v>729</v>
      </c>
      <c r="Q380" s="13">
        <v>3.968</v>
      </c>
      <c r="R380" s="13">
        <v>8.0000000000000002E-3</v>
      </c>
      <c r="S380" s="13">
        <v>5.1239999999999997</v>
      </c>
      <c r="T380" s="13">
        <v>23.890999999999998</v>
      </c>
      <c r="V380" s="13">
        <f t="shared" si="2"/>
        <v>9.3834999999999997</v>
      </c>
    </row>
    <row r="381" spans="1:22" x14ac:dyDescent="0.25">
      <c r="A381" s="13"/>
      <c r="B381" s="13"/>
      <c r="C381" s="13"/>
      <c r="D381" s="13">
        <v>4</v>
      </c>
      <c r="E381" s="13">
        <v>0</v>
      </c>
      <c r="F381" s="13">
        <v>0</v>
      </c>
      <c r="G381" s="13">
        <v>0</v>
      </c>
      <c r="H381" s="13">
        <v>0</v>
      </c>
      <c r="K381" s="13"/>
      <c r="L381" s="13"/>
      <c r="M381" s="13"/>
      <c r="N381" s="13"/>
      <c r="O381" s="13">
        <v>2</v>
      </c>
      <c r="P381" s="13" t="s">
        <v>730</v>
      </c>
      <c r="Q381" s="13">
        <v>12.715</v>
      </c>
      <c r="R381" s="13">
        <v>4.8000000000000001E-2</v>
      </c>
      <c r="S381" s="13">
        <v>0.42</v>
      </c>
      <c r="T381" s="13">
        <v>60.554000000000002</v>
      </c>
      <c r="V381" s="13">
        <f t="shared" si="2"/>
        <v>30.067</v>
      </c>
    </row>
    <row r="382" spans="1:22" x14ac:dyDescent="0.25">
      <c r="A382" s="13"/>
      <c r="B382" s="13"/>
      <c r="C382" s="13">
        <v>2</v>
      </c>
      <c r="D382" s="13">
        <v>1</v>
      </c>
      <c r="E382" s="13">
        <v>0</v>
      </c>
      <c r="F382" s="13">
        <v>0</v>
      </c>
      <c r="G382" s="13">
        <v>0</v>
      </c>
      <c r="H382" s="13">
        <v>0</v>
      </c>
      <c r="K382" s="13"/>
      <c r="L382" s="13"/>
      <c r="M382" s="13">
        <v>3</v>
      </c>
      <c r="N382" s="13">
        <v>1</v>
      </c>
      <c r="O382" s="13">
        <v>2</v>
      </c>
      <c r="P382" s="13">
        <v>-1.768</v>
      </c>
      <c r="Q382" s="13">
        <v>1.6319999999999999</v>
      </c>
      <c r="R382" s="13">
        <v>0.315</v>
      </c>
      <c r="S382" s="13">
        <v>-5.6280000000000001</v>
      </c>
      <c r="T382" s="13">
        <v>2.0920000000000001</v>
      </c>
      <c r="V382" s="13">
        <f t="shared" si="2"/>
        <v>3.8600000000000003</v>
      </c>
    </row>
    <row r="383" spans="1:22" x14ac:dyDescent="0.25">
      <c r="A383" s="13"/>
      <c r="B383" s="13"/>
      <c r="C383" s="13"/>
      <c r="D383" s="13">
        <v>2</v>
      </c>
      <c r="E383" s="13">
        <v>6.4569999999999999</v>
      </c>
      <c r="F383" s="13">
        <v>2.931</v>
      </c>
      <c r="G383" s="13">
        <v>-0.47499999999999998</v>
      </c>
      <c r="H383" s="13">
        <v>13.388</v>
      </c>
      <c r="K383" s="13"/>
      <c r="L383" s="13"/>
      <c r="M383" s="13"/>
      <c r="N383" s="13"/>
      <c r="O383" s="13">
        <v>3</v>
      </c>
      <c r="P383" s="13">
        <v>-5.7569999999999997</v>
      </c>
      <c r="Q383" s="13">
        <v>2.6110000000000002</v>
      </c>
      <c r="R383" s="13">
        <v>6.3E-2</v>
      </c>
      <c r="S383" s="13">
        <v>-11.930999999999999</v>
      </c>
      <c r="T383" s="13">
        <v>0.41699999999999998</v>
      </c>
      <c r="V383" s="13">
        <f t="shared" si="2"/>
        <v>6.1739999999999995</v>
      </c>
    </row>
    <row r="384" spans="1:22" x14ac:dyDescent="0.25">
      <c r="A384" s="13"/>
      <c r="B384" s="13"/>
      <c r="C384" s="13"/>
      <c r="D384" s="13">
        <v>3</v>
      </c>
      <c r="E384" s="13">
        <v>0</v>
      </c>
      <c r="F384" s="13">
        <v>0</v>
      </c>
      <c r="G384" s="13">
        <v>0</v>
      </c>
      <c r="H384" s="13">
        <v>0</v>
      </c>
      <c r="K384" s="13"/>
      <c r="L384" s="13"/>
      <c r="M384" s="13"/>
      <c r="N384" s="13">
        <v>2</v>
      </c>
      <c r="O384" s="13">
        <v>1</v>
      </c>
      <c r="P384" s="13">
        <v>1.768</v>
      </c>
      <c r="Q384" s="13">
        <v>1.6319999999999999</v>
      </c>
      <c r="R384" s="13">
        <v>0.315</v>
      </c>
      <c r="S384" s="13">
        <v>-2.0920000000000001</v>
      </c>
      <c r="T384" s="13">
        <v>5.6280000000000001</v>
      </c>
      <c r="V384" s="13">
        <f t="shared" si="2"/>
        <v>3.8600000000000003</v>
      </c>
    </row>
    <row r="385" spans="1:22" x14ac:dyDescent="0.25">
      <c r="A385" s="13"/>
      <c r="B385" s="13"/>
      <c r="C385" s="13"/>
      <c r="D385" s="13">
        <v>4</v>
      </c>
      <c r="E385" s="13">
        <v>0</v>
      </c>
      <c r="F385" s="13">
        <v>0</v>
      </c>
      <c r="G385" s="13">
        <v>0</v>
      </c>
      <c r="H385" s="13">
        <v>0</v>
      </c>
      <c r="K385" s="13"/>
      <c r="L385" s="13"/>
      <c r="M385" s="13"/>
      <c r="N385" s="13"/>
      <c r="O385" s="13">
        <v>3</v>
      </c>
      <c r="P385" s="13" t="s">
        <v>731</v>
      </c>
      <c r="Q385" s="13">
        <v>1.3759999999999999</v>
      </c>
      <c r="R385" s="13">
        <v>2.3E-2</v>
      </c>
      <c r="S385" s="13">
        <v>-7.2430000000000003</v>
      </c>
      <c r="T385" s="13">
        <v>-0.73499999999999999</v>
      </c>
      <c r="V385" s="13">
        <f t="shared" si="2"/>
        <v>3.254</v>
      </c>
    </row>
    <row r="386" spans="1:22" x14ac:dyDescent="0.25">
      <c r="A386" s="13"/>
      <c r="B386" s="13">
        <v>3</v>
      </c>
      <c r="C386" s="13">
        <v>1</v>
      </c>
      <c r="D386" s="13">
        <v>1</v>
      </c>
      <c r="E386" s="13">
        <v>0.28100000000000003</v>
      </c>
      <c r="F386" s="13">
        <v>0.187</v>
      </c>
      <c r="G386" s="13">
        <v>-0.16</v>
      </c>
      <c r="H386" s="13">
        <v>0.72299999999999998</v>
      </c>
      <c r="K386" s="13"/>
      <c r="L386" s="13"/>
      <c r="M386" s="13"/>
      <c r="N386" s="13">
        <v>3</v>
      </c>
      <c r="O386" s="13">
        <v>1</v>
      </c>
      <c r="P386" s="13">
        <v>5.7569999999999997</v>
      </c>
      <c r="Q386" s="13">
        <v>2.6110000000000002</v>
      </c>
      <c r="R386" s="13">
        <v>6.3E-2</v>
      </c>
      <c r="S386" s="13">
        <v>-0.41699999999999998</v>
      </c>
      <c r="T386" s="13">
        <v>11.930999999999999</v>
      </c>
      <c r="V386" s="13">
        <f t="shared" si="2"/>
        <v>6.1739999999999995</v>
      </c>
    </row>
    <row r="387" spans="1:22" x14ac:dyDescent="0.25">
      <c r="A387" s="13"/>
      <c r="B387" s="13"/>
      <c r="C387" s="13"/>
      <c r="D387" s="13">
        <v>2</v>
      </c>
      <c r="E387" s="13">
        <v>47.051000000000002</v>
      </c>
      <c r="F387" s="13">
        <v>9.5370000000000008</v>
      </c>
      <c r="G387" s="13">
        <v>24.498000000000001</v>
      </c>
      <c r="H387" s="13">
        <v>69.602999999999994</v>
      </c>
      <c r="K387" s="13"/>
      <c r="L387" s="13"/>
      <c r="M387" s="13"/>
      <c r="N387" s="13"/>
      <c r="O387" s="13">
        <v>2</v>
      </c>
      <c r="P387" s="13" t="s">
        <v>732</v>
      </c>
      <c r="Q387" s="13">
        <v>1.3759999999999999</v>
      </c>
      <c r="R387" s="13">
        <v>2.3E-2</v>
      </c>
      <c r="S387" s="13">
        <v>0.73499999999999999</v>
      </c>
      <c r="T387" s="13">
        <v>7.2430000000000003</v>
      </c>
      <c r="V387" s="13">
        <f t="shared" si="2"/>
        <v>3.254</v>
      </c>
    </row>
    <row r="388" spans="1:22" x14ac:dyDescent="0.25">
      <c r="A388" s="13"/>
      <c r="B388" s="13"/>
      <c r="C388" s="13"/>
      <c r="D388" s="13">
        <v>3</v>
      </c>
      <c r="E388" s="13">
        <v>0.28999999999999998</v>
      </c>
      <c r="F388" s="13">
        <v>0.17299999999999999</v>
      </c>
      <c r="G388" s="13">
        <v>-0.11799999999999999</v>
      </c>
      <c r="H388" s="13">
        <v>0.69799999999999995</v>
      </c>
      <c r="K388" s="13"/>
      <c r="L388" s="13"/>
      <c r="M388" s="13">
        <v>4</v>
      </c>
      <c r="N388" s="13">
        <v>1</v>
      </c>
      <c r="O388" s="13">
        <v>2</v>
      </c>
      <c r="P388" s="13" t="s">
        <v>733</v>
      </c>
      <c r="Q388" s="13">
        <v>3.5640000000000001</v>
      </c>
      <c r="R388" s="13">
        <v>3.1E-2</v>
      </c>
      <c r="S388" s="13">
        <v>1.1339999999999999</v>
      </c>
      <c r="T388" s="13">
        <v>17.989000000000001</v>
      </c>
      <c r="V388" s="13">
        <f t="shared" si="2"/>
        <v>8.4275000000000002</v>
      </c>
    </row>
    <row r="389" spans="1:22" x14ac:dyDescent="0.25">
      <c r="A389" s="13"/>
      <c r="B389" s="13"/>
      <c r="C389" s="13"/>
      <c r="D389" s="13">
        <v>4</v>
      </c>
      <c r="E389" s="13">
        <v>0.47799999999999998</v>
      </c>
      <c r="F389" s="13">
        <v>0.34</v>
      </c>
      <c r="G389" s="13">
        <v>-0.32500000000000001</v>
      </c>
      <c r="H389" s="13">
        <v>1.2809999999999999</v>
      </c>
      <c r="K389" s="13"/>
      <c r="L389" s="13"/>
      <c r="M389" s="13"/>
      <c r="N389" s="13"/>
      <c r="O389" s="13">
        <v>3</v>
      </c>
      <c r="P389" s="13" t="s">
        <v>734</v>
      </c>
      <c r="Q389" s="13">
        <v>6.8410000000000002</v>
      </c>
      <c r="R389" s="13">
        <v>1.4E-2</v>
      </c>
      <c r="S389" s="13">
        <v>-38.427</v>
      </c>
      <c r="T389" s="13">
        <v>-6.0750000000000002</v>
      </c>
      <c r="V389" s="13">
        <f t="shared" si="2"/>
        <v>16.175999999999998</v>
      </c>
    </row>
    <row r="390" spans="1:22" x14ac:dyDescent="0.25">
      <c r="A390" s="13"/>
      <c r="B390" s="13"/>
      <c r="C390" s="13">
        <v>2</v>
      </c>
      <c r="D390" s="13">
        <v>1</v>
      </c>
      <c r="E390" s="13">
        <v>9.8000000000000004E-2</v>
      </c>
      <c r="F390" s="13">
        <v>9.1999999999999998E-2</v>
      </c>
      <c r="G390" s="13">
        <v>-0.12</v>
      </c>
      <c r="H390" s="13">
        <v>0.316</v>
      </c>
      <c r="K390" s="13"/>
      <c r="L390" s="13"/>
      <c r="M390" s="13"/>
      <c r="N390" s="13">
        <v>2</v>
      </c>
      <c r="O390" s="13">
        <v>1</v>
      </c>
      <c r="P390" s="13" t="s">
        <v>735</v>
      </c>
      <c r="Q390" s="13">
        <v>3.5640000000000001</v>
      </c>
      <c r="R390" s="13">
        <v>3.1E-2</v>
      </c>
      <c r="S390" s="13">
        <v>-17.989000000000001</v>
      </c>
      <c r="T390" s="13">
        <v>-1.1339999999999999</v>
      </c>
      <c r="V390" s="13">
        <f t="shared" si="2"/>
        <v>8.4275000000000002</v>
      </c>
    </row>
    <row r="391" spans="1:22" x14ac:dyDescent="0.25">
      <c r="A391" s="13"/>
      <c r="B391" s="13"/>
      <c r="C391" s="13"/>
      <c r="D391" s="13">
        <v>2</v>
      </c>
      <c r="E391" s="13">
        <v>44.116999999999997</v>
      </c>
      <c r="F391" s="13">
        <v>10.537000000000001</v>
      </c>
      <c r="G391" s="13">
        <v>19.202000000000002</v>
      </c>
      <c r="H391" s="13">
        <v>69.031999999999996</v>
      </c>
      <c r="K391" s="13"/>
      <c r="L391" s="13"/>
      <c r="M391" s="13"/>
      <c r="N391" s="13"/>
      <c r="O391" s="13">
        <v>3</v>
      </c>
      <c r="P391" s="13" t="s">
        <v>736</v>
      </c>
      <c r="Q391" s="13">
        <v>7.3120000000000003</v>
      </c>
      <c r="R391" s="13">
        <v>3.0000000000000001E-3</v>
      </c>
      <c r="S391" s="13">
        <v>-49.103999999999999</v>
      </c>
      <c r="T391" s="13">
        <v>-14.521000000000001</v>
      </c>
      <c r="V391" s="13">
        <f t="shared" si="2"/>
        <v>17.291499999999999</v>
      </c>
    </row>
    <row r="392" spans="1:22" x14ac:dyDescent="0.25">
      <c r="A392" s="13"/>
      <c r="B392" s="13"/>
      <c r="C392" s="13"/>
      <c r="D392" s="13">
        <v>3</v>
      </c>
      <c r="E392" s="13">
        <v>9.5000000000000001E-2</v>
      </c>
      <c r="F392" s="13">
        <v>4.8000000000000001E-2</v>
      </c>
      <c r="G392" s="13">
        <v>-1.9E-2</v>
      </c>
      <c r="H392" s="13">
        <v>0.20899999999999999</v>
      </c>
      <c r="K392" s="13"/>
      <c r="L392" s="13"/>
      <c r="M392" s="13"/>
      <c r="N392" s="13">
        <v>3</v>
      </c>
      <c r="O392" s="13">
        <v>1</v>
      </c>
      <c r="P392" s="13" t="s">
        <v>737</v>
      </c>
      <c r="Q392" s="13">
        <v>6.8410000000000002</v>
      </c>
      <c r="R392" s="13">
        <v>1.4E-2</v>
      </c>
      <c r="S392" s="13">
        <v>6.0750000000000002</v>
      </c>
      <c r="T392" s="13">
        <v>38.427</v>
      </c>
      <c r="V392" s="13">
        <f t="shared" si="2"/>
        <v>16.175999999999998</v>
      </c>
    </row>
    <row r="393" spans="1:22" x14ac:dyDescent="0.25">
      <c r="A393" s="13"/>
      <c r="B393" s="13"/>
      <c r="C393" s="13"/>
      <c r="D393" s="13">
        <v>4</v>
      </c>
      <c r="E393" s="13">
        <v>0.113</v>
      </c>
      <c r="F393" s="13">
        <v>6.5000000000000002E-2</v>
      </c>
      <c r="G393" s="13">
        <v>-0.04</v>
      </c>
      <c r="H393" s="13">
        <v>0.26600000000000001</v>
      </c>
      <c r="K393" s="13"/>
      <c r="L393" s="13"/>
      <c r="M393" s="13"/>
      <c r="N393" s="13"/>
      <c r="O393" s="13">
        <v>2</v>
      </c>
      <c r="P393" s="13" t="s">
        <v>738</v>
      </c>
      <c r="Q393" s="13">
        <v>7.3120000000000003</v>
      </c>
      <c r="R393" s="13">
        <v>3.0000000000000001E-3</v>
      </c>
      <c r="S393" s="13">
        <v>14.521000000000001</v>
      </c>
      <c r="T393" s="13">
        <v>49.103999999999999</v>
      </c>
      <c r="V393" s="13">
        <f t="shared" si="2"/>
        <v>17.291499999999999</v>
      </c>
    </row>
    <row r="394" spans="1:22" x14ac:dyDescent="0.25">
      <c r="A394" s="13">
        <v>7</v>
      </c>
      <c r="B394" s="13">
        <v>1</v>
      </c>
      <c r="C394" s="13">
        <v>1</v>
      </c>
      <c r="D394" s="13">
        <v>1</v>
      </c>
      <c r="E394" s="13">
        <v>0</v>
      </c>
      <c r="F394" s="13">
        <v>0</v>
      </c>
      <c r="G394" s="13">
        <v>0</v>
      </c>
      <c r="H394" s="13">
        <v>0</v>
      </c>
      <c r="K394" s="13">
        <v>4</v>
      </c>
      <c r="L394" s="13">
        <v>1</v>
      </c>
      <c r="M394" s="13">
        <v>1</v>
      </c>
      <c r="N394" s="13">
        <v>1</v>
      </c>
      <c r="O394" s="13">
        <v>2</v>
      </c>
      <c r="P394" s="13" t="s">
        <v>739</v>
      </c>
      <c r="Q394" s="13">
        <v>2.5630000000000002</v>
      </c>
      <c r="R394" s="13">
        <v>4.1000000000000002E-2</v>
      </c>
      <c r="S394" s="13">
        <v>0.34</v>
      </c>
      <c r="T394" s="13">
        <v>12.462</v>
      </c>
      <c r="V394" s="13">
        <f t="shared" si="2"/>
        <v>6.0609999999999999</v>
      </c>
    </row>
    <row r="395" spans="1:22" x14ac:dyDescent="0.25">
      <c r="A395" s="13"/>
      <c r="B395" s="13"/>
      <c r="C395" s="13"/>
      <c r="D395" s="13">
        <v>2</v>
      </c>
      <c r="E395" s="13">
        <v>0</v>
      </c>
      <c r="F395" s="13">
        <v>0</v>
      </c>
      <c r="G395" s="13">
        <v>0</v>
      </c>
      <c r="H395" s="13">
        <v>0</v>
      </c>
      <c r="K395" s="13"/>
      <c r="L395" s="13"/>
      <c r="M395" s="13"/>
      <c r="N395" s="13"/>
      <c r="O395" s="13">
        <v>3</v>
      </c>
      <c r="P395" s="13">
        <v>2.3460000000000001</v>
      </c>
      <c r="Q395" s="13">
        <v>1.57</v>
      </c>
      <c r="R395" s="13">
        <v>0.17899999999999999</v>
      </c>
      <c r="S395" s="13">
        <v>-1.367</v>
      </c>
      <c r="T395" s="13">
        <v>6.0590000000000002</v>
      </c>
      <c r="V395" s="13">
        <f t="shared" si="2"/>
        <v>3.7130000000000001</v>
      </c>
    </row>
    <row r="396" spans="1:22" x14ac:dyDescent="0.25">
      <c r="A396" s="13"/>
      <c r="B396" s="13"/>
      <c r="C396" s="13"/>
      <c r="D396" s="13">
        <v>3</v>
      </c>
      <c r="E396" s="13">
        <v>0</v>
      </c>
      <c r="F396" s="13">
        <v>0</v>
      </c>
      <c r="G396" s="13">
        <v>0</v>
      </c>
      <c r="H396" s="13">
        <v>0</v>
      </c>
      <c r="K396" s="13"/>
      <c r="L396" s="13"/>
      <c r="M396" s="13"/>
      <c r="N396" s="13">
        <v>2</v>
      </c>
      <c r="O396" s="13">
        <v>1</v>
      </c>
      <c r="P396" s="13" t="s">
        <v>740</v>
      </c>
      <c r="Q396" s="13">
        <v>2.5630000000000002</v>
      </c>
      <c r="R396" s="13">
        <v>4.1000000000000002E-2</v>
      </c>
      <c r="S396" s="13">
        <v>-12.462</v>
      </c>
      <c r="T396" s="13">
        <v>-0.34</v>
      </c>
      <c r="V396" s="13">
        <f t="shared" si="2"/>
        <v>6.0609999999999999</v>
      </c>
    </row>
    <row r="397" spans="1:22" x14ac:dyDescent="0.25">
      <c r="A397" s="13"/>
      <c r="B397" s="13"/>
      <c r="C397" s="13"/>
      <c r="D397" s="13">
        <v>4</v>
      </c>
      <c r="E397" s="13">
        <v>0</v>
      </c>
      <c r="F397" s="13">
        <v>0</v>
      </c>
      <c r="G397" s="13">
        <v>0</v>
      </c>
      <c r="H397" s="13">
        <v>0</v>
      </c>
      <c r="K397" s="13"/>
      <c r="L397" s="13"/>
      <c r="M397" s="13"/>
      <c r="N397" s="13"/>
      <c r="O397" s="13">
        <v>3</v>
      </c>
      <c r="P397" s="13" t="s">
        <v>741</v>
      </c>
      <c r="Q397" s="13">
        <v>1.5009999999999999</v>
      </c>
      <c r="R397" s="13">
        <v>3.1E-2</v>
      </c>
      <c r="S397" s="13">
        <v>-7.6040000000000001</v>
      </c>
      <c r="T397" s="13">
        <v>-0.50700000000000001</v>
      </c>
      <c r="V397" s="13">
        <f t="shared" si="2"/>
        <v>3.5485000000000002</v>
      </c>
    </row>
    <row r="398" spans="1:22" x14ac:dyDescent="0.25">
      <c r="A398" s="13"/>
      <c r="B398" s="13"/>
      <c r="C398" s="13">
        <v>2</v>
      </c>
      <c r="D398" s="13">
        <v>1</v>
      </c>
      <c r="E398" s="13">
        <v>0</v>
      </c>
      <c r="F398" s="13">
        <v>0</v>
      </c>
      <c r="G398" s="13">
        <v>0</v>
      </c>
      <c r="H398" s="13">
        <v>0</v>
      </c>
      <c r="K398" s="13"/>
      <c r="L398" s="13"/>
      <c r="M398" s="13"/>
      <c r="N398" s="13">
        <v>3</v>
      </c>
      <c r="O398" s="13">
        <v>1</v>
      </c>
      <c r="P398" s="13">
        <v>-2.3460000000000001</v>
      </c>
      <c r="Q398" s="13">
        <v>1.57</v>
      </c>
      <c r="R398" s="13">
        <v>0.17899999999999999</v>
      </c>
      <c r="S398" s="13">
        <v>-6.0590000000000002</v>
      </c>
      <c r="T398" s="13">
        <v>1.367</v>
      </c>
      <c r="V398" s="13">
        <f t="shared" si="2"/>
        <v>3.7130000000000001</v>
      </c>
    </row>
    <row r="399" spans="1:22" x14ac:dyDescent="0.25">
      <c r="A399" s="13"/>
      <c r="B399" s="13"/>
      <c r="C399" s="13"/>
      <c r="D399" s="13">
        <v>2</v>
      </c>
      <c r="E399" s="13">
        <v>0.184</v>
      </c>
      <c r="F399" s="13">
        <v>0.121</v>
      </c>
      <c r="G399" s="13">
        <v>-0.10100000000000001</v>
      </c>
      <c r="H399" s="13">
        <v>0.46899999999999997</v>
      </c>
      <c r="K399" s="13"/>
      <c r="L399" s="13"/>
      <c r="M399" s="13"/>
      <c r="N399" s="13"/>
      <c r="O399" s="13">
        <v>2</v>
      </c>
      <c r="P399" s="13" t="s">
        <v>742</v>
      </c>
      <c r="Q399" s="13">
        <v>1.5009999999999999</v>
      </c>
      <c r="R399" s="13">
        <v>3.1E-2</v>
      </c>
      <c r="S399" s="13">
        <v>0.50700000000000001</v>
      </c>
      <c r="T399" s="13">
        <v>7.6040000000000001</v>
      </c>
      <c r="V399" s="13">
        <f t="shared" si="2"/>
        <v>3.5485000000000002</v>
      </c>
    </row>
    <row r="400" spans="1:22" x14ac:dyDescent="0.25">
      <c r="A400" s="13"/>
      <c r="B400" s="13"/>
      <c r="C400" s="13"/>
      <c r="D400" s="13">
        <v>3</v>
      </c>
      <c r="E400" s="13">
        <v>0</v>
      </c>
      <c r="F400" s="13">
        <v>0</v>
      </c>
      <c r="G400" s="13">
        <v>0</v>
      </c>
      <c r="H400" s="13">
        <v>0</v>
      </c>
      <c r="K400" s="13"/>
      <c r="L400" s="13"/>
      <c r="M400" s="13">
        <v>2</v>
      </c>
      <c r="N400" s="13">
        <v>1</v>
      </c>
      <c r="O400" s="13">
        <v>2</v>
      </c>
      <c r="P400" s="13">
        <v>20.295000000000002</v>
      </c>
      <c r="Q400" s="13">
        <v>9.5950000000000006</v>
      </c>
      <c r="R400" s="13">
        <v>7.1999999999999995E-2</v>
      </c>
      <c r="S400" s="13">
        <v>-2.395</v>
      </c>
      <c r="T400" s="13">
        <v>42.984000000000002</v>
      </c>
      <c r="V400" s="13">
        <f t="shared" si="2"/>
        <v>22.689500000000002</v>
      </c>
    </row>
    <row r="401" spans="1:22" x14ac:dyDescent="0.25">
      <c r="A401" s="13"/>
      <c r="B401" s="13"/>
      <c r="C401" s="13"/>
      <c r="D401" s="13">
        <v>4</v>
      </c>
      <c r="E401" s="13">
        <v>0</v>
      </c>
      <c r="F401" s="13">
        <v>0</v>
      </c>
      <c r="G401" s="13">
        <v>0</v>
      </c>
      <c r="H401" s="13">
        <v>0</v>
      </c>
      <c r="K401" s="13"/>
      <c r="L401" s="13"/>
      <c r="M401" s="13"/>
      <c r="N401" s="13"/>
      <c r="O401" s="13">
        <v>3</v>
      </c>
      <c r="P401" s="13" t="s">
        <v>743</v>
      </c>
      <c r="Q401" s="13">
        <v>4.0860000000000003</v>
      </c>
      <c r="R401" s="13">
        <v>3.0000000000000001E-3</v>
      </c>
      <c r="S401" s="13">
        <v>-27.684000000000001</v>
      </c>
      <c r="T401" s="13">
        <v>-8.36</v>
      </c>
      <c r="V401" s="13">
        <f t="shared" si="2"/>
        <v>9.6620000000000008</v>
      </c>
    </row>
    <row r="402" spans="1:22" x14ac:dyDescent="0.25">
      <c r="A402" s="13"/>
      <c r="B402" s="13">
        <v>2</v>
      </c>
      <c r="C402" s="13">
        <v>1</v>
      </c>
      <c r="D402" s="13">
        <v>1</v>
      </c>
      <c r="E402" s="13">
        <v>0</v>
      </c>
      <c r="F402" s="13">
        <v>0</v>
      </c>
      <c r="G402" s="13">
        <v>0</v>
      </c>
      <c r="H402" s="13">
        <v>0</v>
      </c>
      <c r="K402" s="13"/>
      <c r="L402" s="13"/>
      <c r="M402" s="13"/>
      <c r="N402" s="13">
        <v>2</v>
      </c>
      <c r="O402" s="13">
        <v>1</v>
      </c>
      <c r="P402" s="13">
        <v>-20.295000000000002</v>
      </c>
      <c r="Q402" s="13">
        <v>9.5950000000000006</v>
      </c>
      <c r="R402" s="13">
        <v>7.1999999999999995E-2</v>
      </c>
      <c r="S402" s="13">
        <v>-42.984000000000002</v>
      </c>
      <c r="T402" s="13">
        <v>2.395</v>
      </c>
      <c r="V402" s="13">
        <f t="shared" si="2"/>
        <v>22.689500000000002</v>
      </c>
    </row>
    <row r="403" spans="1:22" x14ac:dyDescent="0.25">
      <c r="A403" s="13"/>
      <c r="B403" s="13"/>
      <c r="C403" s="13"/>
      <c r="D403" s="13">
        <v>2</v>
      </c>
      <c r="E403" s="13">
        <v>0</v>
      </c>
      <c r="F403" s="13">
        <v>0</v>
      </c>
      <c r="G403" s="13">
        <v>0</v>
      </c>
      <c r="H403" s="13">
        <v>0</v>
      </c>
      <c r="K403" s="13"/>
      <c r="L403" s="13"/>
      <c r="M403" s="13"/>
      <c r="N403" s="13"/>
      <c r="O403" s="13">
        <v>3</v>
      </c>
      <c r="P403" s="13" t="s">
        <v>744</v>
      </c>
      <c r="Q403" s="13">
        <v>10.933999999999999</v>
      </c>
      <c r="R403" s="13">
        <v>0.01</v>
      </c>
      <c r="S403" s="13">
        <v>-64.171000000000006</v>
      </c>
      <c r="T403" s="13">
        <v>-12.462999999999999</v>
      </c>
      <c r="V403" s="13">
        <f t="shared" si="2"/>
        <v>25.854000000000003</v>
      </c>
    </row>
    <row r="404" spans="1:22" x14ac:dyDescent="0.25">
      <c r="A404" s="13"/>
      <c r="B404" s="13"/>
      <c r="C404" s="13"/>
      <c r="D404" s="13">
        <v>3</v>
      </c>
      <c r="E404" s="13">
        <v>0</v>
      </c>
      <c r="F404" s="13">
        <v>0</v>
      </c>
      <c r="G404" s="13">
        <v>0</v>
      </c>
      <c r="H404" s="13">
        <v>0</v>
      </c>
      <c r="K404" s="13"/>
      <c r="L404" s="13"/>
      <c r="M404" s="13"/>
      <c r="N404" s="13">
        <v>3</v>
      </c>
      <c r="O404" s="13">
        <v>1</v>
      </c>
      <c r="P404" s="13" t="s">
        <v>745</v>
      </c>
      <c r="Q404" s="13">
        <v>4.0860000000000003</v>
      </c>
      <c r="R404" s="13">
        <v>3.0000000000000001E-3</v>
      </c>
      <c r="S404" s="13">
        <v>8.36</v>
      </c>
      <c r="T404" s="13">
        <v>27.684000000000001</v>
      </c>
      <c r="V404" s="13">
        <f t="shared" si="2"/>
        <v>9.6620000000000008</v>
      </c>
    </row>
    <row r="405" spans="1:22" x14ac:dyDescent="0.25">
      <c r="A405" s="13"/>
      <c r="B405" s="13"/>
      <c r="C405" s="13"/>
      <c r="D405" s="13">
        <v>4</v>
      </c>
      <c r="E405" s="13">
        <v>0</v>
      </c>
      <c r="F405" s="13">
        <v>0</v>
      </c>
      <c r="G405" s="13">
        <v>0</v>
      </c>
      <c r="H405" s="13">
        <v>0</v>
      </c>
      <c r="K405" s="13"/>
      <c r="L405" s="13"/>
      <c r="M405" s="13"/>
      <c r="N405" s="13"/>
      <c r="O405" s="13">
        <v>2</v>
      </c>
      <c r="P405" s="13" t="s">
        <v>746</v>
      </c>
      <c r="Q405" s="13">
        <v>10.933999999999999</v>
      </c>
      <c r="R405" s="13">
        <v>0.01</v>
      </c>
      <c r="S405" s="13">
        <v>12.462999999999999</v>
      </c>
      <c r="T405" s="13">
        <v>64.171000000000006</v>
      </c>
      <c r="V405" s="13">
        <f t="shared" si="2"/>
        <v>25.854000000000003</v>
      </c>
    </row>
    <row r="406" spans="1:22" x14ac:dyDescent="0.25">
      <c r="A406" s="13"/>
      <c r="B406" s="13"/>
      <c r="C406" s="13">
        <v>2</v>
      </c>
      <c r="D406" s="13">
        <v>1</v>
      </c>
      <c r="E406" s="13">
        <v>0</v>
      </c>
      <c r="F406" s="13">
        <v>0</v>
      </c>
      <c r="G406" s="13">
        <v>0</v>
      </c>
      <c r="H406" s="13">
        <v>0</v>
      </c>
      <c r="K406" s="13"/>
      <c r="L406" s="13"/>
      <c r="M406" s="13">
        <v>3</v>
      </c>
      <c r="N406" s="13">
        <v>1</v>
      </c>
      <c r="O406" s="13">
        <v>2</v>
      </c>
      <c r="P406" s="13">
        <v>-0.33700000000000002</v>
      </c>
      <c r="Q406" s="13">
        <v>0.25700000000000001</v>
      </c>
      <c r="R406" s="13">
        <v>0.23</v>
      </c>
      <c r="S406" s="13">
        <v>-0.94399999999999995</v>
      </c>
      <c r="T406" s="13">
        <v>0.26900000000000002</v>
      </c>
      <c r="V406" s="13">
        <f t="shared" si="2"/>
        <v>0.60650000000000004</v>
      </c>
    </row>
    <row r="407" spans="1:22" x14ac:dyDescent="0.25">
      <c r="A407" s="13"/>
      <c r="B407" s="13"/>
      <c r="C407" s="13"/>
      <c r="D407" s="13">
        <v>2</v>
      </c>
      <c r="E407" s="13">
        <v>0</v>
      </c>
      <c r="F407" s="13">
        <v>0</v>
      </c>
      <c r="G407" s="13">
        <v>0</v>
      </c>
      <c r="H407" s="13">
        <v>0</v>
      </c>
      <c r="K407" s="13"/>
      <c r="L407" s="13"/>
      <c r="M407" s="13"/>
      <c r="N407" s="13"/>
      <c r="O407" s="13">
        <v>3</v>
      </c>
      <c r="P407" s="13">
        <v>-0.47499999999999998</v>
      </c>
      <c r="Q407" s="13">
        <v>0.47299999999999998</v>
      </c>
      <c r="R407" s="13">
        <v>0.34899999999999998</v>
      </c>
      <c r="S407" s="13">
        <v>-1.5940000000000001</v>
      </c>
      <c r="T407" s="13">
        <v>0.64400000000000002</v>
      </c>
      <c r="V407" s="13">
        <f t="shared" si="2"/>
        <v>1.119</v>
      </c>
    </row>
    <row r="408" spans="1:22" x14ac:dyDescent="0.25">
      <c r="A408" s="13"/>
      <c r="B408" s="13"/>
      <c r="C408" s="13"/>
      <c r="D408" s="13">
        <v>3</v>
      </c>
      <c r="E408" s="13">
        <v>0</v>
      </c>
      <c r="F408" s="13">
        <v>0</v>
      </c>
      <c r="G408" s="13">
        <v>0</v>
      </c>
      <c r="H408" s="13">
        <v>0</v>
      </c>
      <c r="K408" s="13"/>
      <c r="L408" s="13"/>
      <c r="M408" s="13"/>
      <c r="N408" s="13">
        <v>2</v>
      </c>
      <c r="O408" s="13">
        <v>1</v>
      </c>
      <c r="P408" s="13">
        <v>0.33700000000000002</v>
      </c>
      <c r="Q408" s="13">
        <v>0.25700000000000001</v>
      </c>
      <c r="R408" s="13">
        <v>0.23</v>
      </c>
      <c r="S408" s="13">
        <v>-0.26900000000000002</v>
      </c>
      <c r="T408" s="13">
        <v>0.94399999999999995</v>
      </c>
      <c r="V408" s="13">
        <f t="shared" si="2"/>
        <v>0.60650000000000004</v>
      </c>
    </row>
    <row r="409" spans="1:22" x14ac:dyDescent="0.25">
      <c r="A409" s="13"/>
      <c r="B409" s="13"/>
      <c r="C409" s="13"/>
      <c r="D409" s="13">
        <v>4</v>
      </c>
      <c r="E409" s="13">
        <v>0</v>
      </c>
      <c r="F409" s="13">
        <v>0</v>
      </c>
      <c r="G409" s="13">
        <v>0</v>
      </c>
      <c r="H409" s="13">
        <v>0</v>
      </c>
      <c r="K409" s="13"/>
      <c r="L409" s="13"/>
      <c r="M409" s="13"/>
      <c r="N409" s="13"/>
      <c r="O409" s="13">
        <v>3</v>
      </c>
      <c r="P409" s="13">
        <v>-0.13800000000000001</v>
      </c>
      <c r="Q409" s="13">
        <v>0.27600000000000002</v>
      </c>
      <c r="R409" s="13">
        <v>0.63300000000000001</v>
      </c>
      <c r="S409" s="13">
        <v>-0.79100000000000004</v>
      </c>
      <c r="T409" s="13">
        <v>0.51600000000000001</v>
      </c>
      <c r="V409" s="13">
        <f t="shared" si="2"/>
        <v>0.65349999999999997</v>
      </c>
    </row>
    <row r="410" spans="1:22" x14ac:dyDescent="0.25">
      <c r="A410" s="13"/>
      <c r="B410" s="13">
        <v>3</v>
      </c>
      <c r="C410" s="13">
        <v>1</v>
      </c>
      <c r="D410" s="13">
        <v>1</v>
      </c>
      <c r="E410" s="13">
        <v>0</v>
      </c>
      <c r="F410" s="13">
        <v>0</v>
      </c>
      <c r="G410" s="13">
        <v>0</v>
      </c>
      <c r="H410" s="13">
        <v>0</v>
      </c>
      <c r="K410" s="13"/>
      <c r="L410" s="13"/>
      <c r="M410" s="13"/>
      <c r="N410" s="13">
        <v>3</v>
      </c>
      <c r="O410" s="13">
        <v>1</v>
      </c>
      <c r="P410" s="13">
        <v>0.47499999999999998</v>
      </c>
      <c r="Q410" s="13">
        <v>0.47299999999999998</v>
      </c>
      <c r="R410" s="13">
        <v>0.34899999999999998</v>
      </c>
      <c r="S410" s="13">
        <v>-0.64400000000000002</v>
      </c>
      <c r="T410" s="13">
        <v>1.5940000000000001</v>
      </c>
      <c r="V410" s="13">
        <f t="shared" si="2"/>
        <v>1.119</v>
      </c>
    </row>
    <row r="411" spans="1:22" x14ac:dyDescent="0.25">
      <c r="A411" s="13"/>
      <c r="B411" s="13"/>
      <c r="C411" s="13"/>
      <c r="D411" s="13">
        <v>2</v>
      </c>
      <c r="E411" s="13">
        <v>13.141999999999999</v>
      </c>
      <c r="F411" s="13">
        <v>6.0670000000000002</v>
      </c>
      <c r="G411" s="13">
        <v>-1.2050000000000001</v>
      </c>
      <c r="H411" s="13">
        <v>27.488</v>
      </c>
      <c r="K411" s="13"/>
      <c r="L411" s="13"/>
      <c r="M411" s="13"/>
      <c r="N411" s="13"/>
      <c r="O411" s="13">
        <v>2</v>
      </c>
      <c r="P411" s="13">
        <v>0.13800000000000001</v>
      </c>
      <c r="Q411" s="13">
        <v>0.27600000000000002</v>
      </c>
      <c r="R411" s="13">
        <v>0.63300000000000001</v>
      </c>
      <c r="S411" s="13">
        <v>-0.51600000000000001</v>
      </c>
      <c r="T411" s="13">
        <v>0.79100000000000004</v>
      </c>
      <c r="V411" s="13">
        <f t="shared" si="2"/>
        <v>0.65349999999999997</v>
      </c>
    </row>
    <row r="412" spans="1:22" x14ac:dyDescent="0.25">
      <c r="A412" s="13"/>
      <c r="B412" s="13"/>
      <c r="C412" s="13"/>
      <c r="D412" s="13">
        <v>3</v>
      </c>
      <c r="E412" s="13">
        <v>0</v>
      </c>
      <c r="F412" s="13">
        <v>0</v>
      </c>
      <c r="G412" s="13">
        <v>0</v>
      </c>
      <c r="H412" s="13">
        <v>0</v>
      </c>
      <c r="K412" s="13"/>
      <c r="L412" s="13"/>
      <c r="M412" s="13">
        <v>4</v>
      </c>
      <c r="N412" s="13">
        <v>1</v>
      </c>
      <c r="O412" s="13">
        <v>2</v>
      </c>
      <c r="P412" s="13">
        <v>6.56</v>
      </c>
      <c r="Q412" s="13">
        <v>3.5219999999999998</v>
      </c>
      <c r="R412" s="13">
        <v>0.105</v>
      </c>
      <c r="S412" s="13">
        <v>-1.768</v>
      </c>
      <c r="T412" s="13">
        <v>14.887</v>
      </c>
      <c r="V412" s="13">
        <f t="shared" si="2"/>
        <v>8.3275000000000006</v>
      </c>
    </row>
    <row r="413" spans="1:22" x14ac:dyDescent="0.25">
      <c r="A413" s="13"/>
      <c r="B413" s="13"/>
      <c r="C413" s="13"/>
      <c r="D413" s="13">
        <v>4</v>
      </c>
      <c r="E413" s="13">
        <v>0</v>
      </c>
      <c r="F413" s="13">
        <v>0</v>
      </c>
      <c r="G413" s="13">
        <v>0</v>
      </c>
      <c r="H413" s="13">
        <v>0</v>
      </c>
      <c r="K413" s="13"/>
      <c r="L413" s="13"/>
      <c r="M413" s="13"/>
      <c r="N413" s="13"/>
      <c r="O413" s="13">
        <v>3</v>
      </c>
      <c r="P413" s="13" t="s">
        <v>747</v>
      </c>
      <c r="Q413" s="13">
        <v>4.3369999999999997</v>
      </c>
      <c r="R413" s="13">
        <v>0</v>
      </c>
      <c r="S413" s="13">
        <v>-37.459000000000003</v>
      </c>
      <c r="T413" s="13">
        <v>-16.949000000000002</v>
      </c>
      <c r="V413" s="13">
        <f t="shared" si="2"/>
        <v>10.255000000000001</v>
      </c>
    </row>
    <row r="414" spans="1:22" x14ac:dyDescent="0.25">
      <c r="A414" s="13"/>
      <c r="B414" s="13"/>
      <c r="C414" s="13">
        <v>2</v>
      </c>
      <c r="D414" s="13">
        <v>1</v>
      </c>
      <c r="E414" s="13">
        <v>0</v>
      </c>
      <c r="F414" s="13">
        <v>0</v>
      </c>
      <c r="G414" s="13">
        <v>0</v>
      </c>
      <c r="H414" s="13">
        <v>0</v>
      </c>
      <c r="K414" s="13"/>
      <c r="L414" s="13"/>
      <c r="M414" s="13"/>
      <c r="N414" s="13">
        <v>2</v>
      </c>
      <c r="O414" s="13">
        <v>1</v>
      </c>
      <c r="P414" s="13">
        <v>-6.56</v>
      </c>
      <c r="Q414" s="13">
        <v>3.5219999999999998</v>
      </c>
      <c r="R414" s="13">
        <v>0.105</v>
      </c>
      <c r="S414" s="13">
        <v>-14.887</v>
      </c>
      <c r="T414" s="13">
        <v>1.768</v>
      </c>
      <c r="V414" s="13">
        <f t="shared" si="2"/>
        <v>8.3275000000000006</v>
      </c>
    </row>
    <row r="415" spans="1:22" x14ac:dyDescent="0.25">
      <c r="A415" s="13"/>
      <c r="B415" s="13"/>
      <c r="C415" s="13"/>
      <c r="D415" s="13">
        <v>2</v>
      </c>
      <c r="E415" s="13">
        <v>13.307</v>
      </c>
      <c r="F415" s="13">
        <v>6.2030000000000003</v>
      </c>
      <c r="G415" s="13">
        <v>-1.36</v>
      </c>
      <c r="H415" s="13">
        <v>27.975000000000001</v>
      </c>
      <c r="K415" s="13"/>
      <c r="L415" s="13"/>
      <c r="M415" s="13"/>
      <c r="N415" s="13"/>
      <c r="O415" s="13">
        <v>3</v>
      </c>
      <c r="P415" s="13" t="s">
        <v>748</v>
      </c>
      <c r="Q415" s="13">
        <v>5.84</v>
      </c>
      <c r="R415" s="13">
        <v>1E-3</v>
      </c>
      <c r="S415" s="13">
        <v>-47.572000000000003</v>
      </c>
      <c r="T415" s="13">
        <v>-19.954000000000001</v>
      </c>
      <c r="V415" s="13">
        <f t="shared" si="2"/>
        <v>13.809000000000001</v>
      </c>
    </row>
    <row r="416" spans="1:22" x14ac:dyDescent="0.25">
      <c r="A416" s="13"/>
      <c r="B416" s="13"/>
      <c r="C416" s="13"/>
      <c r="D416" s="13">
        <v>3</v>
      </c>
      <c r="E416" s="13">
        <v>0</v>
      </c>
      <c r="F416" s="13">
        <v>0</v>
      </c>
      <c r="G416" s="13">
        <v>0</v>
      </c>
      <c r="H416" s="13">
        <v>0</v>
      </c>
      <c r="K416" s="13"/>
      <c r="L416" s="13"/>
      <c r="M416" s="13"/>
      <c r="N416" s="13">
        <v>3</v>
      </c>
      <c r="O416" s="13">
        <v>1</v>
      </c>
      <c r="P416" s="13" t="s">
        <v>749</v>
      </c>
      <c r="Q416" s="13">
        <v>4.3369999999999997</v>
      </c>
      <c r="R416" s="13">
        <v>0</v>
      </c>
      <c r="S416" s="13">
        <v>16.949000000000002</v>
      </c>
      <c r="T416" s="13">
        <v>37.459000000000003</v>
      </c>
      <c r="V416" s="13">
        <f t="shared" si="2"/>
        <v>10.255000000000001</v>
      </c>
    </row>
    <row r="417" spans="1:22" x14ac:dyDescent="0.25">
      <c r="A417" s="13"/>
      <c r="B417" s="13"/>
      <c r="C417" s="13"/>
      <c r="D417" s="13">
        <v>4</v>
      </c>
      <c r="E417" s="13">
        <v>0</v>
      </c>
      <c r="F417" s="13">
        <v>0</v>
      </c>
      <c r="G417" s="13">
        <v>0</v>
      </c>
      <c r="H417" s="13">
        <v>0</v>
      </c>
      <c r="K417" s="13"/>
      <c r="L417" s="13"/>
      <c r="M417" s="13"/>
      <c r="N417" s="13"/>
      <c r="O417" s="13">
        <v>2</v>
      </c>
      <c r="P417" s="13" t="s">
        <v>750</v>
      </c>
      <c r="Q417" s="13">
        <v>5.84</v>
      </c>
      <c r="R417" s="13">
        <v>1E-3</v>
      </c>
      <c r="S417" s="13">
        <v>19.954000000000001</v>
      </c>
      <c r="T417" s="13">
        <v>47.572000000000003</v>
      </c>
      <c r="V417" s="13">
        <f t="shared" si="2"/>
        <v>13.809000000000001</v>
      </c>
    </row>
    <row r="418" spans="1:22" x14ac:dyDescent="0.25">
      <c r="A418" s="13">
        <v>8</v>
      </c>
      <c r="B418" s="13">
        <v>1</v>
      </c>
      <c r="C418" s="13">
        <v>1</v>
      </c>
      <c r="D418" s="13">
        <v>1</v>
      </c>
      <c r="E418" s="13">
        <v>0</v>
      </c>
      <c r="F418" s="13">
        <v>0</v>
      </c>
      <c r="G418" s="13">
        <v>0</v>
      </c>
      <c r="H418" s="13">
        <v>0</v>
      </c>
      <c r="K418" s="13"/>
      <c r="L418" s="13">
        <v>2</v>
      </c>
      <c r="M418" s="13">
        <v>1</v>
      </c>
      <c r="N418" s="13">
        <v>1</v>
      </c>
      <c r="O418" s="13">
        <v>2</v>
      </c>
      <c r="P418" s="13">
        <v>4.7930000000000001</v>
      </c>
      <c r="Q418" s="13">
        <v>3.1829999999999998</v>
      </c>
      <c r="R418" s="13">
        <v>0.17599999999999999</v>
      </c>
      <c r="S418" s="13">
        <v>-2.734</v>
      </c>
      <c r="T418" s="13">
        <v>12.32</v>
      </c>
      <c r="V418" s="13">
        <f t="shared" si="2"/>
        <v>7.5270000000000001</v>
      </c>
    </row>
    <row r="419" spans="1:22" x14ac:dyDescent="0.25">
      <c r="A419" s="13"/>
      <c r="B419" s="13"/>
      <c r="C419" s="13"/>
      <c r="D419" s="13">
        <v>2</v>
      </c>
      <c r="E419" s="13">
        <v>0</v>
      </c>
      <c r="F419" s="13">
        <v>0</v>
      </c>
      <c r="G419" s="13">
        <v>0</v>
      </c>
      <c r="H419" s="13">
        <v>0</v>
      </c>
      <c r="K419" s="13"/>
      <c r="L419" s="13"/>
      <c r="M419" s="13"/>
      <c r="N419" s="13"/>
      <c r="O419" s="13">
        <v>3</v>
      </c>
      <c r="P419" s="13">
        <v>2.516</v>
      </c>
      <c r="Q419" s="13">
        <v>1.766</v>
      </c>
      <c r="R419" s="13">
        <v>0.19700000000000001</v>
      </c>
      <c r="S419" s="13">
        <v>-1.659</v>
      </c>
      <c r="T419" s="13">
        <v>6.6909999999999998</v>
      </c>
      <c r="V419" s="13">
        <f t="shared" si="2"/>
        <v>4.1749999999999998</v>
      </c>
    </row>
    <row r="420" spans="1:22" x14ac:dyDescent="0.25">
      <c r="A420" s="13"/>
      <c r="B420" s="13"/>
      <c r="C420" s="13"/>
      <c r="D420" s="13">
        <v>3</v>
      </c>
      <c r="E420" s="13">
        <v>0</v>
      </c>
      <c r="F420" s="13">
        <v>0</v>
      </c>
      <c r="G420" s="13">
        <v>0</v>
      </c>
      <c r="H420" s="13">
        <v>0</v>
      </c>
      <c r="K420" s="13"/>
      <c r="L420" s="13"/>
      <c r="M420" s="13"/>
      <c r="N420" s="13">
        <v>2</v>
      </c>
      <c r="O420" s="13">
        <v>1</v>
      </c>
      <c r="P420" s="13">
        <v>-4.7930000000000001</v>
      </c>
      <c r="Q420" s="13">
        <v>3.1829999999999998</v>
      </c>
      <c r="R420" s="13">
        <v>0.17599999999999999</v>
      </c>
      <c r="S420" s="13">
        <v>-12.32</v>
      </c>
      <c r="T420" s="13">
        <v>2.734</v>
      </c>
      <c r="V420" s="13">
        <f t="shared" si="2"/>
        <v>7.5270000000000001</v>
      </c>
    </row>
    <row r="421" spans="1:22" x14ac:dyDescent="0.25">
      <c r="A421" s="13"/>
      <c r="B421" s="13"/>
      <c r="C421" s="13"/>
      <c r="D421" s="13">
        <v>4</v>
      </c>
      <c r="E421" s="13">
        <v>0</v>
      </c>
      <c r="F421" s="13">
        <v>0</v>
      </c>
      <c r="G421" s="13">
        <v>0</v>
      </c>
      <c r="H421" s="13">
        <v>0</v>
      </c>
      <c r="K421" s="13"/>
      <c r="L421" s="13"/>
      <c r="M421" s="13"/>
      <c r="N421" s="13"/>
      <c r="O421" s="13">
        <v>3</v>
      </c>
      <c r="P421" s="13">
        <v>-2.2770000000000001</v>
      </c>
      <c r="Q421" s="13">
        <v>2.2709999999999999</v>
      </c>
      <c r="R421" s="13">
        <v>0.34899999999999998</v>
      </c>
      <c r="S421" s="13">
        <v>-7.6479999999999997</v>
      </c>
      <c r="T421" s="13">
        <v>3.0939999999999999</v>
      </c>
      <c r="V421" s="13">
        <f t="shared" si="2"/>
        <v>5.3709999999999996</v>
      </c>
    </row>
    <row r="422" spans="1:22" x14ac:dyDescent="0.25">
      <c r="A422" s="13"/>
      <c r="B422" s="13"/>
      <c r="C422" s="13">
        <v>2</v>
      </c>
      <c r="D422" s="13">
        <v>1</v>
      </c>
      <c r="E422" s="13">
        <v>0</v>
      </c>
      <c r="F422" s="13">
        <v>0</v>
      </c>
      <c r="G422" s="13">
        <v>0</v>
      </c>
      <c r="H422" s="13">
        <v>0</v>
      </c>
      <c r="K422" s="13"/>
      <c r="L422" s="13"/>
      <c r="M422" s="13"/>
      <c r="N422" s="13">
        <v>3</v>
      </c>
      <c r="O422" s="13">
        <v>1</v>
      </c>
      <c r="P422" s="13">
        <v>-2.516</v>
      </c>
      <c r="Q422" s="13">
        <v>1.766</v>
      </c>
      <c r="R422" s="13">
        <v>0.19700000000000001</v>
      </c>
      <c r="S422" s="13">
        <v>-6.6909999999999998</v>
      </c>
      <c r="T422" s="13">
        <v>1.659</v>
      </c>
      <c r="V422" s="13">
        <f t="shared" si="2"/>
        <v>4.1749999999999998</v>
      </c>
    </row>
    <row r="423" spans="1:22" x14ac:dyDescent="0.25">
      <c r="A423" s="13"/>
      <c r="B423" s="13"/>
      <c r="C423" s="13"/>
      <c r="D423" s="13">
        <v>2</v>
      </c>
      <c r="E423" s="13">
        <v>0</v>
      </c>
      <c r="F423" s="13">
        <v>0</v>
      </c>
      <c r="G423" s="13">
        <v>0</v>
      </c>
      <c r="H423" s="13">
        <v>0</v>
      </c>
      <c r="K423" s="13"/>
      <c r="L423" s="13"/>
      <c r="M423" s="13"/>
      <c r="N423" s="13"/>
      <c r="O423" s="13">
        <v>2</v>
      </c>
      <c r="P423" s="13">
        <v>2.2770000000000001</v>
      </c>
      <c r="Q423" s="13">
        <v>2.2709999999999999</v>
      </c>
      <c r="R423" s="13">
        <v>0.34899999999999998</v>
      </c>
      <c r="S423" s="13">
        <v>-3.0939999999999999</v>
      </c>
      <c r="T423" s="13">
        <v>7.6479999999999997</v>
      </c>
      <c r="V423" s="13">
        <f t="shared" si="2"/>
        <v>5.3709999999999996</v>
      </c>
    </row>
    <row r="424" spans="1:22" x14ac:dyDescent="0.25">
      <c r="A424" s="13"/>
      <c r="B424" s="13"/>
      <c r="C424" s="13"/>
      <c r="D424" s="13">
        <v>3</v>
      </c>
      <c r="E424" s="13">
        <v>0</v>
      </c>
      <c r="F424" s="13">
        <v>0</v>
      </c>
      <c r="G424" s="13">
        <v>0</v>
      </c>
      <c r="H424" s="13">
        <v>0</v>
      </c>
      <c r="K424" s="13"/>
      <c r="L424" s="13"/>
      <c r="M424" s="13">
        <v>2</v>
      </c>
      <c r="N424" s="13">
        <v>1</v>
      </c>
      <c r="O424" s="13">
        <v>2</v>
      </c>
      <c r="P424" s="13">
        <v>10.784000000000001</v>
      </c>
      <c r="Q424" s="13">
        <v>6.5339999999999998</v>
      </c>
      <c r="R424" s="13">
        <v>0.14299999999999999</v>
      </c>
      <c r="S424" s="13">
        <v>-4.6660000000000004</v>
      </c>
      <c r="T424" s="13">
        <v>26.233000000000001</v>
      </c>
      <c r="V424" s="13">
        <f t="shared" si="2"/>
        <v>15.4495</v>
      </c>
    </row>
    <row r="425" spans="1:22" x14ac:dyDescent="0.25">
      <c r="A425" s="13"/>
      <c r="B425" s="13"/>
      <c r="C425" s="13"/>
      <c r="D425" s="13">
        <v>4</v>
      </c>
      <c r="E425" s="13">
        <v>0</v>
      </c>
      <c r="F425" s="13">
        <v>0</v>
      </c>
      <c r="G425" s="13">
        <v>0</v>
      </c>
      <c r="H425" s="13">
        <v>0</v>
      </c>
      <c r="K425" s="13"/>
      <c r="L425" s="13"/>
      <c r="M425" s="13"/>
      <c r="N425" s="13"/>
      <c r="O425" s="13">
        <v>3</v>
      </c>
      <c r="P425" s="13" t="s">
        <v>751</v>
      </c>
      <c r="Q425" s="13">
        <v>5.7119999999999997</v>
      </c>
      <c r="R425" s="13">
        <v>1.0999999999999999E-2</v>
      </c>
      <c r="S425" s="13">
        <v>-33.222000000000001</v>
      </c>
      <c r="T425" s="13">
        <v>-6.2080000000000002</v>
      </c>
      <c r="V425" s="13">
        <f t="shared" si="2"/>
        <v>13.507000000000001</v>
      </c>
    </row>
    <row r="426" spans="1:22" x14ac:dyDescent="0.25">
      <c r="A426" s="13"/>
      <c r="B426" s="13">
        <v>2</v>
      </c>
      <c r="C426" s="13">
        <v>1</v>
      </c>
      <c r="D426" s="13">
        <v>1</v>
      </c>
      <c r="E426" s="13">
        <v>0</v>
      </c>
      <c r="F426" s="13">
        <v>0</v>
      </c>
      <c r="G426" s="13">
        <v>0</v>
      </c>
      <c r="H426" s="13">
        <v>0</v>
      </c>
      <c r="K426" s="13"/>
      <c r="L426" s="13"/>
      <c r="M426" s="13"/>
      <c r="N426" s="13">
        <v>2</v>
      </c>
      <c r="O426" s="13">
        <v>1</v>
      </c>
      <c r="P426" s="13">
        <v>-10.784000000000001</v>
      </c>
      <c r="Q426" s="13">
        <v>6.5339999999999998</v>
      </c>
      <c r="R426" s="13">
        <v>0.14299999999999999</v>
      </c>
      <c r="S426" s="13">
        <v>-26.233000000000001</v>
      </c>
      <c r="T426" s="13">
        <v>4.6660000000000004</v>
      </c>
      <c r="V426" s="13">
        <f t="shared" si="2"/>
        <v>15.4495</v>
      </c>
    </row>
    <row r="427" spans="1:22" x14ac:dyDescent="0.25">
      <c r="A427" s="13"/>
      <c r="B427" s="13"/>
      <c r="C427" s="13"/>
      <c r="D427" s="13">
        <v>2</v>
      </c>
      <c r="E427" s="13">
        <v>0</v>
      </c>
      <c r="F427" s="13">
        <v>0</v>
      </c>
      <c r="G427" s="13">
        <v>0</v>
      </c>
      <c r="H427" s="13">
        <v>0</v>
      </c>
      <c r="K427" s="13"/>
      <c r="L427" s="13"/>
      <c r="M427" s="13"/>
      <c r="N427" s="13"/>
      <c r="O427" s="13">
        <v>3</v>
      </c>
      <c r="P427" s="13" t="s">
        <v>752</v>
      </c>
      <c r="Q427" s="13">
        <v>11.920999999999999</v>
      </c>
      <c r="R427" s="13">
        <v>3.7999999999999999E-2</v>
      </c>
      <c r="S427" s="13">
        <v>-58.688000000000002</v>
      </c>
      <c r="T427" s="13">
        <v>-2.31</v>
      </c>
      <c r="V427" s="13">
        <f t="shared" si="2"/>
        <v>28.189</v>
      </c>
    </row>
    <row r="428" spans="1:22" x14ac:dyDescent="0.25">
      <c r="A428" s="13"/>
      <c r="B428" s="13"/>
      <c r="C428" s="13"/>
      <c r="D428" s="13">
        <v>3</v>
      </c>
      <c r="E428" s="13">
        <v>0</v>
      </c>
      <c r="F428" s="13">
        <v>0</v>
      </c>
      <c r="G428" s="13">
        <v>0</v>
      </c>
      <c r="H428" s="13">
        <v>0</v>
      </c>
      <c r="K428" s="13"/>
      <c r="L428" s="13"/>
      <c r="M428" s="13"/>
      <c r="N428" s="13">
        <v>3</v>
      </c>
      <c r="O428" s="13">
        <v>1</v>
      </c>
      <c r="P428" s="13" t="s">
        <v>753</v>
      </c>
      <c r="Q428" s="13">
        <v>5.7119999999999997</v>
      </c>
      <c r="R428" s="13">
        <v>1.0999999999999999E-2</v>
      </c>
      <c r="S428" s="13">
        <v>6.2080000000000002</v>
      </c>
      <c r="T428" s="13">
        <v>33.222000000000001</v>
      </c>
      <c r="V428" s="13">
        <f t="shared" si="2"/>
        <v>13.507000000000001</v>
      </c>
    </row>
    <row r="429" spans="1:22" x14ac:dyDescent="0.25">
      <c r="A429" s="13"/>
      <c r="B429" s="13"/>
      <c r="C429" s="13"/>
      <c r="D429" s="13">
        <v>4</v>
      </c>
      <c r="E429" s="13">
        <v>0</v>
      </c>
      <c r="F429" s="13">
        <v>0</v>
      </c>
      <c r="G429" s="13">
        <v>0</v>
      </c>
      <c r="H429" s="13">
        <v>0</v>
      </c>
      <c r="K429" s="13"/>
      <c r="L429" s="13"/>
      <c r="M429" s="13"/>
      <c r="N429" s="13"/>
      <c r="O429" s="13">
        <v>2</v>
      </c>
      <c r="P429" s="13" t="s">
        <v>754</v>
      </c>
      <c r="Q429" s="13">
        <v>11.920999999999999</v>
      </c>
      <c r="R429" s="13">
        <v>3.7999999999999999E-2</v>
      </c>
      <c r="S429" s="13">
        <v>2.31</v>
      </c>
      <c r="T429" s="13">
        <v>58.688000000000002</v>
      </c>
      <c r="V429" s="13">
        <f t="shared" si="2"/>
        <v>28.189</v>
      </c>
    </row>
    <row r="430" spans="1:22" x14ac:dyDescent="0.25">
      <c r="A430" s="13"/>
      <c r="B430" s="13"/>
      <c r="C430" s="13">
        <v>2</v>
      </c>
      <c r="D430" s="13">
        <v>1</v>
      </c>
      <c r="E430" s="13">
        <v>0</v>
      </c>
      <c r="F430" s="13">
        <v>0</v>
      </c>
      <c r="G430" s="13">
        <v>0</v>
      </c>
      <c r="H430" s="13">
        <v>0</v>
      </c>
      <c r="K430" s="13"/>
      <c r="L430" s="13"/>
      <c r="M430" s="13">
        <v>3</v>
      </c>
      <c r="N430" s="13">
        <v>1</v>
      </c>
      <c r="O430" s="13">
        <v>2</v>
      </c>
      <c r="P430" s="13">
        <v>-0.60399999999999998</v>
      </c>
      <c r="Q430" s="13">
        <v>0.504</v>
      </c>
      <c r="R430" s="13">
        <v>0.27</v>
      </c>
      <c r="S430" s="13">
        <v>-1.796</v>
      </c>
      <c r="T430" s="13">
        <v>0.58899999999999997</v>
      </c>
      <c r="V430" s="13">
        <f t="shared" si="2"/>
        <v>1.1924999999999999</v>
      </c>
    </row>
    <row r="431" spans="1:22" x14ac:dyDescent="0.25">
      <c r="A431" s="13"/>
      <c r="B431" s="13"/>
      <c r="C431" s="13"/>
      <c r="D431" s="13">
        <v>2</v>
      </c>
      <c r="E431" s="13">
        <v>0</v>
      </c>
      <c r="F431" s="13">
        <v>0</v>
      </c>
      <c r="G431" s="13">
        <v>0</v>
      </c>
      <c r="H431" s="13">
        <v>0</v>
      </c>
      <c r="K431" s="13"/>
      <c r="L431" s="13"/>
      <c r="M431" s="13"/>
      <c r="N431" s="13"/>
      <c r="O431" s="13">
        <v>3</v>
      </c>
      <c r="P431" s="13">
        <v>-0.23799999999999999</v>
      </c>
      <c r="Q431" s="13">
        <v>0.22500000000000001</v>
      </c>
      <c r="R431" s="13">
        <v>0.32400000000000001</v>
      </c>
      <c r="S431" s="13">
        <v>-0.77</v>
      </c>
      <c r="T431" s="13">
        <v>0.29299999999999998</v>
      </c>
      <c r="V431" s="13">
        <f t="shared" si="2"/>
        <v>0.53149999999999997</v>
      </c>
    </row>
    <row r="432" spans="1:22" x14ac:dyDescent="0.25">
      <c r="A432" s="13"/>
      <c r="B432" s="13"/>
      <c r="C432" s="13"/>
      <c r="D432" s="13">
        <v>3</v>
      </c>
      <c r="E432" s="13">
        <v>0</v>
      </c>
      <c r="F432" s="13">
        <v>0</v>
      </c>
      <c r="G432" s="13">
        <v>0</v>
      </c>
      <c r="H432" s="13">
        <v>0</v>
      </c>
      <c r="K432" s="13"/>
      <c r="L432" s="13"/>
      <c r="M432" s="13"/>
      <c r="N432" s="13">
        <v>2</v>
      </c>
      <c r="O432" s="13">
        <v>1</v>
      </c>
      <c r="P432" s="13">
        <v>0.60399999999999998</v>
      </c>
      <c r="Q432" s="13">
        <v>0.504</v>
      </c>
      <c r="R432" s="13">
        <v>0.27</v>
      </c>
      <c r="S432" s="13">
        <v>-0.58899999999999997</v>
      </c>
      <c r="T432" s="13">
        <v>1.796</v>
      </c>
      <c r="V432" s="13">
        <f t="shared" si="2"/>
        <v>1.1924999999999999</v>
      </c>
    </row>
    <row r="433" spans="1:22" x14ac:dyDescent="0.25">
      <c r="A433" s="13"/>
      <c r="B433" s="13"/>
      <c r="C433" s="13"/>
      <c r="D433" s="13">
        <v>4</v>
      </c>
      <c r="E433" s="13">
        <v>0</v>
      </c>
      <c r="F433" s="13">
        <v>0</v>
      </c>
      <c r="G433" s="13">
        <v>0</v>
      </c>
      <c r="H433" s="13">
        <v>0</v>
      </c>
      <c r="K433" s="13"/>
      <c r="L433" s="13"/>
      <c r="M433" s="13"/>
      <c r="N433" s="13"/>
      <c r="O433" s="13">
        <v>3</v>
      </c>
      <c r="P433" s="13">
        <v>0.36499999999999999</v>
      </c>
      <c r="Q433" s="13">
        <v>0.28799999999999998</v>
      </c>
      <c r="R433" s="13">
        <v>0.245</v>
      </c>
      <c r="S433" s="13">
        <v>-0.315</v>
      </c>
      <c r="T433" s="13">
        <v>1.0449999999999999</v>
      </c>
      <c r="V433" s="13">
        <f t="shared" si="2"/>
        <v>0.67999999999999994</v>
      </c>
    </row>
    <row r="434" spans="1:22" x14ac:dyDescent="0.25">
      <c r="A434" s="13"/>
      <c r="B434" s="13">
        <v>3</v>
      </c>
      <c r="C434" s="13">
        <v>1</v>
      </c>
      <c r="D434" s="13">
        <v>1</v>
      </c>
      <c r="E434" s="13">
        <v>0</v>
      </c>
      <c r="F434" s="13">
        <v>0</v>
      </c>
      <c r="G434" s="13">
        <v>0</v>
      </c>
      <c r="H434" s="13">
        <v>0</v>
      </c>
      <c r="K434" s="13"/>
      <c r="L434" s="13"/>
      <c r="M434" s="13"/>
      <c r="N434" s="13">
        <v>3</v>
      </c>
      <c r="O434" s="13">
        <v>1</v>
      </c>
      <c r="P434" s="13">
        <v>0.23799999999999999</v>
      </c>
      <c r="Q434" s="13">
        <v>0.22500000000000001</v>
      </c>
      <c r="R434" s="13">
        <v>0.32400000000000001</v>
      </c>
      <c r="S434" s="13">
        <v>-0.29299999999999998</v>
      </c>
      <c r="T434" s="13">
        <v>0.77</v>
      </c>
      <c r="V434" s="13">
        <f t="shared" si="2"/>
        <v>0.53149999999999997</v>
      </c>
    </row>
    <row r="435" spans="1:22" x14ac:dyDescent="0.25">
      <c r="A435" s="13"/>
      <c r="B435" s="13"/>
      <c r="C435" s="13"/>
      <c r="D435" s="13">
        <v>2</v>
      </c>
      <c r="E435" s="13">
        <v>0.61699999999999999</v>
      </c>
      <c r="F435" s="13">
        <v>0.57899999999999996</v>
      </c>
      <c r="G435" s="13">
        <v>-0.751</v>
      </c>
      <c r="H435" s="13">
        <v>1.9850000000000001</v>
      </c>
      <c r="K435" s="13"/>
      <c r="L435" s="13"/>
      <c r="M435" s="13"/>
      <c r="N435" s="13"/>
      <c r="O435" s="13">
        <v>2</v>
      </c>
      <c r="P435" s="13">
        <v>-0.36499999999999999</v>
      </c>
      <c r="Q435" s="13">
        <v>0.28799999999999998</v>
      </c>
      <c r="R435" s="13">
        <v>0.245</v>
      </c>
      <c r="S435" s="13">
        <v>-1.0449999999999999</v>
      </c>
      <c r="T435" s="13">
        <v>0.315</v>
      </c>
      <c r="V435" s="13">
        <f t="shared" si="2"/>
        <v>0.67999999999999994</v>
      </c>
    </row>
    <row r="436" spans="1:22" x14ac:dyDescent="0.25">
      <c r="A436" s="13"/>
      <c r="B436" s="13"/>
      <c r="C436" s="13"/>
      <c r="D436" s="13">
        <v>3</v>
      </c>
      <c r="E436" s="13">
        <v>0</v>
      </c>
      <c r="F436" s="13">
        <v>0</v>
      </c>
      <c r="G436" s="13">
        <v>0</v>
      </c>
      <c r="H436" s="13">
        <v>0</v>
      </c>
      <c r="K436" s="13"/>
      <c r="L436" s="13"/>
      <c r="M436" s="13">
        <v>4</v>
      </c>
      <c r="N436" s="13">
        <v>1</v>
      </c>
      <c r="O436" s="13">
        <v>2</v>
      </c>
      <c r="P436" s="13">
        <v>5.1139999999999999</v>
      </c>
      <c r="Q436" s="13">
        <v>2.375</v>
      </c>
      <c r="R436" s="13">
        <v>6.8000000000000005E-2</v>
      </c>
      <c r="S436" s="13">
        <v>-0.503</v>
      </c>
      <c r="T436" s="13">
        <v>10.731</v>
      </c>
      <c r="V436" s="13">
        <f t="shared" si="2"/>
        <v>5.617</v>
      </c>
    </row>
    <row r="437" spans="1:22" x14ac:dyDescent="0.25">
      <c r="A437" s="13"/>
      <c r="B437" s="13"/>
      <c r="C437" s="13"/>
      <c r="D437" s="13">
        <v>4</v>
      </c>
      <c r="E437" s="13">
        <v>0</v>
      </c>
      <c r="F437" s="13">
        <v>0</v>
      </c>
      <c r="G437" s="13">
        <v>0</v>
      </c>
      <c r="H437" s="13">
        <v>0</v>
      </c>
      <c r="K437" s="13"/>
      <c r="L437" s="13"/>
      <c r="M437" s="13"/>
      <c r="N437" s="13"/>
      <c r="O437" s="13">
        <v>3</v>
      </c>
      <c r="P437" s="13" t="s">
        <v>755</v>
      </c>
      <c r="Q437" s="13">
        <v>5.4109999999999996</v>
      </c>
      <c r="R437" s="13">
        <v>2E-3</v>
      </c>
      <c r="S437" s="13">
        <v>-40.009</v>
      </c>
      <c r="T437" s="13">
        <v>-14.416</v>
      </c>
      <c r="V437" s="13">
        <f t="shared" si="2"/>
        <v>12.7965</v>
      </c>
    </row>
    <row r="438" spans="1:22" x14ac:dyDescent="0.25">
      <c r="A438" s="13"/>
      <c r="B438" s="13"/>
      <c r="C438" s="13">
        <v>2</v>
      </c>
      <c r="D438" s="13">
        <v>1</v>
      </c>
      <c r="E438" s="13">
        <v>0</v>
      </c>
      <c r="F438" s="13">
        <v>0</v>
      </c>
      <c r="G438" s="13">
        <v>0</v>
      </c>
      <c r="H438" s="13">
        <v>0</v>
      </c>
      <c r="K438" s="13"/>
      <c r="L438" s="13"/>
      <c r="M438" s="13"/>
      <c r="N438" s="13">
        <v>2</v>
      </c>
      <c r="O438" s="13">
        <v>1</v>
      </c>
      <c r="P438" s="13">
        <v>-5.1139999999999999</v>
      </c>
      <c r="Q438" s="13">
        <v>2.375</v>
      </c>
      <c r="R438" s="13">
        <v>6.8000000000000005E-2</v>
      </c>
      <c r="S438" s="13">
        <v>-10.731</v>
      </c>
      <c r="T438" s="13">
        <v>0.503</v>
      </c>
      <c r="V438" s="13">
        <f t="shared" si="2"/>
        <v>5.617</v>
      </c>
    </row>
    <row r="439" spans="1:22" x14ac:dyDescent="0.25">
      <c r="A439" s="13"/>
      <c r="B439" s="13"/>
      <c r="C439" s="13"/>
      <c r="D439" s="13">
        <v>2</v>
      </c>
      <c r="E439" s="13">
        <v>0.44600000000000001</v>
      </c>
      <c r="F439" s="13">
        <v>0.441</v>
      </c>
      <c r="G439" s="13">
        <v>-0.59699999999999998</v>
      </c>
      <c r="H439" s="13">
        <v>1.4890000000000001</v>
      </c>
      <c r="K439" s="13"/>
      <c r="L439" s="13"/>
      <c r="M439" s="13"/>
      <c r="N439" s="13"/>
      <c r="O439" s="13">
        <v>3</v>
      </c>
      <c r="P439" s="13" t="s">
        <v>756</v>
      </c>
      <c r="Q439" s="13">
        <v>5.0149999999999997</v>
      </c>
      <c r="R439" s="13">
        <v>0</v>
      </c>
      <c r="S439" s="13">
        <v>-44.186</v>
      </c>
      <c r="T439" s="13">
        <v>-20.466999999999999</v>
      </c>
      <c r="V439" s="13">
        <f t="shared" si="2"/>
        <v>11.859500000000001</v>
      </c>
    </row>
    <row r="440" spans="1:22" x14ac:dyDescent="0.25">
      <c r="A440" s="13"/>
      <c r="B440" s="13"/>
      <c r="C440" s="13"/>
      <c r="D440" s="13">
        <v>3</v>
      </c>
      <c r="E440" s="13">
        <v>0</v>
      </c>
      <c r="F440" s="13">
        <v>0</v>
      </c>
      <c r="G440" s="13">
        <v>0</v>
      </c>
      <c r="H440" s="13">
        <v>0</v>
      </c>
      <c r="K440" s="13"/>
      <c r="L440" s="13"/>
      <c r="M440" s="13"/>
      <c r="N440" s="13">
        <v>3</v>
      </c>
      <c r="O440" s="13">
        <v>1</v>
      </c>
      <c r="P440" s="13" t="s">
        <v>757</v>
      </c>
      <c r="Q440" s="13">
        <v>5.4109999999999996</v>
      </c>
      <c r="R440" s="13">
        <v>2E-3</v>
      </c>
      <c r="S440" s="13">
        <v>14.416</v>
      </c>
      <c r="T440" s="13">
        <v>40.009</v>
      </c>
      <c r="V440" s="13">
        <f t="shared" si="2"/>
        <v>12.7965</v>
      </c>
    </row>
    <row r="441" spans="1:22" x14ac:dyDescent="0.25">
      <c r="A441" s="13"/>
      <c r="B441" s="13"/>
      <c r="C441" s="13"/>
      <c r="D441" s="13">
        <v>4</v>
      </c>
      <c r="E441" s="13">
        <v>0</v>
      </c>
      <c r="F441" s="13">
        <v>0</v>
      </c>
      <c r="G441" s="13">
        <v>0</v>
      </c>
      <c r="H441" s="13">
        <v>0</v>
      </c>
      <c r="K441" s="13"/>
      <c r="L441" s="13"/>
      <c r="M441" s="13"/>
      <c r="N441" s="13"/>
      <c r="O441" s="13">
        <v>2</v>
      </c>
      <c r="P441" s="13" t="s">
        <v>758</v>
      </c>
      <c r="Q441" s="13">
        <v>5.0149999999999997</v>
      </c>
      <c r="R441" s="13">
        <v>0</v>
      </c>
      <c r="S441" s="13">
        <v>20.466999999999999</v>
      </c>
      <c r="T441" s="13">
        <v>44.186</v>
      </c>
      <c r="V441" s="13">
        <f t="shared" si="2"/>
        <v>11.859500000000001</v>
      </c>
    </row>
    <row r="442" spans="1:22" x14ac:dyDescent="0.25">
      <c r="A442" s="13"/>
      <c r="B442" s="13"/>
      <c r="C442" s="13"/>
      <c r="D442" s="13"/>
      <c r="E442" s="13"/>
      <c r="F442" s="13"/>
      <c r="G442" s="13"/>
      <c r="H442" s="13"/>
      <c r="K442" s="13">
        <v>5</v>
      </c>
      <c r="L442" s="13">
        <v>1</v>
      </c>
      <c r="M442" s="13">
        <v>1</v>
      </c>
      <c r="N442" s="13">
        <v>1</v>
      </c>
      <c r="O442" s="13">
        <v>2</v>
      </c>
      <c r="P442" s="13" t="s">
        <v>759</v>
      </c>
      <c r="Q442" s="13">
        <v>0.91600000000000004</v>
      </c>
      <c r="R442" s="13">
        <v>4.4999999999999998E-2</v>
      </c>
      <c r="S442" s="13">
        <v>6.5000000000000002E-2</v>
      </c>
      <c r="T442" s="13">
        <v>4.399</v>
      </c>
      <c r="V442" s="13">
        <f t="shared" si="2"/>
        <v>2.1669999999999998</v>
      </c>
    </row>
    <row r="443" spans="1:22" x14ac:dyDescent="0.25">
      <c r="A443" s="13"/>
      <c r="B443" s="13"/>
      <c r="C443" s="13"/>
      <c r="D443" s="13"/>
      <c r="E443" s="13"/>
      <c r="F443" s="13"/>
      <c r="G443" s="13"/>
      <c r="H443" s="13"/>
      <c r="K443" s="13"/>
      <c r="L443" s="13"/>
      <c r="M443" s="13"/>
      <c r="N443" s="13"/>
      <c r="O443" s="13">
        <v>3</v>
      </c>
      <c r="P443" s="13">
        <v>0.45100000000000001</v>
      </c>
      <c r="Q443" s="13">
        <v>0.83699999999999997</v>
      </c>
      <c r="R443" s="13">
        <v>0.60699999999999998</v>
      </c>
      <c r="S443" s="13">
        <v>-1.5289999999999999</v>
      </c>
      <c r="T443" s="13">
        <v>2.4300000000000002</v>
      </c>
      <c r="V443" s="13">
        <f t="shared" ref="V443:V506" si="3">ABS(T443-S443)/2</f>
        <v>1.9795</v>
      </c>
    </row>
    <row r="444" spans="1:22" x14ac:dyDescent="0.25">
      <c r="A444" s="13"/>
      <c r="B444" s="13"/>
      <c r="C444" s="13"/>
      <c r="D444" s="13"/>
      <c r="E444" s="13"/>
      <c r="F444" s="13"/>
      <c r="G444" s="13"/>
      <c r="H444" s="13"/>
      <c r="K444" s="13"/>
      <c r="L444" s="13"/>
      <c r="M444" s="13"/>
      <c r="N444" s="13">
        <v>2</v>
      </c>
      <c r="O444" s="13">
        <v>1</v>
      </c>
      <c r="P444" s="13" t="s">
        <v>760</v>
      </c>
      <c r="Q444" s="13">
        <v>0.91600000000000004</v>
      </c>
      <c r="R444" s="13">
        <v>4.4999999999999998E-2</v>
      </c>
      <c r="S444" s="13">
        <v>-4.399</v>
      </c>
      <c r="T444" s="13">
        <v>-6.5000000000000002E-2</v>
      </c>
      <c r="V444" s="13">
        <f t="shared" si="3"/>
        <v>2.1669999999999998</v>
      </c>
    </row>
    <row r="445" spans="1:22" x14ac:dyDescent="0.25">
      <c r="K445" s="13"/>
      <c r="L445" s="13"/>
      <c r="M445" s="13"/>
      <c r="N445" s="13"/>
      <c r="O445" s="13">
        <v>3</v>
      </c>
      <c r="P445" s="13">
        <v>-1.7809999999999999</v>
      </c>
      <c r="Q445" s="13">
        <v>0.82399999999999995</v>
      </c>
      <c r="R445" s="13">
        <v>6.7000000000000004E-2</v>
      </c>
      <c r="S445" s="13">
        <v>-3.7290000000000001</v>
      </c>
      <c r="T445" s="13">
        <v>0.16600000000000001</v>
      </c>
      <c r="V445" s="13">
        <f t="shared" si="3"/>
        <v>1.9475</v>
      </c>
    </row>
    <row r="446" spans="1:22" x14ac:dyDescent="0.25">
      <c r="K446" s="13"/>
      <c r="L446" s="13"/>
      <c r="M446" s="13"/>
      <c r="N446" s="13">
        <v>3</v>
      </c>
      <c r="O446" s="13">
        <v>1</v>
      </c>
      <c r="P446" s="13">
        <v>-0.45100000000000001</v>
      </c>
      <c r="Q446" s="13">
        <v>0.83699999999999997</v>
      </c>
      <c r="R446" s="13">
        <v>0.60699999999999998</v>
      </c>
      <c r="S446" s="13">
        <v>-2.4300000000000002</v>
      </c>
      <c r="T446" s="13">
        <v>1.5289999999999999</v>
      </c>
      <c r="V446" s="13">
        <f t="shared" si="3"/>
        <v>1.9795</v>
      </c>
    </row>
    <row r="447" spans="1:22" x14ac:dyDescent="0.25">
      <c r="K447" s="13"/>
      <c r="L447" s="13"/>
      <c r="M447" s="13"/>
      <c r="N447" s="13"/>
      <c r="O447" s="13">
        <v>2</v>
      </c>
      <c r="P447" s="13">
        <v>1.7809999999999999</v>
      </c>
      <c r="Q447" s="13">
        <v>0.82399999999999995</v>
      </c>
      <c r="R447" s="13">
        <v>6.7000000000000004E-2</v>
      </c>
      <c r="S447" s="13">
        <v>-0.16600000000000001</v>
      </c>
      <c r="T447" s="13">
        <v>3.7290000000000001</v>
      </c>
      <c r="V447" s="13">
        <f t="shared" si="3"/>
        <v>1.9475</v>
      </c>
    </row>
    <row r="448" spans="1:22" x14ac:dyDescent="0.25">
      <c r="K448" s="13"/>
      <c r="L448" s="13"/>
      <c r="M448" s="13">
        <v>2</v>
      </c>
      <c r="N448" s="13">
        <v>1</v>
      </c>
      <c r="O448" s="13">
        <v>2</v>
      </c>
      <c r="P448" s="13">
        <v>12.115</v>
      </c>
      <c r="Q448" s="13">
        <v>5.5209999999999999</v>
      </c>
      <c r="R448" s="13">
        <v>6.4000000000000001E-2</v>
      </c>
      <c r="S448" s="13">
        <v>-0.94</v>
      </c>
      <c r="T448" s="13">
        <v>25.170999999999999</v>
      </c>
      <c r="V448" s="13">
        <f t="shared" si="3"/>
        <v>13.0555</v>
      </c>
    </row>
    <row r="449" spans="11:22" x14ac:dyDescent="0.25">
      <c r="K449" s="13"/>
      <c r="L449" s="13"/>
      <c r="M449" s="13"/>
      <c r="N449" s="13"/>
      <c r="O449" s="13">
        <v>3</v>
      </c>
      <c r="P449" s="13" t="s">
        <v>761</v>
      </c>
      <c r="Q449" s="13">
        <v>5.8559999999999999</v>
      </c>
      <c r="R449" s="13">
        <v>1E-3</v>
      </c>
      <c r="S449" s="13">
        <v>-46.529000000000003</v>
      </c>
      <c r="T449" s="13">
        <v>-18.835000000000001</v>
      </c>
      <c r="V449" s="13">
        <f t="shared" si="3"/>
        <v>13.847000000000001</v>
      </c>
    </row>
    <row r="450" spans="11:22" x14ac:dyDescent="0.25">
      <c r="K450" s="13"/>
      <c r="L450" s="13"/>
      <c r="M450" s="13"/>
      <c r="N450" s="13">
        <v>2</v>
      </c>
      <c r="O450" s="13">
        <v>1</v>
      </c>
      <c r="P450" s="13">
        <v>-12.115</v>
      </c>
      <c r="Q450" s="13">
        <v>5.5209999999999999</v>
      </c>
      <c r="R450" s="13">
        <v>6.4000000000000001E-2</v>
      </c>
      <c r="S450" s="13">
        <v>-25.170999999999999</v>
      </c>
      <c r="T450" s="13">
        <v>0.94</v>
      </c>
      <c r="V450" s="13">
        <f t="shared" si="3"/>
        <v>13.0555</v>
      </c>
    </row>
    <row r="451" spans="11:22" x14ac:dyDescent="0.25">
      <c r="K451" s="13"/>
      <c r="L451" s="13"/>
      <c r="M451" s="13"/>
      <c r="N451" s="13"/>
      <c r="O451" s="13">
        <v>3</v>
      </c>
      <c r="P451" s="13" t="s">
        <v>762</v>
      </c>
      <c r="Q451" s="13">
        <v>9.6430000000000007</v>
      </c>
      <c r="R451" s="13">
        <v>2E-3</v>
      </c>
      <c r="S451" s="13">
        <v>-67.599999999999994</v>
      </c>
      <c r="T451" s="13">
        <v>-21.994</v>
      </c>
      <c r="V451" s="13">
        <f t="shared" si="3"/>
        <v>22.802999999999997</v>
      </c>
    </row>
    <row r="452" spans="11:22" x14ac:dyDescent="0.25">
      <c r="K452" s="13"/>
      <c r="L452" s="13"/>
      <c r="M452" s="13"/>
      <c r="N452" s="13">
        <v>3</v>
      </c>
      <c r="O452" s="13">
        <v>1</v>
      </c>
      <c r="P452" s="13" t="s">
        <v>763</v>
      </c>
      <c r="Q452" s="13">
        <v>5.8559999999999999</v>
      </c>
      <c r="R452" s="13">
        <v>1E-3</v>
      </c>
      <c r="S452" s="13">
        <v>18.835000000000001</v>
      </c>
      <c r="T452" s="13">
        <v>46.529000000000003</v>
      </c>
      <c r="V452" s="13">
        <f t="shared" si="3"/>
        <v>13.847000000000001</v>
      </c>
    </row>
    <row r="453" spans="11:22" x14ac:dyDescent="0.25">
      <c r="K453" s="13"/>
      <c r="L453" s="13"/>
      <c r="M453" s="13"/>
      <c r="N453" s="13"/>
      <c r="O453" s="13">
        <v>2</v>
      </c>
      <c r="P453" s="13" t="s">
        <v>764</v>
      </c>
      <c r="Q453" s="13">
        <v>9.6430000000000007</v>
      </c>
      <c r="R453" s="13">
        <v>2E-3</v>
      </c>
      <c r="S453" s="13">
        <v>21.994</v>
      </c>
      <c r="T453" s="13">
        <v>67.599999999999994</v>
      </c>
      <c r="V453" s="13">
        <f t="shared" si="3"/>
        <v>22.802999999999997</v>
      </c>
    </row>
    <row r="454" spans="11:22" x14ac:dyDescent="0.25">
      <c r="K454" s="13"/>
      <c r="L454" s="13"/>
      <c r="M454" s="13">
        <v>3</v>
      </c>
      <c r="N454" s="13">
        <v>1</v>
      </c>
      <c r="O454" s="13">
        <v>2</v>
      </c>
      <c r="P454" s="13">
        <v>8.0000000000000002E-3</v>
      </c>
      <c r="Q454" s="13">
        <v>8.0000000000000002E-3</v>
      </c>
      <c r="R454" s="13">
        <v>0.35099999999999998</v>
      </c>
      <c r="S454" s="13">
        <v>-1.0999999999999999E-2</v>
      </c>
      <c r="T454" s="13">
        <v>2.7E-2</v>
      </c>
      <c r="V454" s="13">
        <f t="shared" si="3"/>
        <v>1.9E-2</v>
      </c>
    </row>
    <row r="455" spans="11:22" x14ac:dyDescent="0.25">
      <c r="K455" s="13"/>
      <c r="L455" s="13"/>
      <c r="M455" s="13"/>
      <c r="N455" s="13"/>
      <c r="O455" s="13">
        <v>3</v>
      </c>
      <c r="P455" s="13">
        <v>-0.82199999999999995</v>
      </c>
      <c r="Q455" s="13">
        <v>0.75700000000000001</v>
      </c>
      <c r="R455" s="13">
        <v>0.314</v>
      </c>
      <c r="S455" s="13">
        <v>-2.613</v>
      </c>
      <c r="T455" s="13">
        <v>0.96799999999999997</v>
      </c>
      <c r="V455" s="13">
        <f t="shared" si="3"/>
        <v>1.7905</v>
      </c>
    </row>
    <row r="456" spans="11:22" x14ac:dyDescent="0.25">
      <c r="K456" s="13"/>
      <c r="L456" s="13"/>
      <c r="M456" s="13"/>
      <c r="N456" s="13">
        <v>2</v>
      </c>
      <c r="O456" s="13">
        <v>1</v>
      </c>
      <c r="P456" s="13">
        <v>-8.0000000000000002E-3</v>
      </c>
      <c r="Q456" s="13">
        <v>8.0000000000000002E-3</v>
      </c>
      <c r="R456" s="13">
        <v>0.35099999999999998</v>
      </c>
      <c r="S456" s="13">
        <v>-2.7E-2</v>
      </c>
      <c r="T456" s="13">
        <v>1.0999999999999999E-2</v>
      </c>
      <c r="V456" s="13">
        <f t="shared" si="3"/>
        <v>1.9E-2</v>
      </c>
    </row>
    <row r="457" spans="11:22" x14ac:dyDescent="0.25">
      <c r="K457" s="13"/>
      <c r="L457" s="13"/>
      <c r="M457" s="13"/>
      <c r="N457" s="13"/>
      <c r="O457" s="13">
        <v>3</v>
      </c>
      <c r="P457" s="13">
        <v>-0.83</v>
      </c>
      <c r="Q457" s="13">
        <v>0.76500000000000001</v>
      </c>
      <c r="R457" s="13">
        <v>0.314</v>
      </c>
      <c r="S457" s="13">
        <v>-2.64</v>
      </c>
      <c r="T457" s="13">
        <v>0.97899999999999998</v>
      </c>
      <c r="V457" s="13">
        <f t="shared" si="3"/>
        <v>1.8095000000000001</v>
      </c>
    </row>
    <row r="458" spans="11:22" x14ac:dyDescent="0.25">
      <c r="K458" s="13"/>
      <c r="L458" s="13"/>
      <c r="M458" s="13"/>
      <c r="N458" s="13">
        <v>3</v>
      </c>
      <c r="O458" s="13">
        <v>1</v>
      </c>
      <c r="P458" s="13">
        <v>0.82199999999999995</v>
      </c>
      <c r="Q458" s="13">
        <v>0.75700000000000001</v>
      </c>
      <c r="R458" s="13">
        <v>0.314</v>
      </c>
      <c r="S458" s="13">
        <v>-0.96799999999999997</v>
      </c>
      <c r="T458" s="13">
        <v>2.613</v>
      </c>
      <c r="V458" s="13">
        <f t="shared" si="3"/>
        <v>1.7905</v>
      </c>
    </row>
    <row r="459" spans="11:22" x14ac:dyDescent="0.25">
      <c r="K459" s="13"/>
      <c r="L459" s="13"/>
      <c r="M459" s="13"/>
      <c r="N459" s="13"/>
      <c r="O459" s="13">
        <v>2</v>
      </c>
      <c r="P459" s="13">
        <v>0.83</v>
      </c>
      <c r="Q459" s="13">
        <v>0.76500000000000001</v>
      </c>
      <c r="R459" s="13">
        <v>0.314</v>
      </c>
      <c r="S459" s="13">
        <v>-0.97899999999999998</v>
      </c>
      <c r="T459" s="13">
        <v>2.64</v>
      </c>
      <c r="V459" s="13">
        <f t="shared" si="3"/>
        <v>1.8095000000000001</v>
      </c>
    </row>
    <row r="460" spans="11:22" x14ac:dyDescent="0.25">
      <c r="K460" s="13"/>
      <c r="L460" s="13"/>
      <c r="M460" s="13">
        <v>4</v>
      </c>
      <c r="N460" s="13">
        <v>1</v>
      </c>
      <c r="O460" s="13">
        <v>2</v>
      </c>
      <c r="P460" s="13">
        <v>-1.7999999999999999E-2</v>
      </c>
      <c r="Q460" s="13">
        <v>1.7999999999999999E-2</v>
      </c>
      <c r="R460" s="13">
        <v>0.35099999999999998</v>
      </c>
      <c r="S460" s="13">
        <v>-5.8999999999999997E-2</v>
      </c>
      <c r="T460" s="13">
        <v>2.4E-2</v>
      </c>
      <c r="V460" s="13">
        <f t="shared" si="3"/>
        <v>4.1499999999999995E-2</v>
      </c>
    </row>
    <row r="461" spans="11:22" x14ac:dyDescent="0.25">
      <c r="K461" s="13"/>
      <c r="L461" s="13"/>
      <c r="M461" s="13"/>
      <c r="N461" s="13"/>
      <c r="O461" s="13">
        <v>3</v>
      </c>
      <c r="P461" s="13" t="s">
        <v>765</v>
      </c>
      <c r="Q461" s="13">
        <v>4.9409999999999998</v>
      </c>
      <c r="R461" s="13">
        <v>2.8000000000000001E-2</v>
      </c>
      <c r="S461" s="13">
        <v>-25.285</v>
      </c>
      <c r="T461" s="13">
        <v>-1.9159999999999999</v>
      </c>
      <c r="V461" s="13">
        <f t="shared" si="3"/>
        <v>11.6845</v>
      </c>
    </row>
    <row r="462" spans="11:22" x14ac:dyDescent="0.25">
      <c r="K462" s="13"/>
      <c r="L462" s="13"/>
      <c r="M462" s="13"/>
      <c r="N462" s="13">
        <v>2</v>
      </c>
      <c r="O462" s="13">
        <v>1</v>
      </c>
      <c r="P462" s="13">
        <v>1.7999999999999999E-2</v>
      </c>
      <c r="Q462" s="13">
        <v>1.7999999999999999E-2</v>
      </c>
      <c r="R462" s="13">
        <v>0.35099999999999998</v>
      </c>
      <c r="S462" s="13">
        <v>-2.4E-2</v>
      </c>
      <c r="T462" s="13">
        <v>5.8999999999999997E-2</v>
      </c>
      <c r="V462" s="13">
        <f t="shared" si="3"/>
        <v>4.1499999999999995E-2</v>
      </c>
    </row>
    <row r="463" spans="11:22" x14ac:dyDescent="0.25">
      <c r="K463" s="13"/>
      <c r="L463" s="13"/>
      <c r="M463" s="13"/>
      <c r="N463" s="13"/>
      <c r="O463" s="13">
        <v>3</v>
      </c>
      <c r="P463" s="13" t="s">
        <v>766</v>
      </c>
      <c r="Q463" s="13">
        <v>4.9459999999999997</v>
      </c>
      <c r="R463" s="13">
        <v>2.9000000000000001E-2</v>
      </c>
      <c r="S463" s="13">
        <v>-25.277999999999999</v>
      </c>
      <c r="T463" s="13">
        <v>-1.8879999999999999</v>
      </c>
      <c r="V463" s="13">
        <f t="shared" si="3"/>
        <v>11.695</v>
      </c>
    </row>
    <row r="464" spans="11:22" x14ac:dyDescent="0.25">
      <c r="K464" s="13"/>
      <c r="L464" s="13"/>
      <c r="M464" s="13"/>
      <c r="N464" s="13">
        <v>3</v>
      </c>
      <c r="O464" s="13">
        <v>1</v>
      </c>
      <c r="P464" s="13" t="s">
        <v>767</v>
      </c>
      <c r="Q464" s="13">
        <v>4.9409999999999998</v>
      </c>
      <c r="R464" s="13">
        <v>2.8000000000000001E-2</v>
      </c>
      <c r="S464" s="13">
        <v>1.9159999999999999</v>
      </c>
      <c r="T464" s="13">
        <v>25.285</v>
      </c>
      <c r="V464" s="13">
        <f t="shared" si="3"/>
        <v>11.6845</v>
      </c>
    </row>
    <row r="465" spans="11:22" x14ac:dyDescent="0.25">
      <c r="K465" s="13"/>
      <c r="L465" s="13"/>
      <c r="M465" s="13"/>
      <c r="N465" s="13"/>
      <c r="O465" s="13">
        <v>2</v>
      </c>
      <c r="P465" s="13" t="s">
        <v>768</v>
      </c>
      <c r="Q465" s="13">
        <v>4.9459999999999997</v>
      </c>
      <c r="R465" s="13">
        <v>2.9000000000000001E-2</v>
      </c>
      <c r="S465" s="13">
        <v>1.8879999999999999</v>
      </c>
      <c r="T465" s="13">
        <v>25.277999999999999</v>
      </c>
      <c r="V465" s="13">
        <f t="shared" si="3"/>
        <v>11.695</v>
      </c>
    </row>
    <row r="466" spans="11:22" x14ac:dyDescent="0.25">
      <c r="K466" s="13"/>
      <c r="L466" s="13">
        <v>2</v>
      </c>
      <c r="M466" s="13">
        <v>1</v>
      </c>
      <c r="N466" s="13">
        <v>1</v>
      </c>
      <c r="O466" s="13">
        <v>2</v>
      </c>
      <c r="P466" s="13" t="s">
        <v>769</v>
      </c>
      <c r="Q466" s="13">
        <v>0.73</v>
      </c>
      <c r="R466" s="13">
        <v>4.1000000000000002E-2</v>
      </c>
      <c r="S466" s="13">
        <v>0.10100000000000001</v>
      </c>
      <c r="T466" s="13">
        <v>3.5539999999999998</v>
      </c>
      <c r="V466" s="13">
        <f t="shared" si="3"/>
        <v>1.7264999999999999</v>
      </c>
    </row>
    <row r="467" spans="11:22" x14ac:dyDescent="0.25">
      <c r="K467" s="13"/>
      <c r="L467" s="13"/>
      <c r="M467" s="13"/>
      <c r="N467" s="13"/>
      <c r="O467" s="13">
        <v>3</v>
      </c>
      <c r="P467" s="13">
        <v>-2.1999999999999999E-2</v>
      </c>
      <c r="Q467" s="13">
        <v>0.92500000000000004</v>
      </c>
      <c r="R467" s="13">
        <v>0.98199999999999998</v>
      </c>
      <c r="S467" s="13">
        <v>-2.2090000000000001</v>
      </c>
      <c r="T467" s="13">
        <v>2.1659999999999999</v>
      </c>
      <c r="V467" s="13">
        <f t="shared" si="3"/>
        <v>2.1875</v>
      </c>
    </row>
    <row r="468" spans="11:22" x14ac:dyDescent="0.25">
      <c r="K468" s="13"/>
      <c r="L468" s="13"/>
      <c r="M468" s="13"/>
      <c r="N468" s="13">
        <v>2</v>
      </c>
      <c r="O468" s="13">
        <v>1</v>
      </c>
      <c r="P468" s="13" t="s">
        <v>770</v>
      </c>
      <c r="Q468" s="13">
        <v>0.73</v>
      </c>
      <c r="R468" s="13">
        <v>4.1000000000000002E-2</v>
      </c>
      <c r="S468" s="13">
        <v>-3.5539999999999998</v>
      </c>
      <c r="T468" s="13">
        <v>-0.10100000000000001</v>
      </c>
      <c r="V468" s="13">
        <f t="shared" si="3"/>
        <v>1.7264999999999999</v>
      </c>
    </row>
    <row r="469" spans="11:22" x14ac:dyDescent="0.25">
      <c r="K469" s="13"/>
      <c r="L469" s="13"/>
      <c r="M469" s="13"/>
      <c r="N469" s="13"/>
      <c r="O469" s="13">
        <v>3</v>
      </c>
      <c r="P469" s="13">
        <v>-1.849</v>
      </c>
      <c r="Q469" s="13">
        <v>0.82099999999999995</v>
      </c>
      <c r="R469" s="13">
        <v>5.8999999999999997E-2</v>
      </c>
      <c r="S469" s="13">
        <v>-3.79</v>
      </c>
      <c r="T469" s="13">
        <v>9.1999999999999998E-2</v>
      </c>
      <c r="V469" s="13">
        <f t="shared" si="3"/>
        <v>1.9410000000000001</v>
      </c>
    </row>
    <row r="470" spans="11:22" x14ac:dyDescent="0.25">
      <c r="K470" s="13"/>
      <c r="L470" s="13"/>
      <c r="M470" s="13"/>
      <c r="N470" s="13">
        <v>3</v>
      </c>
      <c r="O470" s="13">
        <v>1</v>
      </c>
      <c r="P470" s="13">
        <v>2.1999999999999999E-2</v>
      </c>
      <c r="Q470" s="13">
        <v>0.92500000000000004</v>
      </c>
      <c r="R470" s="13">
        <v>0.98199999999999998</v>
      </c>
      <c r="S470" s="13">
        <v>-2.1659999999999999</v>
      </c>
      <c r="T470" s="13">
        <v>2.2090000000000001</v>
      </c>
      <c r="V470" s="13">
        <f t="shared" si="3"/>
        <v>2.1875</v>
      </c>
    </row>
    <row r="471" spans="11:22" x14ac:dyDescent="0.25">
      <c r="K471" s="13"/>
      <c r="L471" s="13"/>
      <c r="M471" s="13"/>
      <c r="N471" s="13"/>
      <c r="O471" s="13">
        <v>2</v>
      </c>
      <c r="P471" s="13">
        <v>1.849</v>
      </c>
      <c r="Q471" s="13">
        <v>0.82099999999999995</v>
      </c>
      <c r="R471" s="13">
        <v>5.8999999999999997E-2</v>
      </c>
      <c r="S471" s="13">
        <v>-9.1999999999999998E-2</v>
      </c>
      <c r="T471" s="13">
        <v>3.79</v>
      </c>
      <c r="V471" s="13">
        <f t="shared" si="3"/>
        <v>1.9410000000000001</v>
      </c>
    </row>
    <row r="472" spans="11:22" x14ac:dyDescent="0.25">
      <c r="K472" s="13"/>
      <c r="L472" s="13"/>
      <c r="M472" s="13">
        <v>2</v>
      </c>
      <c r="N472" s="13">
        <v>1</v>
      </c>
      <c r="O472" s="13">
        <v>2</v>
      </c>
      <c r="P472" s="13">
        <v>6.8490000000000002</v>
      </c>
      <c r="Q472" s="13">
        <v>4.5339999999999998</v>
      </c>
      <c r="R472" s="13">
        <v>0.17499999999999999</v>
      </c>
      <c r="S472" s="13">
        <v>-3.8730000000000002</v>
      </c>
      <c r="T472" s="13">
        <v>17.571000000000002</v>
      </c>
      <c r="V472" s="13">
        <f t="shared" si="3"/>
        <v>10.722000000000001</v>
      </c>
    </row>
    <row r="473" spans="11:22" x14ac:dyDescent="0.25">
      <c r="K473" s="13"/>
      <c r="L473" s="13"/>
      <c r="M473" s="13"/>
      <c r="N473" s="13"/>
      <c r="O473" s="13">
        <v>3</v>
      </c>
      <c r="P473" s="13" t="s">
        <v>771</v>
      </c>
      <c r="Q473" s="13">
        <v>9.5239999999999991</v>
      </c>
      <c r="R473" s="13">
        <v>7.0000000000000001E-3</v>
      </c>
      <c r="S473" s="13">
        <v>-58.125999999999998</v>
      </c>
      <c r="T473" s="13">
        <v>-13.084</v>
      </c>
      <c r="V473" s="13">
        <f t="shared" si="3"/>
        <v>22.521000000000001</v>
      </c>
    </row>
    <row r="474" spans="11:22" x14ac:dyDescent="0.25">
      <c r="K474" s="13"/>
      <c r="L474" s="13"/>
      <c r="M474" s="13"/>
      <c r="N474" s="13">
        <v>2</v>
      </c>
      <c r="O474" s="13">
        <v>1</v>
      </c>
      <c r="P474" s="13">
        <v>-6.8490000000000002</v>
      </c>
      <c r="Q474" s="13">
        <v>4.5339999999999998</v>
      </c>
      <c r="R474" s="13">
        <v>0.17499999999999999</v>
      </c>
      <c r="S474" s="13">
        <v>-17.571000000000002</v>
      </c>
      <c r="T474" s="13">
        <v>3.8730000000000002</v>
      </c>
      <c r="V474" s="13">
        <f t="shared" si="3"/>
        <v>10.722000000000001</v>
      </c>
    </row>
    <row r="475" spans="11:22" x14ac:dyDescent="0.25">
      <c r="K475" s="13"/>
      <c r="L475" s="13"/>
      <c r="M475" s="13"/>
      <c r="N475" s="13"/>
      <c r="O475" s="13">
        <v>3</v>
      </c>
      <c r="P475" s="13" t="s">
        <v>772</v>
      </c>
      <c r="Q475" s="13">
        <v>9.6739999999999995</v>
      </c>
      <c r="R475" s="13">
        <v>3.0000000000000001E-3</v>
      </c>
      <c r="S475" s="13">
        <v>-65.328999999999994</v>
      </c>
      <c r="T475" s="13">
        <v>-19.579000000000001</v>
      </c>
      <c r="V475" s="13">
        <f t="shared" si="3"/>
        <v>22.874999999999996</v>
      </c>
    </row>
    <row r="476" spans="11:22" x14ac:dyDescent="0.25">
      <c r="K476" s="13"/>
      <c r="L476" s="13"/>
      <c r="M476" s="13"/>
      <c r="N476" s="13">
        <v>3</v>
      </c>
      <c r="O476" s="13">
        <v>1</v>
      </c>
      <c r="P476" s="13" t="s">
        <v>773</v>
      </c>
      <c r="Q476" s="13">
        <v>9.5239999999999991</v>
      </c>
      <c r="R476" s="13">
        <v>7.0000000000000001E-3</v>
      </c>
      <c r="S476" s="13">
        <v>13.084</v>
      </c>
      <c r="T476" s="13">
        <v>58.125999999999998</v>
      </c>
      <c r="V476" s="13">
        <f t="shared" si="3"/>
        <v>22.521000000000001</v>
      </c>
    </row>
    <row r="477" spans="11:22" x14ac:dyDescent="0.25">
      <c r="K477" s="13"/>
      <c r="L477" s="13"/>
      <c r="M477" s="13"/>
      <c r="N477" s="13"/>
      <c r="O477" s="13">
        <v>2</v>
      </c>
      <c r="P477" s="13" t="s">
        <v>774</v>
      </c>
      <c r="Q477" s="13">
        <v>9.6739999999999995</v>
      </c>
      <c r="R477" s="13">
        <v>3.0000000000000001E-3</v>
      </c>
      <c r="S477" s="13">
        <v>19.579000000000001</v>
      </c>
      <c r="T477" s="13">
        <v>65.328999999999994</v>
      </c>
      <c r="V477" s="13">
        <f t="shared" si="3"/>
        <v>22.874999999999996</v>
      </c>
    </row>
    <row r="478" spans="11:22" x14ac:dyDescent="0.25">
      <c r="K478" s="13"/>
      <c r="L478" s="13"/>
      <c r="M478" s="13">
        <v>3</v>
      </c>
      <c r="N478" s="13">
        <v>1</v>
      </c>
      <c r="O478" s="13">
        <v>2</v>
      </c>
      <c r="P478" s="13">
        <v>8.0000000000000002E-3</v>
      </c>
      <c r="Q478" s="13">
        <v>8.0000000000000002E-3</v>
      </c>
      <c r="R478" s="13">
        <v>0.35099999999999998</v>
      </c>
      <c r="S478" s="13">
        <v>-1.0999999999999999E-2</v>
      </c>
      <c r="T478" s="13">
        <v>2.7E-2</v>
      </c>
      <c r="V478" s="13">
        <f t="shared" si="3"/>
        <v>1.9E-2</v>
      </c>
    </row>
    <row r="479" spans="11:22" x14ac:dyDescent="0.25">
      <c r="K479" s="13"/>
      <c r="L479" s="13"/>
      <c r="M479" s="13"/>
      <c r="N479" s="13"/>
      <c r="O479" s="13">
        <v>3</v>
      </c>
      <c r="P479" s="13">
        <v>-0.72799999999999998</v>
      </c>
      <c r="Q479" s="13">
        <v>0.65700000000000003</v>
      </c>
      <c r="R479" s="13">
        <v>0.30399999999999999</v>
      </c>
      <c r="S479" s="13">
        <v>-2.282</v>
      </c>
      <c r="T479" s="13">
        <v>0.82499999999999996</v>
      </c>
      <c r="V479" s="13">
        <f t="shared" si="3"/>
        <v>1.5535000000000001</v>
      </c>
    </row>
    <row r="480" spans="11:22" x14ac:dyDescent="0.25">
      <c r="K480" s="13"/>
      <c r="L480" s="13"/>
      <c r="M480" s="13"/>
      <c r="N480" s="13">
        <v>2</v>
      </c>
      <c r="O480" s="13">
        <v>1</v>
      </c>
      <c r="P480" s="13">
        <v>-8.0000000000000002E-3</v>
      </c>
      <c r="Q480" s="13">
        <v>8.0000000000000002E-3</v>
      </c>
      <c r="R480" s="13">
        <v>0.35099999999999998</v>
      </c>
      <c r="S480" s="13">
        <v>-2.7E-2</v>
      </c>
      <c r="T480" s="13">
        <v>1.0999999999999999E-2</v>
      </c>
      <c r="V480" s="13">
        <f t="shared" si="3"/>
        <v>1.9E-2</v>
      </c>
    </row>
    <row r="481" spans="11:22" x14ac:dyDescent="0.25">
      <c r="K481" s="13"/>
      <c r="L481" s="13"/>
      <c r="M481" s="13"/>
      <c r="N481" s="13"/>
      <c r="O481" s="13">
        <v>3</v>
      </c>
      <c r="P481" s="13">
        <v>-0.73599999999999999</v>
      </c>
      <c r="Q481" s="13">
        <v>0.66500000000000004</v>
      </c>
      <c r="R481" s="13">
        <v>0.30499999999999999</v>
      </c>
      <c r="S481" s="13">
        <v>-2.3090000000000002</v>
      </c>
      <c r="T481" s="13">
        <v>0.83599999999999997</v>
      </c>
      <c r="V481" s="13">
        <f t="shared" si="3"/>
        <v>1.5725</v>
      </c>
    </row>
    <row r="482" spans="11:22" x14ac:dyDescent="0.25">
      <c r="K482" s="13"/>
      <c r="L482" s="13"/>
      <c r="M482" s="13"/>
      <c r="N482" s="13">
        <v>3</v>
      </c>
      <c r="O482" s="13">
        <v>1</v>
      </c>
      <c r="P482" s="13">
        <v>0.72799999999999998</v>
      </c>
      <c r="Q482" s="13">
        <v>0.65700000000000003</v>
      </c>
      <c r="R482" s="13">
        <v>0.30399999999999999</v>
      </c>
      <c r="S482" s="13">
        <v>-0.82499999999999996</v>
      </c>
      <c r="T482" s="13">
        <v>2.282</v>
      </c>
      <c r="V482" s="13">
        <f t="shared" si="3"/>
        <v>1.5535000000000001</v>
      </c>
    </row>
    <row r="483" spans="11:22" x14ac:dyDescent="0.25">
      <c r="K483" s="13"/>
      <c r="L483" s="13"/>
      <c r="M483" s="13"/>
      <c r="N483" s="13"/>
      <c r="O483" s="13">
        <v>2</v>
      </c>
      <c r="P483" s="13">
        <v>0.73599999999999999</v>
      </c>
      <c r="Q483" s="13">
        <v>0.66500000000000004</v>
      </c>
      <c r="R483" s="13">
        <v>0.30499999999999999</v>
      </c>
      <c r="S483" s="13">
        <v>-0.83599999999999997</v>
      </c>
      <c r="T483" s="13">
        <v>2.3090000000000002</v>
      </c>
      <c r="V483" s="13">
        <f t="shared" si="3"/>
        <v>1.5725</v>
      </c>
    </row>
    <row r="484" spans="11:22" x14ac:dyDescent="0.25">
      <c r="K484" s="13"/>
      <c r="L484" s="13"/>
      <c r="M484" s="13">
        <v>4</v>
      </c>
      <c r="N484" s="13">
        <v>1</v>
      </c>
      <c r="O484" s="13">
        <v>2</v>
      </c>
      <c r="P484" s="13">
        <v>2.165</v>
      </c>
      <c r="Q484" s="13">
        <v>1.6259999999999999</v>
      </c>
      <c r="R484" s="13">
        <v>0.22500000000000001</v>
      </c>
      <c r="S484" s="13">
        <v>-1.68</v>
      </c>
      <c r="T484" s="13">
        <v>6.0110000000000001</v>
      </c>
      <c r="V484" s="13">
        <f t="shared" si="3"/>
        <v>3.8454999999999999</v>
      </c>
    </row>
    <row r="485" spans="11:22" x14ac:dyDescent="0.25">
      <c r="K485" s="13"/>
      <c r="L485" s="13"/>
      <c r="M485" s="13"/>
      <c r="N485" s="13"/>
      <c r="O485" s="13">
        <v>3</v>
      </c>
      <c r="P485" s="13" t="s">
        <v>775</v>
      </c>
      <c r="Q485" s="13">
        <v>4.415</v>
      </c>
      <c r="R485" s="13">
        <v>1.7999999999999999E-2</v>
      </c>
      <c r="S485" s="13">
        <v>-23.986000000000001</v>
      </c>
      <c r="T485" s="13">
        <v>-3.1059999999999999</v>
      </c>
      <c r="V485" s="13">
        <f t="shared" si="3"/>
        <v>10.440000000000001</v>
      </c>
    </row>
    <row r="486" spans="11:22" x14ac:dyDescent="0.25">
      <c r="K486" s="13"/>
      <c r="L486" s="13"/>
      <c r="M486" s="13"/>
      <c r="N486" s="13">
        <v>2</v>
      </c>
      <c r="O486" s="13">
        <v>1</v>
      </c>
      <c r="P486" s="13">
        <v>-2.165</v>
      </c>
      <c r="Q486" s="13">
        <v>1.6259999999999999</v>
      </c>
      <c r="R486" s="13">
        <v>0.22500000000000001</v>
      </c>
      <c r="S486" s="13">
        <v>-6.0110000000000001</v>
      </c>
      <c r="T486" s="13">
        <v>1.68</v>
      </c>
      <c r="V486" s="13">
        <f t="shared" si="3"/>
        <v>3.8454999999999999</v>
      </c>
    </row>
    <row r="487" spans="11:22" x14ac:dyDescent="0.25">
      <c r="K487" s="13"/>
      <c r="L487" s="13"/>
      <c r="M487" s="13"/>
      <c r="N487" s="13"/>
      <c r="O487" s="13">
        <v>3</v>
      </c>
      <c r="P487" s="13" t="s">
        <v>776</v>
      </c>
      <c r="Q487" s="13">
        <v>4.3680000000000003</v>
      </c>
      <c r="R487" s="13">
        <v>8.9999999999999993E-3</v>
      </c>
      <c r="S487" s="13">
        <v>-26.041</v>
      </c>
      <c r="T487" s="13">
        <v>-5.3810000000000002</v>
      </c>
      <c r="V487" s="13">
        <f t="shared" si="3"/>
        <v>10.33</v>
      </c>
    </row>
    <row r="488" spans="11:22" x14ac:dyDescent="0.25">
      <c r="K488" s="13"/>
      <c r="L488" s="13"/>
      <c r="M488" s="13"/>
      <c r="N488" s="13">
        <v>3</v>
      </c>
      <c r="O488" s="13">
        <v>1</v>
      </c>
      <c r="P488" s="13" t="s">
        <v>777</v>
      </c>
      <c r="Q488" s="13">
        <v>4.415</v>
      </c>
      <c r="R488" s="13">
        <v>1.7999999999999999E-2</v>
      </c>
      <c r="S488" s="13">
        <v>3.1059999999999999</v>
      </c>
      <c r="T488" s="13">
        <v>23.986000000000001</v>
      </c>
      <c r="V488" s="13">
        <f t="shared" si="3"/>
        <v>10.440000000000001</v>
      </c>
    </row>
    <row r="489" spans="11:22" x14ac:dyDescent="0.25">
      <c r="K489" s="13"/>
      <c r="L489" s="13"/>
      <c r="M489" s="13"/>
      <c r="N489" s="13"/>
      <c r="O489" s="13">
        <v>2</v>
      </c>
      <c r="P489" s="13" t="s">
        <v>778</v>
      </c>
      <c r="Q489" s="13">
        <v>4.3680000000000003</v>
      </c>
      <c r="R489" s="13">
        <v>8.9999999999999993E-3</v>
      </c>
      <c r="S489" s="13">
        <v>5.3810000000000002</v>
      </c>
      <c r="T489" s="13">
        <v>26.041</v>
      </c>
      <c r="V489" s="13">
        <f t="shared" si="3"/>
        <v>10.33</v>
      </c>
    </row>
    <row r="490" spans="11:22" x14ac:dyDescent="0.25">
      <c r="K490" s="13">
        <v>6</v>
      </c>
      <c r="L490" s="13">
        <v>1</v>
      </c>
      <c r="M490" s="13">
        <v>1</v>
      </c>
      <c r="N490" s="13">
        <v>1</v>
      </c>
      <c r="O490" s="13">
        <v>2</v>
      </c>
      <c r="P490" s="13">
        <v>4.9000000000000002E-2</v>
      </c>
      <c r="Q490" s="13">
        <v>4.1000000000000002E-2</v>
      </c>
      <c r="R490" s="13">
        <v>0.27800000000000002</v>
      </c>
      <c r="S490" s="13">
        <v>-4.9000000000000002E-2</v>
      </c>
      <c r="T490" s="13">
        <v>0.14599999999999999</v>
      </c>
      <c r="V490" s="13">
        <f t="shared" si="3"/>
        <v>9.7500000000000003E-2</v>
      </c>
    </row>
    <row r="491" spans="11:22" x14ac:dyDescent="0.25">
      <c r="K491" s="13"/>
      <c r="L491" s="13"/>
      <c r="M491" s="13"/>
      <c r="N491" s="13"/>
      <c r="O491" s="13">
        <v>3</v>
      </c>
      <c r="P491" s="13">
        <v>-0.23300000000000001</v>
      </c>
      <c r="Q491" s="13">
        <v>0.158</v>
      </c>
      <c r="R491" s="13">
        <v>0.185</v>
      </c>
      <c r="S491" s="13">
        <v>-0.60699999999999998</v>
      </c>
      <c r="T491" s="13">
        <v>0.14199999999999999</v>
      </c>
      <c r="V491" s="13">
        <f t="shared" si="3"/>
        <v>0.3745</v>
      </c>
    </row>
    <row r="492" spans="11:22" x14ac:dyDescent="0.25">
      <c r="K492" s="13"/>
      <c r="L492" s="13"/>
      <c r="M492" s="13"/>
      <c r="N492" s="13">
        <v>2</v>
      </c>
      <c r="O492" s="13">
        <v>1</v>
      </c>
      <c r="P492" s="13">
        <v>-4.9000000000000002E-2</v>
      </c>
      <c r="Q492" s="13">
        <v>4.1000000000000002E-2</v>
      </c>
      <c r="R492" s="13">
        <v>0.27800000000000002</v>
      </c>
      <c r="S492" s="13">
        <v>-0.14599999999999999</v>
      </c>
      <c r="T492" s="13">
        <v>4.9000000000000002E-2</v>
      </c>
      <c r="V492" s="13">
        <f t="shared" si="3"/>
        <v>9.7500000000000003E-2</v>
      </c>
    </row>
    <row r="493" spans="11:22" x14ac:dyDescent="0.25">
      <c r="K493" s="13"/>
      <c r="L493" s="13"/>
      <c r="M493" s="13"/>
      <c r="N493" s="13"/>
      <c r="O493" s="13">
        <v>3</v>
      </c>
      <c r="P493" s="13">
        <v>-0.28100000000000003</v>
      </c>
      <c r="Q493" s="13">
        <v>0.187</v>
      </c>
      <c r="R493" s="13">
        <v>0.17599999999999999</v>
      </c>
      <c r="S493" s="13">
        <v>-0.72299999999999998</v>
      </c>
      <c r="T493" s="13">
        <v>0.16</v>
      </c>
      <c r="V493" s="13">
        <f t="shared" si="3"/>
        <v>0.4415</v>
      </c>
    </row>
    <row r="494" spans="11:22" x14ac:dyDescent="0.25">
      <c r="K494" s="13"/>
      <c r="L494" s="13"/>
      <c r="M494" s="13"/>
      <c r="N494" s="13">
        <v>3</v>
      </c>
      <c r="O494" s="13">
        <v>1</v>
      </c>
      <c r="P494" s="13">
        <v>0.23300000000000001</v>
      </c>
      <c r="Q494" s="13">
        <v>0.158</v>
      </c>
      <c r="R494" s="13">
        <v>0.185</v>
      </c>
      <c r="S494" s="13">
        <v>-0.14199999999999999</v>
      </c>
      <c r="T494" s="13">
        <v>0.60699999999999998</v>
      </c>
      <c r="V494" s="13">
        <f t="shared" si="3"/>
        <v>0.3745</v>
      </c>
    </row>
    <row r="495" spans="11:22" x14ac:dyDescent="0.25">
      <c r="K495" s="13"/>
      <c r="L495" s="13"/>
      <c r="M495" s="13"/>
      <c r="N495" s="13"/>
      <c r="O495" s="13">
        <v>2</v>
      </c>
      <c r="P495" s="13">
        <v>0.28100000000000003</v>
      </c>
      <c r="Q495" s="13">
        <v>0.187</v>
      </c>
      <c r="R495" s="13">
        <v>0.17599999999999999</v>
      </c>
      <c r="S495" s="13">
        <v>-0.16</v>
      </c>
      <c r="T495" s="13">
        <v>0.72299999999999998</v>
      </c>
      <c r="V495" s="13">
        <f t="shared" si="3"/>
        <v>0.4415</v>
      </c>
    </row>
    <row r="496" spans="11:22" x14ac:dyDescent="0.25">
      <c r="K496" s="13"/>
      <c r="L496" s="13"/>
      <c r="M496" s="13">
        <v>2</v>
      </c>
      <c r="N496" s="13">
        <v>1</v>
      </c>
      <c r="O496" s="13">
        <v>2</v>
      </c>
      <c r="P496" s="13">
        <v>3.0110000000000001</v>
      </c>
      <c r="Q496" s="13">
        <v>1.8859999999999999</v>
      </c>
      <c r="R496" s="13">
        <v>0.154</v>
      </c>
      <c r="S496" s="13">
        <v>-1.448</v>
      </c>
      <c r="T496" s="13">
        <v>7.4710000000000001</v>
      </c>
      <c r="V496" s="13">
        <f t="shared" si="3"/>
        <v>4.4595000000000002</v>
      </c>
    </row>
    <row r="497" spans="11:22" x14ac:dyDescent="0.25">
      <c r="K497" s="13"/>
      <c r="L497" s="13"/>
      <c r="M497" s="13"/>
      <c r="N497" s="13"/>
      <c r="O497" s="13">
        <v>3</v>
      </c>
      <c r="P497" s="13" t="s">
        <v>779</v>
      </c>
      <c r="Q497" s="13">
        <v>7.593</v>
      </c>
      <c r="R497" s="13">
        <v>1E-3</v>
      </c>
      <c r="S497" s="13">
        <v>-57.591000000000001</v>
      </c>
      <c r="T497" s="13">
        <v>-21.678999999999998</v>
      </c>
      <c r="V497" s="13">
        <f t="shared" si="3"/>
        <v>17.956000000000003</v>
      </c>
    </row>
    <row r="498" spans="11:22" x14ac:dyDescent="0.25">
      <c r="K498" s="13"/>
      <c r="L498" s="13"/>
      <c r="M498" s="13"/>
      <c r="N498" s="13">
        <v>2</v>
      </c>
      <c r="O498" s="13">
        <v>1</v>
      </c>
      <c r="P498" s="13">
        <v>-3.0110000000000001</v>
      </c>
      <c r="Q498" s="13">
        <v>1.8859999999999999</v>
      </c>
      <c r="R498" s="13">
        <v>0.154</v>
      </c>
      <c r="S498" s="13">
        <v>-7.4710000000000001</v>
      </c>
      <c r="T498" s="13">
        <v>1.448</v>
      </c>
      <c r="V498" s="13">
        <f t="shared" si="3"/>
        <v>4.4595000000000002</v>
      </c>
    </row>
    <row r="499" spans="11:22" x14ac:dyDescent="0.25">
      <c r="K499" s="13"/>
      <c r="L499" s="13"/>
      <c r="M499" s="13"/>
      <c r="N499" s="13"/>
      <c r="O499" s="13">
        <v>3</v>
      </c>
      <c r="P499" s="13" t="s">
        <v>780</v>
      </c>
      <c r="Q499" s="13">
        <v>8.6240000000000006</v>
      </c>
      <c r="R499" s="13">
        <v>2E-3</v>
      </c>
      <c r="S499" s="13">
        <v>-63.039000000000001</v>
      </c>
      <c r="T499" s="13">
        <v>-22.254000000000001</v>
      </c>
      <c r="V499" s="13">
        <f t="shared" si="3"/>
        <v>20.392499999999998</v>
      </c>
    </row>
    <row r="500" spans="11:22" x14ac:dyDescent="0.25">
      <c r="K500" s="13"/>
      <c r="L500" s="13"/>
      <c r="M500" s="13"/>
      <c r="N500" s="13">
        <v>3</v>
      </c>
      <c r="O500" s="13">
        <v>1</v>
      </c>
      <c r="P500" s="13" t="s">
        <v>781</v>
      </c>
      <c r="Q500" s="13">
        <v>7.593</v>
      </c>
      <c r="R500" s="13">
        <v>1E-3</v>
      </c>
      <c r="S500" s="13">
        <v>21.678999999999998</v>
      </c>
      <c r="T500" s="13">
        <v>57.591000000000001</v>
      </c>
      <c r="V500" s="13">
        <f t="shared" si="3"/>
        <v>17.956000000000003</v>
      </c>
    </row>
    <row r="501" spans="11:22" x14ac:dyDescent="0.25">
      <c r="K501" s="13"/>
      <c r="L501" s="13"/>
      <c r="M501" s="13"/>
      <c r="N501" s="13"/>
      <c r="O501" s="13">
        <v>2</v>
      </c>
      <c r="P501" s="13" t="s">
        <v>782</v>
      </c>
      <c r="Q501" s="13">
        <v>8.6240000000000006</v>
      </c>
      <c r="R501" s="13">
        <v>2E-3</v>
      </c>
      <c r="S501" s="13">
        <v>22.254000000000001</v>
      </c>
      <c r="T501" s="13">
        <v>63.039000000000001</v>
      </c>
      <c r="V501" s="13">
        <f t="shared" si="3"/>
        <v>20.392499999999998</v>
      </c>
    </row>
    <row r="502" spans="11:22" x14ac:dyDescent="0.25">
      <c r="K502" s="13"/>
      <c r="L502" s="13"/>
      <c r="M502" s="13">
        <v>3</v>
      </c>
      <c r="N502" s="13">
        <v>1</v>
      </c>
      <c r="O502" s="13">
        <v>2</v>
      </c>
      <c r="P502" s="13">
        <v>0</v>
      </c>
      <c r="Q502" s="13">
        <v>0</v>
      </c>
      <c r="R502" s="13" t="s">
        <v>128</v>
      </c>
      <c r="S502" s="13">
        <v>0</v>
      </c>
      <c r="T502" s="13">
        <v>0</v>
      </c>
      <c r="V502" s="13">
        <f t="shared" si="3"/>
        <v>0</v>
      </c>
    </row>
    <row r="503" spans="11:22" x14ac:dyDescent="0.25">
      <c r="K503" s="13"/>
      <c r="L503" s="13"/>
      <c r="M503" s="13"/>
      <c r="N503" s="13"/>
      <c r="O503" s="13">
        <v>3</v>
      </c>
      <c r="P503" s="13">
        <v>-0.28999999999999998</v>
      </c>
      <c r="Q503" s="13">
        <v>0.17299999999999999</v>
      </c>
      <c r="R503" s="13">
        <v>0.13700000000000001</v>
      </c>
      <c r="S503" s="13">
        <v>-0.69799999999999995</v>
      </c>
      <c r="T503" s="13">
        <v>0.11799999999999999</v>
      </c>
      <c r="V503" s="13">
        <f t="shared" si="3"/>
        <v>0.40799999999999997</v>
      </c>
    </row>
    <row r="504" spans="11:22" x14ac:dyDescent="0.25">
      <c r="K504" s="13"/>
      <c r="L504" s="13"/>
      <c r="M504" s="13"/>
      <c r="N504" s="13">
        <v>2</v>
      </c>
      <c r="O504" s="13">
        <v>1</v>
      </c>
      <c r="P504" s="13">
        <v>0</v>
      </c>
      <c r="Q504" s="13">
        <v>0</v>
      </c>
      <c r="R504" s="13" t="s">
        <v>128</v>
      </c>
      <c r="S504" s="13">
        <v>0</v>
      </c>
      <c r="T504" s="13">
        <v>0</v>
      </c>
      <c r="V504" s="13">
        <f t="shared" si="3"/>
        <v>0</v>
      </c>
    </row>
    <row r="505" spans="11:22" x14ac:dyDescent="0.25">
      <c r="K505" s="13"/>
      <c r="L505" s="13"/>
      <c r="M505" s="13"/>
      <c r="N505" s="13"/>
      <c r="O505" s="13">
        <v>3</v>
      </c>
      <c r="P505" s="13">
        <v>-0.28999999999999998</v>
      </c>
      <c r="Q505" s="13">
        <v>0.17299999999999999</v>
      </c>
      <c r="R505" s="13">
        <v>0.13700000000000001</v>
      </c>
      <c r="S505" s="13">
        <v>-0.69799999999999995</v>
      </c>
      <c r="T505" s="13">
        <v>0.11799999999999999</v>
      </c>
      <c r="V505" s="13">
        <f t="shared" si="3"/>
        <v>0.40799999999999997</v>
      </c>
    </row>
    <row r="506" spans="11:22" x14ac:dyDescent="0.25">
      <c r="K506" s="13"/>
      <c r="L506" s="13"/>
      <c r="M506" s="13"/>
      <c r="N506" s="13">
        <v>3</v>
      </c>
      <c r="O506" s="13">
        <v>1</v>
      </c>
      <c r="P506" s="13">
        <v>0.28999999999999998</v>
      </c>
      <c r="Q506" s="13">
        <v>0.17299999999999999</v>
      </c>
      <c r="R506" s="13">
        <v>0.13700000000000001</v>
      </c>
      <c r="S506" s="13">
        <v>-0.11799999999999999</v>
      </c>
      <c r="T506" s="13">
        <v>0.69799999999999995</v>
      </c>
      <c r="V506" s="13">
        <f t="shared" si="3"/>
        <v>0.40799999999999997</v>
      </c>
    </row>
    <row r="507" spans="11:22" x14ac:dyDescent="0.25">
      <c r="K507" s="13"/>
      <c r="L507" s="13"/>
      <c r="M507" s="13"/>
      <c r="N507" s="13"/>
      <c r="O507" s="13">
        <v>2</v>
      </c>
      <c r="P507" s="13">
        <v>0.28999999999999998</v>
      </c>
      <c r="Q507" s="13">
        <v>0.17299999999999999</v>
      </c>
      <c r="R507" s="13">
        <v>0.13700000000000001</v>
      </c>
      <c r="S507" s="13">
        <v>-0.11799999999999999</v>
      </c>
      <c r="T507" s="13">
        <v>0.69799999999999995</v>
      </c>
      <c r="V507" s="13">
        <f t="shared" ref="V507:V570" si="4">ABS(T507-S507)/2</f>
        <v>0.40799999999999997</v>
      </c>
    </row>
    <row r="508" spans="11:22" x14ac:dyDescent="0.25">
      <c r="K508" s="13"/>
      <c r="L508" s="13"/>
      <c r="M508" s="13">
        <v>4</v>
      </c>
      <c r="N508" s="13">
        <v>1</v>
      </c>
      <c r="O508" s="13">
        <v>2</v>
      </c>
      <c r="P508" s="13">
        <v>0</v>
      </c>
      <c r="Q508" s="13">
        <v>0</v>
      </c>
      <c r="R508" s="13" t="s">
        <v>128</v>
      </c>
      <c r="S508" s="13">
        <v>0</v>
      </c>
      <c r="T508" s="13">
        <v>0</v>
      </c>
      <c r="V508" s="13">
        <f t="shared" si="4"/>
        <v>0</v>
      </c>
    </row>
    <row r="509" spans="11:22" x14ac:dyDescent="0.25">
      <c r="K509" s="13"/>
      <c r="L509" s="13"/>
      <c r="M509" s="13"/>
      <c r="N509" s="13"/>
      <c r="O509" s="13">
        <v>3</v>
      </c>
      <c r="P509" s="13">
        <v>-0.47799999999999998</v>
      </c>
      <c r="Q509" s="13">
        <v>0.34</v>
      </c>
      <c r="R509" s="13">
        <v>0.20200000000000001</v>
      </c>
      <c r="S509" s="13">
        <v>-1.2809999999999999</v>
      </c>
      <c r="T509" s="13">
        <v>0.32500000000000001</v>
      </c>
      <c r="V509" s="13">
        <f t="shared" si="4"/>
        <v>0.80299999999999994</v>
      </c>
    </row>
    <row r="510" spans="11:22" x14ac:dyDescent="0.25">
      <c r="K510" s="13"/>
      <c r="L510" s="13"/>
      <c r="M510" s="13"/>
      <c r="N510" s="13">
        <v>2</v>
      </c>
      <c r="O510" s="13">
        <v>1</v>
      </c>
      <c r="P510" s="13">
        <v>0</v>
      </c>
      <c r="Q510" s="13">
        <v>0</v>
      </c>
      <c r="R510" s="13" t="s">
        <v>128</v>
      </c>
      <c r="S510" s="13">
        <v>0</v>
      </c>
      <c r="T510" s="13">
        <v>0</v>
      </c>
      <c r="V510" s="13">
        <f t="shared" si="4"/>
        <v>0</v>
      </c>
    </row>
    <row r="511" spans="11:22" x14ac:dyDescent="0.25">
      <c r="K511" s="13"/>
      <c r="L511" s="13"/>
      <c r="M511" s="13"/>
      <c r="N511" s="13"/>
      <c r="O511" s="13">
        <v>3</v>
      </c>
      <c r="P511" s="13">
        <v>-0.47799999999999998</v>
      </c>
      <c r="Q511" s="13">
        <v>0.34</v>
      </c>
      <c r="R511" s="13">
        <v>0.20200000000000001</v>
      </c>
      <c r="S511" s="13">
        <v>-1.2809999999999999</v>
      </c>
      <c r="T511" s="13">
        <v>0.32500000000000001</v>
      </c>
      <c r="V511" s="13">
        <f t="shared" si="4"/>
        <v>0.80299999999999994</v>
      </c>
    </row>
    <row r="512" spans="11:22" x14ac:dyDescent="0.25">
      <c r="K512" s="13"/>
      <c r="L512" s="13"/>
      <c r="M512" s="13"/>
      <c r="N512" s="13">
        <v>3</v>
      </c>
      <c r="O512" s="13">
        <v>1</v>
      </c>
      <c r="P512" s="13">
        <v>0.47799999999999998</v>
      </c>
      <c r="Q512" s="13">
        <v>0.34</v>
      </c>
      <c r="R512" s="13">
        <v>0.20200000000000001</v>
      </c>
      <c r="S512" s="13">
        <v>-0.32500000000000001</v>
      </c>
      <c r="T512" s="13">
        <v>1.2809999999999999</v>
      </c>
      <c r="V512" s="13">
        <f t="shared" si="4"/>
        <v>0.80299999999999994</v>
      </c>
    </row>
    <row r="513" spans="11:22" x14ac:dyDescent="0.25">
      <c r="K513" s="13"/>
      <c r="L513" s="13"/>
      <c r="M513" s="13"/>
      <c r="N513" s="13"/>
      <c r="O513" s="13">
        <v>2</v>
      </c>
      <c r="P513" s="13">
        <v>0.47799999999999998</v>
      </c>
      <c r="Q513" s="13">
        <v>0.34</v>
      </c>
      <c r="R513" s="13">
        <v>0.20200000000000001</v>
      </c>
      <c r="S513" s="13">
        <v>-0.32500000000000001</v>
      </c>
      <c r="T513" s="13">
        <v>1.2809999999999999</v>
      </c>
      <c r="V513" s="13">
        <f t="shared" si="4"/>
        <v>0.80299999999999994</v>
      </c>
    </row>
    <row r="514" spans="11:22" x14ac:dyDescent="0.25">
      <c r="K514" s="13"/>
      <c r="L514" s="13">
        <v>2</v>
      </c>
      <c r="M514" s="13">
        <v>1</v>
      </c>
      <c r="N514" s="13">
        <v>1</v>
      </c>
      <c r="O514" s="13">
        <v>2</v>
      </c>
      <c r="P514" s="13">
        <v>0</v>
      </c>
      <c r="Q514" s="13">
        <v>0</v>
      </c>
      <c r="R514" s="13" t="s">
        <v>128</v>
      </c>
      <c r="S514" s="13">
        <v>0</v>
      </c>
      <c r="T514" s="13">
        <v>0</v>
      </c>
      <c r="V514" s="13">
        <f t="shared" si="4"/>
        <v>0</v>
      </c>
    </row>
    <row r="515" spans="11:22" x14ac:dyDescent="0.25">
      <c r="K515" s="13"/>
      <c r="L515" s="13"/>
      <c r="M515" s="13"/>
      <c r="N515" s="13"/>
      <c r="O515" s="13">
        <v>3</v>
      </c>
      <c r="P515" s="13">
        <v>-9.8000000000000004E-2</v>
      </c>
      <c r="Q515" s="13">
        <v>9.1999999999999998E-2</v>
      </c>
      <c r="R515" s="13">
        <v>0.32200000000000001</v>
      </c>
      <c r="S515" s="13">
        <v>-0.316</v>
      </c>
      <c r="T515" s="13">
        <v>0.12</v>
      </c>
      <c r="V515" s="13">
        <f t="shared" si="4"/>
        <v>0.218</v>
      </c>
    </row>
    <row r="516" spans="11:22" x14ac:dyDescent="0.25">
      <c r="K516" s="13"/>
      <c r="L516" s="13"/>
      <c r="M516" s="13"/>
      <c r="N516" s="13">
        <v>2</v>
      </c>
      <c r="O516" s="13">
        <v>1</v>
      </c>
      <c r="P516" s="13">
        <v>0</v>
      </c>
      <c r="Q516" s="13">
        <v>0</v>
      </c>
      <c r="R516" s="13" t="s">
        <v>128</v>
      </c>
      <c r="S516" s="13">
        <v>0</v>
      </c>
      <c r="T516" s="13">
        <v>0</v>
      </c>
      <c r="V516" s="13">
        <f t="shared" si="4"/>
        <v>0</v>
      </c>
    </row>
    <row r="517" spans="11:22" x14ac:dyDescent="0.25">
      <c r="K517" s="13"/>
      <c r="L517" s="13"/>
      <c r="M517" s="13"/>
      <c r="N517" s="13"/>
      <c r="O517" s="13">
        <v>3</v>
      </c>
      <c r="P517" s="13">
        <v>-9.8000000000000004E-2</v>
      </c>
      <c r="Q517" s="13">
        <v>9.1999999999999998E-2</v>
      </c>
      <c r="R517" s="13">
        <v>0.32200000000000001</v>
      </c>
      <c r="S517" s="13">
        <v>-0.316</v>
      </c>
      <c r="T517" s="13">
        <v>0.12</v>
      </c>
      <c r="V517" s="13">
        <f t="shared" si="4"/>
        <v>0.218</v>
      </c>
    </row>
    <row r="518" spans="11:22" x14ac:dyDescent="0.25">
      <c r="K518" s="13"/>
      <c r="L518" s="13"/>
      <c r="M518" s="13"/>
      <c r="N518" s="13">
        <v>3</v>
      </c>
      <c r="O518" s="13">
        <v>1</v>
      </c>
      <c r="P518" s="13">
        <v>9.8000000000000004E-2</v>
      </c>
      <c r="Q518" s="13">
        <v>9.1999999999999998E-2</v>
      </c>
      <c r="R518" s="13">
        <v>0.32200000000000001</v>
      </c>
      <c r="S518" s="13">
        <v>-0.12</v>
      </c>
      <c r="T518" s="13">
        <v>0.316</v>
      </c>
      <c r="V518" s="13">
        <f t="shared" si="4"/>
        <v>0.218</v>
      </c>
    </row>
    <row r="519" spans="11:22" x14ac:dyDescent="0.25">
      <c r="K519" s="13"/>
      <c r="L519" s="13"/>
      <c r="M519" s="13"/>
      <c r="N519" s="13"/>
      <c r="O519" s="13">
        <v>2</v>
      </c>
      <c r="P519" s="13">
        <v>9.8000000000000004E-2</v>
      </c>
      <c r="Q519" s="13">
        <v>9.1999999999999998E-2</v>
      </c>
      <c r="R519" s="13">
        <v>0.32200000000000001</v>
      </c>
      <c r="S519" s="13">
        <v>-0.12</v>
      </c>
      <c r="T519" s="13">
        <v>0.316</v>
      </c>
      <c r="V519" s="13">
        <f t="shared" si="4"/>
        <v>0.218</v>
      </c>
    </row>
    <row r="520" spans="11:22" x14ac:dyDescent="0.25">
      <c r="K520" s="13"/>
      <c r="L520" s="13"/>
      <c r="M520" s="13">
        <v>2</v>
      </c>
      <c r="N520" s="13">
        <v>1</v>
      </c>
      <c r="O520" s="13">
        <v>2</v>
      </c>
      <c r="P520" s="13">
        <v>5.0629999999999997</v>
      </c>
      <c r="Q520" s="13">
        <v>3.6379999999999999</v>
      </c>
      <c r="R520" s="13">
        <v>0.20699999999999999</v>
      </c>
      <c r="S520" s="13">
        <v>-3.5409999999999999</v>
      </c>
      <c r="T520" s="13">
        <v>13.666</v>
      </c>
      <c r="V520" s="13">
        <f t="shared" si="4"/>
        <v>8.6035000000000004</v>
      </c>
    </row>
    <row r="521" spans="11:22" x14ac:dyDescent="0.25">
      <c r="K521" s="13"/>
      <c r="L521" s="13"/>
      <c r="M521" s="13"/>
      <c r="N521" s="13"/>
      <c r="O521" s="13">
        <v>3</v>
      </c>
      <c r="P521" s="13" t="s">
        <v>783</v>
      </c>
      <c r="Q521" s="13">
        <v>8.3770000000000007</v>
      </c>
      <c r="R521" s="13">
        <v>6.0000000000000001E-3</v>
      </c>
      <c r="S521" s="13">
        <v>-52.405999999999999</v>
      </c>
      <c r="T521" s="13">
        <v>-12.789</v>
      </c>
      <c r="V521" s="13">
        <f t="shared" si="4"/>
        <v>19.808499999999999</v>
      </c>
    </row>
    <row r="522" spans="11:22" x14ac:dyDescent="0.25">
      <c r="K522" s="13"/>
      <c r="L522" s="13"/>
      <c r="M522" s="13"/>
      <c r="N522" s="13">
        <v>2</v>
      </c>
      <c r="O522" s="13">
        <v>1</v>
      </c>
      <c r="P522" s="13">
        <v>-5.0629999999999997</v>
      </c>
      <c r="Q522" s="13">
        <v>3.6379999999999999</v>
      </c>
      <c r="R522" s="13">
        <v>0.20699999999999999</v>
      </c>
      <c r="S522" s="13">
        <v>-13.666</v>
      </c>
      <c r="T522" s="13">
        <v>3.5409999999999999</v>
      </c>
      <c r="V522" s="13">
        <f t="shared" si="4"/>
        <v>8.6035000000000004</v>
      </c>
    </row>
    <row r="523" spans="11:22" x14ac:dyDescent="0.25">
      <c r="K523" s="13"/>
      <c r="L523" s="13"/>
      <c r="M523" s="13"/>
      <c r="N523" s="13"/>
      <c r="O523" s="13">
        <v>3</v>
      </c>
      <c r="P523" s="13" t="s">
        <v>784</v>
      </c>
      <c r="Q523" s="13">
        <v>8.3789999999999996</v>
      </c>
      <c r="R523" s="13">
        <v>3.0000000000000001E-3</v>
      </c>
      <c r="S523" s="13">
        <v>-57.472999999999999</v>
      </c>
      <c r="T523" s="13">
        <v>-17.847000000000001</v>
      </c>
      <c r="V523" s="13">
        <f t="shared" si="4"/>
        <v>19.812999999999999</v>
      </c>
    </row>
    <row r="524" spans="11:22" x14ac:dyDescent="0.25">
      <c r="K524" s="13"/>
      <c r="L524" s="13"/>
      <c r="M524" s="13"/>
      <c r="N524" s="13">
        <v>3</v>
      </c>
      <c r="O524" s="13">
        <v>1</v>
      </c>
      <c r="P524" s="13" t="s">
        <v>785</v>
      </c>
      <c r="Q524" s="13">
        <v>8.3770000000000007</v>
      </c>
      <c r="R524" s="13">
        <v>6.0000000000000001E-3</v>
      </c>
      <c r="S524" s="13">
        <v>12.789</v>
      </c>
      <c r="T524" s="13">
        <v>52.405999999999999</v>
      </c>
      <c r="V524" s="13">
        <f t="shared" si="4"/>
        <v>19.808499999999999</v>
      </c>
    </row>
    <row r="525" spans="11:22" x14ac:dyDescent="0.25">
      <c r="K525" s="13"/>
      <c r="L525" s="13"/>
      <c r="M525" s="13"/>
      <c r="N525" s="13"/>
      <c r="O525" s="13">
        <v>2</v>
      </c>
      <c r="P525" s="13" t="s">
        <v>786</v>
      </c>
      <c r="Q525" s="13">
        <v>8.3789999999999996</v>
      </c>
      <c r="R525" s="13">
        <v>3.0000000000000001E-3</v>
      </c>
      <c r="S525" s="13">
        <v>17.847000000000001</v>
      </c>
      <c r="T525" s="13">
        <v>57.472999999999999</v>
      </c>
      <c r="V525" s="13">
        <f t="shared" si="4"/>
        <v>19.812999999999999</v>
      </c>
    </row>
    <row r="526" spans="11:22" x14ac:dyDescent="0.25">
      <c r="K526" s="13"/>
      <c r="L526" s="13"/>
      <c r="M526" s="13">
        <v>3</v>
      </c>
      <c r="N526" s="13">
        <v>1</v>
      </c>
      <c r="O526" s="13">
        <v>2</v>
      </c>
      <c r="P526" s="13">
        <v>0</v>
      </c>
      <c r="Q526" s="13">
        <v>0</v>
      </c>
      <c r="R526" s="13" t="s">
        <v>128</v>
      </c>
      <c r="S526" s="13">
        <v>0</v>
      </c>
      <c r="T526" s="13">
        <v>0</v>
      </c>
      <c r="V526" s="13">
        <f t="shared" si="4"/>
        <v>0</v>
      </c>
    </row>
    <row r="527" spans="11:22" x14ac:dyDescent="0.25">
      <c r="K527" s="13"/>
      <c r="L527" s="13"/>
      <c r="M527" s="13"/>
      <c r="N527" s="13"/>
      <c r="O527" s="13">
        <v>3</v>
      </c>
      <c r="P527" s="13">
        <v>-9.5000000000000001E-2</v>
      </c>
      <c r="Q527" s="13">
        <v>4.8000000000000001E-2</v>
      </c>
      <c r="R527" s="13">
        <v>8.7999999999999995E-2</v>
      </c>
      <c r="S527" s="13">
        <v>-0.20899999999999999</v>
      </c>
      <c r="T527" s="13">
        <v>1.9E-2</v>
      </c>
      <c r="V527" s="13">
        <f t="shared" si="4"/>
        <v>0.11399999999999999</v>
      </c>
    </row>
    <row r="528" spans="11:22" x14ac:dyDescent="0.25">
      <c r="K528" s="13"/>
      <c r="L528" s="13"/>
      <c r="M528" s="13"/>
      <c r="N528" s="13">
        <v>2</v>
      </c>
      <c r="O528" s="13">
        <v>1</v>
      </c>
      <c r="P528" s="13">
        <v>0</v>
      </c>
      <c r="Q528" s="13">
        <v>0</v>
      </c>
      <c r="R528" s="13" t="s">
        <v>128</v>
      </c>
      <c r="S528" s="13">
        <v>0</v>
      </c>
      <c r="T528" s="13">
        <v>0</v>
      </c>
      <c r="V528" s="13">
        <f t="shared" si="4"/>
        <v>0</v>
      </c>
    </row>
    <row r="529" spans="11:22" x14ac:dyDescent="0.25">
      <c r="K529" s="13"/>
      <c r="L529" s="13"/>
      <c r="M529" s="13"/>
      <c r="N529" s="13"/>
      <c r="O529" s="13">
        <v>3</v>
      </c>
      <c r="P529" s="13">
        <v>-9.5000000000000001E-2</v>
      </c>
      <c r="Q529" s="13">
        <v>4.8000000000000001E-2</v>
      </c>
      <c r="R529" s="13">
        <v>8.7999999999999995E-2</v>
      </c>
      <c r="S529" s="13">
        <v>-0.20899999999999999</v>
      </c>
      <c r="T529" s="13">
        <v>1.9E-2</v>
      </c>
      <c r="V529" s="13">
        <f t="shared" si="4"/>
        <v>0.11399999999999999</v>
      </c>
    </row>
    <row r="530" spans="11:22" x14ac:dyDescent="0.25">
      <c r="K530" s="13"/>
      <c r="L530" s="13"/>
      <c r="M530" s="13"/>
      <c r="N530" s="13">
        <v>3</v>
      </c>
      <c r="O530" s="13">
        <v>1</v>
      </c>
      <c r="P530" s="13">
        <v>9.5000000000000001E-2</v>
      </c>
      <c r="Q530" s="13">
        <v>4.8000000000000001E-2</v>
      </c>
      <c r="R530" s="13">
        <v>8.7999999999999995E-2</v>
      </c>
      <c r="S530" s="13">
        <v>-1.9E-2</v>
      </c>
      <c r="T530" s="13">
        <v>0.20899999999999999</v>
      </c>
      <c r="V530" s="13">
        <f t="shared" si="4"/>
        <v>0.11399999999999999</v>
      </c>
    </row>
    <row r="531" spans="11:22" x14ac:dyDescent="0.25">
      <c r="K531" s="13"/>
      <c r="L531" s="13"/>
      <c r="M531" s="13"/>
      <c r="N531" s="13"/>
      <c r="O531" s="13">
        <v>2</v>
      </c>
      <c r="P531" s="13">
        <v>9.5000000000000001E-2</v>
      </c>
      <c r="Q531" s="13">
        <v>4.8000000000000001E-2</v>
      </c>
      <c r="R531" s="13">
        <v>8.7999999999999995E-2</v>
      </c>
      <c r="S531" s="13">
        <v>-1.9E-2</v>
      </c>
      <c r="T531" s="13">
        <v>0.20899999999999999</v>
      </c>
      <c r="V531" s="13">
        <f t="shared" si="4"/>
        <v>0.11399999999999999</v>
      </c>
    </row>
    <row r="532" spans="11:22" x14ac:dyDescent="0.25">
      <c r="K532" s="13"/>
      <c r="L532" s="13"/>
      <c r="M532" s="13">
        <v>4</v>
      </c>
      <c r="N532" s="13">
        <v>1</v>
      </c>
      <c r="O532" s="13">
        <v>2</v>
      </c>
      <c r="P532" s="13">
        <v>0</v>
      </c>
      <c r="Q532" s="13">
        <v>0</v>
      </c>
      <c r="R532" s="13" t="s">
        <v>128</v>
      </c>
      <c r="S532" s="13">
        <v>0</v>
      </c>
      <c r="T532" s="13">
        <v>0</v>
      </c>
      <c r="V532" s="13">
        <f t="shared" si="4"/>
        <v>0</v>
      </c>
    </row>
    <row r="533" spans="11:22" x14ac:dyDescent="0.25">
      <c r="K533" s="13"/>
      <c r="L533" s="13"/>
      <c r="M533" s="13"/>
      <c r="N533" s="13"/>
      <c r="O533" s="13">
        <v>3</v>
      </c>
      <c r="P533" s="13">
        <v>-0.113</v>
      </c>
      <c r="Q533" s="13">
        <v>6.5000000000000002E-2</v>
      </c>
      <c r="R533" s="13">
        <v>0.125</v>
      </c>
      <c r="S533" s="13">
        <v>-0.26600000000000001</v>
      </c>
      <c r="T533" s="13">
        <v>0.04</v>
      </c>
      <c r="V533" s="13">
        <f t="shared" si="4"/>
        <v>0.153</v>
      </c>
    </row>
    <row r="534" spans="11:22" x14ac:dyDescent="0.25">
      <c r="K534" s="13"/>
      <c r="L534" s="13"/>
      <c r="M534" s="13"/>
      <c r="N534" s="13">
        <v>2</v>
      </c>
      <c r="O534" s="13">
        <v>1</v>
      </c>
      <c r="P534" s="13">
        <v>0</v>
      </c>
      <c r="Q534" s="13">
        <v>0</v>
      </c>
      <c r="R534" s="13" t="s">
        <v>128</v>
      </c>
      <c r="S534" s="13">
        <v>0</v>
      </c>
      <c r="T534" s="13">
        <v>0</v>
      </c>
      <c r="V534" s="13">
        <f t="shared" si="4"/>
        <v>0</v>
      </c>
    </row>
    <row r="535" spans="11:22" x14ac:dyDescent="0.25">
      <c r="K535" s="13"/>
      <c r="L535" s="13"/>
      <c r="M535" s="13"/>
      <c r="N535" s="13"/>
      <c r="O535" s="13">
        <v>3</v>
      </c>
      <c r="P535" s="13">
        <v>-0.113</v>
      </c>
      <c r="Q535" s="13">
        <v>6.5000000000000002E-2</v>
      </c>
      <c r="R535" s="13">
        <v>0.125</v>
      </c>
      <c r="S535" s="13">
        <v>-0.26600000000000001</v>
      </c>
      <c r="T535" s="13">
        <v>0.04</v>
      </c>
      <c r="V535" s="13">
        <f t="shared" si="4"/>
        <v>0.153</v>
      </c>
    </row>
    <row r="536" spans="11:22" x14ac:dyDescent="0.25">
      <c r="K536" s="13"/>
      <c r="L536" s="13"/>
      <c r="M536" s="13"/>
      <c r="N536" s="13">
        <v>3</v>
      </c>
      <c r="O536" s="13">
        <v>1</v>
      </c>
      <c r="P536" s="13">
        <v>0.113</v>
      </c>
      <c r="Q536" s="13">
        <v>6.5000000000000002E-2</v>
      </c>
      <c r="R536" s="13">
        <v>0.125</v>
      </c>
      <c r="S536" s="13">
        <v>-0.04</v>
      </c>
      <c r="T536" s="13">
        <v>0.26600000000000001</v>
      </c>
      <c r="V536" s="13">
        <f t="shared" si="4"/>
        <v>0.153</v>
      </c>
    </row>
    <row r="537" spans="11:22" x14ac:dyDescent="0.25">
      <c r="K537" s="13"/>
      <c r="L537" s="13"/>
      <c r="M537" s="13"/>
      <c r="N537" s="13"/>
      <c r="O537" s="13">
        <v>2</v>
      </c>
      <c r="P537" s="13">
        <v>0.113</v>
      </c>
      <c r="Q537" s="13">
        <v>6.5000000000000002E-2</v>
      </c>
      <c r="R537" s="13">
        <v>0.125</v>
      </c>
      <c r="S537" s="13">
        <v>-0.04</v>
      </c>
      <c r="T537" s="13">
        <v>0.26600000000000001</v>
      </c>
      <c r="V537" s="13">
        <f t="shared" si="4"/>
        <v>0.153</v>
      </c>
    </row>
    <row r="538" spans="11:22" x14ac:dyDescent="0.25">
      <c r="K538" s="13">
        <v>7</v>
      </c>
      <c r="L538" s="13">
        <v>1</v>
      </c>
      <c r="M538" s="13">
        <v>1</v>
      </c>
      <c r="N538" s="13">
        <v>1</v>
      </c>
      <c r="O538" s="13">
        <v>2</v>
      </c>
      <c r="P538" s="13">
        <v>0</v>
      </c>
      <c r="Q538" s="13">
        <v>0</v>
      </c>
      <c r="R538" s="13" t="s">
        <v>128</v>
      </c>
      <c r="S538" s="13">
        <v>0</v>
      </c>
      <c r="T538" s="13">
        <v>0</v>
      </c>
      <c r="V538" s="13">
        <f t="shared" si="4"/>
        <v>0</v>
      </c>
    </row>
    <row r="539" spans="11:22" x14ac:dyDescent="0.25">
      <c r="K539" s="13"/>
      <c r="L539" s="13"/>
      <c r="M539" s="13"/>
      <c r="N539" s="13"/>
      <c r="O539" s="13">
        <v>3</v>
      </c>
      <c r="P539" s="13">
        <v>0</v>
      </c>
      <c r="Q539" s="13">
        <v>0</v>
      </c>
      <c r="R539" s="13" t="s">
        <v>128</v>
      </c>
      <c r="S539" s="13">
        <v>0</v>
      </c>
      <c r="T539" s="13">
        <v>0</v>
      </c>
      <c r="V539" s="13">
        <f t="shared" si="4"/>
        <v>0</v>
      </c>
    </row>
    <row r="540" spans="11:22" x14ac:dyDescent="0.25">
      <c r="K540" s="13"/>
      <c r="L540" s="13"/>
      <c r="M540" s="13"/>
      <c r="N540" s="13">
        <v>2</v>
      </c>
      <c r="O540" s="13">
        <v>1</v>
      </c>
      <c r="P540" s="13">
        <v>0</v>
      </c>
      <c r="Q540" s="13">
        <v>0</v>
      </c>
      <c r="R540" s="13" t="s">
        <v>128</v>
      </c>
      <c r="S540" s="13">
        <v>0</v>
      </c>
      <c r="T540" s="13">
        <v>0</v>
      </c>
      <c r="V540" s="13">
        <f t="shared" si="4"/>
        <v>0</v>
      </c>
    </row>
    <row r="541" spans="11:22" x14ac:dyDescent="0.25">
      <c r="K541" s="13"/>
      <c r="L541" s="13"/>
      <c r="M541" s="13"/>
      <c r="N541" s="13"/>
      <c r="O541" s="13">
        <v>3</v>
      </c>
      <c r="P541" s="13">
        <v>0</v>
      </c>
      <c r="Q541" s="13">
        <v>0</v>
      </c>
      <c r="R541" s="13" t="s">
        <v>128</v>
      </c>
      <c r="S541" s="13">
        <v>0</v>
      </c>
      <c r="T541" s="13">
        <v>0</v>
      </c>
      <c r="V541" s="13">
        <f t="shared" si="4"/>
        <v>0</v>
      </c>
    </row>
    <row r="542" spans="11:22" x14ac:dyDescent="0.25">
      <c r="K542" s="13"/>
      <c r="L542" s="13"/>
      <c r="M542" s="13"/>
      <c r="N542" s="13">
        <v>3</v>
      </c>
      <c r="O542" s="13">
        <v>1</v>
      </c>
      <c r="P542" s="13">
        <v>0</v>
      </c>
      <c r="Q542" s="13">
        <v>0</v>
      </c>
      <c r="R542" s="13" t="s">
        <v>128</v>
      </c>
      <c r="S542" s="13">
        <v>0</v>
      </c>
      <c r="T542" s="13">
        <v>0</v>
      </c>
      <c r="V542" s="13">
        <f t="shared" si="4"/>
        <v>0</v>
      </c>
    </row>
    <row r="543" spans="11:22" x14ac:dyDescent="0.25">
      <c r="K543" s="13"/>
      <c r="L543" s="13"/>
      <c r="M543" s="13"/>
      <c r="N543" s="13"/>
      <c r="O543" s="13">
        <v>2</v>
      </c>
      <c r="P543" s="13">
        <v>0</v>
      </c>
      <c r="Q543" s="13">
        <v>0</v>
      </c>
      <c r="R543" s="13" t="s">
        <v>128</v>
      </c>
      <c r="S543" s="13">
        <v>0</v>
      </c>
      <c r="T543" s="13">
        <v>0</v>
      </c>
      <c r="V543" s="13">
        <f t="shared" si="4"/>
        <v>0</v>
      </c>
    </row>
    <row r="544" spans="11:22" x14ac:dyDescent="0.25">
      <c r="K544" s="13"/>
      <c r="L544" s="13"/>
      <c r="M544" s="13">
        <v>2</v>
      </c>
      <c r="N544" s="13">
        <v>1</v>
      </c>
      <c r="O544" s="13">
        <v>2</v>
      </c>
      <c r="P544" s="13">
        <v>0</v>
      </c>
      <c r="Q544" s="13">
        <v>0</v>
      </c>
      <c r="R544" s="13" t="s">
        <v>128</v>
      </c>
      <c r="S544" s="13">
        <v>0</v>
      </c>
      <c r="T544" s="13">
        <v>0</v>
      </c>
      <c r="V544" s="13">
        <f t="shared" si="4"/>
        <v>0</v>
      </c>
    </row>
    <row r="545" spans="11:22" x14ac:dyDescent="0.25">
      <c r="K545" s="13"/>
      <c r="L545" s="13"/>
      <c r="M545" s="13"/>
      <c r="N545" s="13"/>
      <c r="O545" s="13">
        <v>3</v>
      </c>
      <c r="P545" s="13">
        <v>-13.141999999999999</v>
      </c>
      <c r="Q545" s="13">
        <v>6.0670000000000002</v>
      </c>
      <c r="R545" s="13">
        <v>6.7000000000000004E-2</v>
      </c>
      <c r="S545" s="13">
        <v>-27.488</v>
      </c>
      <c r="T545" s="13">
        <v>1.2050000000000001</v>
      </c>
      <c r="V545" s="13">
        <f t="shared" si="4"/>
        <v>14.346499999999999</v>
      </c>
    </row>
    <row r="546" spans="11:22" x14ac:dyDescent="0.25">
      <c r="K546" s="13"/>
      <c r="L546" s="13"/>
      <c r="M546" s="13"/>
      <c r="N546" s="13">
        <v>2</v>
      </c>
      <c r="O546" s="13">
        <v>1</v>
      </c>
      <c r="P546" s="13">
        <v>0</v>
      </c>
      <c r="Q546" s="13">
        <v>0</v>
      </c>
      <c r="R546" s="13" t="s">
        <v>128</v>
      </c>
      <c r="S546" s="13">
        <v>0</v>
      </c>
      <c r="T546" s="13">
        <v>0</v>
      </c>
      <c r="V546" s="13">
        <f t="shared" si="4"/>
        <v>0</v>
      </c>
    </row>
    <row r="547" spans="11:22" x14ac:dyDescent="0.25">
      <c r="K547" s="13"/>
      <c r="L547" s="13"/>
      <c r="M547" s="13"/>
      <c r="N547" s="13"/>
      <c r="O547" s="13">
        <v>3</v>
      </c>
      <c r="P547" s="13">
        <v>-13.141999999999999</v>
      </c>
      <c r="Q547" s="13">
        <v>6.0670000000000002</v>
      </c>
      <c r="R547" s="13">
        <v>6.7000000000000004E-2</v>
      </c>
      <c r="S547" s="13">
        <v>-27.488</v>
      </c>
      <c r="T547" s="13">
        <v>1.2050000000000001</v>
      </c>
      <c r="V547" s="13">
        <f t="shared" si="4"/>
        <v>14.346499999999999</v>
      </c>
    </row>
    <row r="548" spans="11:22" x14ac:dyDescent="0.25">
      <c r="K548" s="13"/>
      <c r="L548" s="13"/>
      <c r="M548" s="13"/>
      <c r="N548" s="13">
        <v>3</v>
      </c>
      <c r="O548" s="13">
        <v>1</v>
      </c>
      <c r="P548" s="13">
        <v>13.141999999999999</v>
      </c>
      <c r="Q548" s="13">
        <v>6.0670000000000002</v>
      </c>
      <c r="R548" s="13">
        <v>6.7000000000000004E-2</v>
      </c>
      <c r="S548" s="13">
        <v>-1.2050000000000001</v>
      </c>
      <c r="T548" s="13">
        <v>27.488</v>
      </c>
      <c r="V548" s="13">
        <f t="shared" si="4"/>
        <v>14.346499999999999</v>
      </c>
    </row>
    <row r="549" spans="11:22" x14ac:dyDescent="0.25">
      <c r="K549" s="13"/>
      <c r="L549" s="13"/>
      <c r="M549" s="13"/>
      <c r="N549" s="13"/>
      <c r="O549" s="13">
        <v>2</v>
      </c>
      <c r="P549" s="13">
        <v>13.141999999999999</v>
      </c>
      <c r="Q549" s="13">
        <v>6.0670000000000002</v>
      </c>
      <c r="R549" s="13">
        <v>6.7000000000000004E-2</v>
      </c>
      <c r="S549" s="13">
        <v>-1.2050000000000001</v>
      </c>
      <c r="T549" s="13">
        <v>27.488</v>
      </c>
      <c r="V549" s="13">
        <f t="shared" si="4"/>
        <v>14.346499999999999</v>
      </c>
    </row>
    <row r="550" spans="11:22" x14ac:dyDescent="0.25">
      <c r="K550" s="13"/>
      <c r="L550" s="13"/>
      <c r="M550" s="13">
        <v>3</v>
      </c>
      <c r="N550" s="13">
        <v>1</v>
      </c>
      <c r="O550" s="13">
        <v>2</v>
      </c>
      <c r="P550" s="13">
        <v>0</v>
      </c>
      <c r="Q550" s="13">
        <v>0</v>
      </c>
      <c r="R550" s="13" t="s">
        <v>128</v>
      </c>
      <c r="S550" s="13">
        <v>0</v>
      </c>
      <c r="T550" s="13">
        <v>0</v>
      </c>
      <c r="V550" s="13">
        <f t="shared" si="4"/>
        <v>0</v>
      </c>
    </row>
    <row r="551" spans="11:22" x14ac:dyDescent="0.25">
      <c r="K551" s="13"/>
      <c r="L551" s="13"/>
      <c r="M551" s="13"/>
      <c r="N551" s="13"/>
      <c r="O551" s="13">
        <v>3</v>
      </c>
      <c r="P551" s="13">
        <v>0</v>
      </c>
      <c r="Q551" s="13">
        <v>0</v>
      </c>
      <c r="R551" s="13" t="s">
        <v>128</v>
      </c>
      <c r="S551" s="13">
        <v>0</v>
      </c>
      <c r="T551" s="13">
        <v>0</v>
      </c>
      <c r="V551" s="13">
        <f t="shared" si="4"/>
        <v>0</v>
      </c>
    </row>
    <row r="552" spans="11:22" x14ac:dyDescent="0.25">
      <c r="K552" s="13"/>
      <c r="L552" s="13"/>
      <c r="M552" s="13"/>
      <c r="N552" s="13">
        <v>2</v>
      </c>
      <c r="O552" s="13">
        <v>1</v>
      </c>
      <c r="P552" s="13">
        <v>0</v>
      </c>
      <c r="Q552" s="13">
        <v>0</v>
      </c>
      <c r="R552" s="13" t="s">
        <v>128</v>
      </c>
      <c r="S552" s="13">
        <v>0</v>
      </c>
      <c r="T552" s="13">
        <v>0</v>
      </c>
      <c r="V552" s="13">
        <f t="shared" si="4"/>
        <v>0</v>
      </c>
    </row>
    <row r="553" spans="11:22" x14ac:dyDescent="0.25">
      <c r="K553" s="13"/>
      <c r="L553" s="13"/>
      <c r="M553" s="13"/>
      <c r="N553" s="13"/>
      <c r="O553" s="13">
        <v>3</v>
      </c>
      <c r="P553" s="13">
        <v>0</v>
      </c>
      <c r="Q553" s="13">
        <v>0</v>
      </c>
      <c r="R553" s="13" t="s">
        <v>128</v>
      </c>
      <c r="S553" s="13">
        <v>0</v>
      </c>
      <c r="T553" s="13">
        <v>0</v>
      </c>
      <c r="V553" s="13">
        <f t="shared" si="4"/>
        <v>0</v>
      </c>
    </row>
    <row r="554" spans="11:22" x14ac:dyDescent="0.25">
      <c r="K554" s="13"/>
      <c r="L554" s="13"/>
      <c r="M554" s="13"/>
      <c r="N554" s="13">
        <v>3</v>
      </c>
      <c r="O554" s="13">
        <v>1</v>
      </c>
      <c r="P554" s="13">
        <v>0</v>
      </c>
      <c r="Q554" s="13">
        <v>0</v>
      </c>
      <c r="R554" s="13" t="s">
        <v>128</v>
      </c>
      <c r="S554" s="13">
        <v>0</v>
      </c>
      <c r="T554" s="13">
        <v>0</v>
      </c>
      <c r="V554" s="13">
        <f t="shared" si="4"/>
        <v>0</v>
      </c>
    </row>
    <row r="555" spans="11:22" x14ac:dyDescent="0.25">
      <c r="K555" s="13"/>
      <c r="L555" s="13"/>
      <c r="M555" s="13"/>
      <c r="N555" s="13"/>
      <c r="O555" s="13">
        <v>2</v>
      </c>
      <c r="P555" s="13">
        <v>0</v>
      </c>
      <c r="Q555" s="13">
        <v>0</v>
      </c>
      <c r="R555" s="13" t="s">
        <v>128</v>
      </c>
      <c r="S555" s="13">
        <v>0</v>
      </c>
      <c r="T555" s="13">
        <v>0</v>
      </c>
      <c r="V555" s="13">
        <f t="shared" si="4"/>
        <v>0</v>
      </c>
    </row>
    <row r="556" spans="11:22" x14ac:dyDescent="0.25">
      <c r="K556" s="13"/>
      <c r="L556" s="13"/>
      <c r="M556" s="13">
        <v>4</v>
      </c>
      <c r="N556" s="13">
        <v>1</v>
      </c>
      <c r="O556" s="13">
        <v>2</v>
      </c>
      <c r="P556" s="13">
        <v>0</v>
      </c>
      <c r="Q556" s="13">
        <v>0</v>
      </c>
      <c r="R556" s="13" t="s">
        <v>128</v>
      </c>
      <c r="S556" s="13">
        <v>0</v>
      </c>
      <c r="T556" s="13">
        <v>0</v>
      </c>
      <c r="V556" s="13">
        <f t="shared" si="4"/>
        <v>0</v>
      </c>
    </row>
    <row r="557" spans="11:22" x14ac:dyDescent="0.25">
      <c r="K557" s="13"/>
      <c r="L557" s="13"/>
      <c r="M557" s="13"/>
      <c r="N557" s="13"/>
      <c r="O557" s="13">
        <v>3</v>
      </c>
      <c r="P557" s="13">
        <v>0</v>
      </c>
      <c r="Q557" s="13">
        <v>0</v>
      </c>
      <c r="R557" s="13" t="s">
        <v>128</v>
      </c>
      <c r="S557" s="13">
        <v>0</v>
      </c>
      <c r="T557" s="13">
        <v>0</v>
      </c>
      <c r="V557" s="13">
        <f t="shared" si="4"/>
        <v>0</v>
      </c>
    </row>
    <row r="558" spans="11:22" x14ac:dyDescent="0.25">
      <c r="K558" s="13"/>
      <c r="L558" s="13"/>
      <c r="M558" s="13"/>
      <c r="N558" s="13">
        <v>2</v>
      </c>
      <c r="O558" s="13">
        <v>1</v>
      </c>
      <c r="P558" s="13">
        <v>0</v>
      </c>
      <c r="Q558" s="13">
        <v>0</v>
      </c>
      <c r="R558" s="13" t="s">
        <v>128</v>
      </c>
      <c r="S558" s="13">
        <v>0</v>
      </c>
      <c r="T558" s="13">
        <v>0</v>
      </c>
      <c r="V558" s="13">
        <f t="shared" si="4"/>
        <v>0</v>
      </c>
    </row>
    <row r="559" spans="11:22" x14ac:dyDescent="0.25">
      <c r="K559" s="13"/>
      <c r="L559" s="13"/>
      <c r="M559" s="13"/>
      <c r="N559" s="13"/>
      <c r="O559" s="13">
        <v>3</v>
      </c>
      <c r="P559" s="13">
        <v>0</v>
      </c>
      <c r="Q559" s="13">
        <v>0</v>
      </c>
      <c r="R559" s="13" t="s">
        <v>128</v>
      </c>
      <c r="S559" s="13">
        <v>0</v>
      </c>
      <c r="T559" s="13">
        <v>0</v>
      </c>
      <c r="V559" s="13">
        <f t="shared" si="4"/>
        <v>0</v>
      </c>
    </row>
    <row r="560" spans="11:22" x14ac:dyDescent="0.25">
      <c r="K560" s="13"/>
      <c r="L560" s="13"/>
      <c r="M560" s="13"/>
      <c r="N560" s="13">
        <v>3</v>
      </c>
      <c r="O560" s="13">
        <v>1</v>
      </c>
      <c r="P560" s="13">
        <v>0</v>
      </c>
      <c r="Q560" s="13">
        <v>0</v>
      </c>
      <c r="R560" s="13" t="s">
        <v>128</v>
      </c>
      <c r="S560" s="13">
        <v>0</v>
      </c>
      <c r="T560" s="13">
        <v>0</v>
      </c>
      <c r="V560" s="13">
        <f t="shared" si="4"/>
        <v>0</v>
      </c>
    </row>
    <row r="561" spans="11:22" x14ac:dyDescent="0.25">
      <c r="K561" s="13"/>
      <c r="L561" s="13"/>
      <c r="M561" s="13"/>
      <c r="N561" s="13"/>
      <c r="O561" s="13">
        <v>2</v>
      </c>
      <c r="P561" s="13">
        <v>0</v>
      </c>
      <c r="Q561" s="13">
        <v>0</v>
      </c>
      <c r="R561" s="13" t="s">
        <v>128</v>
      </c>
      <c r="S561" s="13">
        <v>0</v>
      </c>
      <c r="T561" s="13">
        <v>0</v>
      </c>
      <c r="V561" s="13">
        <f t="shared" si="4"/>
        <v>0</v>
      </c>
    </row>
    <row r="562" spans="11:22" x14ac:dyDescent="0.25">
      <c r="K562" s="13"/>
      <c r="L562" s="13">
        <v>2</v>
      </c>
      <c r="M562" s="13">
        <v>1</v>
      </c>
      <c r="N562" s="13">
        <v>1</v>
      </c>
      <c r="O562" s="13">
        <v>2</v>
      </c>
      <c r="P562" s="13">
        <v>0</v>
      </c>
      <c r="Q562" s="13">
        <v>0</v>
      </c>
      <c r="R562" s="13" t="s">
        <v>128</v>
      </c>
      <c r="S562" s="13">
        <v>0</v>
      </c>
      <c r="T562" s="13">
        <v>0</v>
      </c>
      <c r="V562" s="13">
        <f t="shared" si="4"/>
        <v>0</v>
      </c>
    </row>
    <row r="563" spans="11:22" x14ac:dyDescent="0.25">
      <c r="K563" s="13"/>
      <c r="L563" s="13"/>
      <c r="M563" s="13"/>
      <c r="N563" s="13"/>
      <c r="O563" s="13">
        <v>3</v>
      </c>
      <c r="P563" s="13">
        <v>0</v>
      </c>
      <c r="Q563" s="13">
        <v>0</v>
      </c>
      <c r="R563" s="13" t="s">
        <v>128</v>
      </c>
      <c r="S563" s="13">
        <v>0</v>
      </c>
      <c r="T563" s="13">
        <v>0</v>
      </c>
      <c r="V563" s="13">
        <f t="shared" si="4"/>
        <v>0</v>
      </c>
    </row>
    <row r="564" spans="11:22" x14ac:dyDescent="0.25">
      <c r="K564" s="13"/>
      <c r="L564" s="13"/>
      <c r="M564" s="13"/>
      <c r="N564" s="13">
        <v>2</v>
      </c>
      <c r="O564" s="13">
        <v>1</v>
      </c>
      <c r="P564" s="13">
        <v>0</v>
      </c>
      <c r="Q564" s="13">
        <v>0</v>
      </c>
      <c r="R564" s="13" t="s">
        <v>128</v>
      </c>
      <c r="S564" s="13">
        <v>0</v>
      </c>
      <c r="T564" s="13">
        <v>0</v>
      </c>
      <c r="V564" s="13">
        <f t="shared" si="4"/>
        <v>0</v>
      </c>
    </row>
    <row r="565" spans="11:22" x14ac:dyDescent="0.25">
      <c r="K565" s="13"/>
      <c r="L565" s="13"/>
      <c r="M565" s="13"/>
      <c r="N565" s="13"/>
      <c r="O565" s="13">
        <v>3</v>
      </c>
      <c r="P565" s="13">
        <v>0</v>
      </c>
      <c r="Q565" s="13">
        <v>0</v>
      </c>
      <c r="R565" s="13" t="s">
        <v>128</v>
      </c>
      <c r="S565" s="13">
        <v>0</v>
      </c>
      <c r="T565" s="13">
        <v>0</v>
      </c>
      <c r="V565" s="13">
        <f t="shared" si="4"/>
        <v>0</v>
      </c>
    </row>
    <row r="566" spans="11:22" x14ac:dyDescent="0.25">
      <c r="K566" s="13"/>
      <c r="L566" s="13"/>
      <c r="M566" s="13"/>
      <c r="N566" s="13">
        <v>3</v>
      </c>
      <c r="O566" s="13">
        <v>1</v>
      </c>
      <c r="P566" s="13">
        <v>0</v>
      </c>
      <c r="Q566" s="13">
        <v>0</v>
      </c>
      <c r="R566" s="13" t="s">
        <v>128</v>
      </c>
      <c r="S566" s="13">
        <v>0</v>
      </c>
      <c r="T566" s="13">
        <v>0</v>
      </c>
      <c r="V566" s="13">
        <f t="shared" si="4"/>
        <v>0</v>
      </c>
    </row>
    <row r="567" spans="11:22" x14ac:dyDescent="0.25">
      <c r="K567" s="13"/>
      <c r="L567" s="13"/>
      <c r="M567" s="13"/>
      <c r="N567" s="13"/>
      <c r="O567" s="13">
        <v>2</v>
      </c>
      <c r="P567" s="13">
        <v>0</v>
      </c>
      <c r="Q567" s="13">
        <v>0</v>
      </c>
      <c r="R567" s="13" t="s">
        <v>128</v>
      </c>
      <c r="S567" s="13">
        <v>0</v>
      </c>
      <c r="T567" s="13">
        <v>0</v>
      </c>
      <c r="V567" s="13">
        <f t="shared" si="4"/>
        <v>0</v>
      </c>
    </row>
    <row r="568" spans="11:22" x14ac:dyDescent="0.25">
      <c r="K568" s="13"/>
      <c r="L568" s="13"/>
      <c r="M568" s="13">
        <v>2</v>
      </c>
      <c r="N568" s="13">
        <v>1</v>
      </c>
      <c r="O568" s="13">
        <v>2</v>
      </c>
      <c r="P568" s="13">
        <v>0.184</v>
      </c>
      <c r="Q568" s="13">
        <v>0.121</v>
      </c>
      <c r="R568" s="13">
        <v>0.17100000000000001</v>
      </c>
      <c r="S568" s="13">
        <v>-0.10100000000000001</v>
      </c>
      <c r="T568" s="13">
        <v>0.46899999999999997</v>
      </c>
      <c r="V568" s="13">
        <f t="shared" si="4"/>
        <v>0.28499999999999998</v>
      </c>
    </row>
    <row r="569" spans="11:22" x14ac:dyDescent="0.25">
      <c r="K569" s="13"/>
      <c r="L569" s="13"/>
      <c r="M569" s="13"/>
      <c r="N569" s="13"/>
      <c r="O569" s="13">
        <v>3</v>
      </c>
      <c r="P569" s="13">
        <v>-13.122999999999999</v>
      </c>
      <c r="Q569" s="13">
        <v>6.1669999999999998</v>
      </c>
      <c r="R569" s="13">
        <v>7.0999999999999994E-2</v>
      </c>
      <c r="S569" s="13">
        <v>-27.707000000000001</v>
      </c>
      <c r="T569" s="13">
        <v>1.46</v>
      </c>
      <c r="V569" s="13">
        <f t="shared" si="4"/>
        <v>14.583500000000001</v>
      </c>
    </row>
    <row r="570" spans="11:22" x14ac:dyDescent="0.25">
      <c r="K570" s="13"/>
      <c r="L570" s="13"/>
      <c r="M570" s="13"/>
      <c r="N570" s="13">
        <v>2</v>
      </c>
      <c r="O570" s="13">
        <v>1</v>
      </c>
      <c r="P570" s="13">
        <v>-0.184</v>
      </c>
      <c r="Q570" s="13">
        <v>0.121</v>
      </c>
      <c r="R570" s="13">
        <v>0.17100000000000001</v>
      </c>
      <c r="S570" s="13">
        <v>-0.46899999999999997</v>
      </c>
      <c r="T570" s="13">
        <v>0.10100000000000001</v>
      </c>
      <c r="V570" s="13">
        <f t="shared" si="4"/>
        <v>0.28499999999999998</v>
      </c>
    </row>
    <row r="571" spans="11:22" x14ac:dyDescent="0.25">
      <c r="K571" s="13"/>
      <c r="L571" s="13"/>
      <c r="M571" s="13"/>
      <c r="N571" s="13"/>
      <c r="O571" s="13">
        <v>3</v>
      </c>
      <c r="P571" s="13">
        <v>-13.307</v>
      </c>
      <c r="Q571" s="13">
        <v>6.2030000000000003</v>
      </c>
      <c r="R571" s="13">
        <v>6.9000000000000006E-2</v>
      </c>
      <c r="S571" s="13">
        <v>-27.975000000000001</v>
      </c>
      <c r="T571" s="13">
        <v>1.36</v>
      </c>
      <c r="V571" s="13">
        <f t="shared" ref="V571:V633" si="5">ABS(T571-S571)/2</f>
        <v>14.6675</v>
      </c>
    </row>
    <row r="572" spans="11:22" x14ac:dyDescent="0.25">
      <c r="K572" s="13"/>
      <c r="L572" s="13"/>
      <c r="M572" s="13"/>
      <c r="N572" s="13">
        <v>3</v>
      </c>
      <c r="O572" s="13">
        <v>1</v>
      </c>
      <c r="P572" s="13">
        <v>13.122999999999999</v>
      </c>
      <c r="Q572" s="13">
        <v>6.1669999999999998</v>
      </c>
      <c r="R572" s="13">
        <v>7.0999999999999994E-2</v>
      </c>
      <c r="S572" s="13">
        <v>-1.46</v>
      </c>
      <c r="T572" s="13">
        <v>27.707000000000001</v>
      </c>
      <c r="V572" s="13">
        <f t="shared" si="5"/>
        <v>14.583500000000001</v>
      </c>
    </row>
    <row r="573" spans="11:22" x14ac:dyDescent="0.25">
      <c r="K573" s="13"/>
      <c r="L573" s="13"/>
      <c r="M573" s="13"/>
      <c r="N573" s="13"/>
      <c r="O573" s="13">
        <v>2</v>
      </c>
      <c r="P573" s="13">
        <v>13.307</v>
      </c>
      <c r="Q573" s="13">
        <v>6.2030000000000003</v>
      </c>
      <c r="R573" s="13">
        <v>6.9000000000000006E-2</v>
      </c>
      <c r="S573" s="13">
        <v>-1.36</v>
      </c>
      <c r="T573" s="13">
        <v>27.975000000000001</v>
      </c>
      <c r="V573" s="13">
        <f t="shared" si="5"/>
        <v>14.6675</v>
      </c>
    </row>
    <row r="574" spans="11:22" x14ac:dyDescent="0.25">
      <c r="K574" s="13"/>
      <c r="L574" s="13"/>
      <c r="M574" s="13">
        <v>3</v>
      </c>
      <c r="N574" s="13">
        <v>1</v>
      </c>
      <c r="O574" s="13">
        <v>2</v>
      </c>
      <c r="P574" s="13">
        <v>0</v>
      </c>
      <c r="Q574" s="13">
        <v>0</v>
      </c>
      <c r="R574" s="13" t="s">
        <v>128</v>
      </c>
      <c r="S574" s="13">
        <v>0</v>
      </c>
      <c r="T574" s="13">
        <v>0</v>
      </c>
      <c r="V574" s="13">
        <f t="shared" si="5"/>
        <v>0</v>
      </c>
    </row>
    <row r="575" spans="11:22" x14ac:dyDescent="0.25">
      <c r="K575" s="13"/>
      <c r="L575" s="13"/>
      <c r="M575" s="13"/>
      <c r="N575" s="13"/>
      <c r="O575" s="13">
        <v>3</v>
      </c>
      <c r="P575" s="13">
        <v>0</v>
      </c>
      <c r="Q575" s="13">
        <v>0</v>
      </c>
      <c r="R575" s="13" t="s">
        <v>128</v>
      </c>
      <c r="S575" s="13">
        <v>0</v>
      </c>
      <c r="T575" s="13">
        <v>0</v>
      </c>
      <c r="V575" s="13">
        <f t="shared" si="5"/>
        <v>0</v>
      </c>
    </row>
    <row r="576" spans="11:22" x14ac:dyDescent="0.25">
      <c r="K576" s="13"/>
      <c r="L576" s="13"/>
      <c r="M576" s="13"/>
      <c r="N576" s="13">
        <v>2</v>
      </c>
      <c r="O576" s="13">
        <v>1</v>
      </c>
      <c r="P576" s="13">
        <v>0</v>
      </c>
      <c r="Q576" s="13">
        <v>0</v>
      </c>
      <c r="R576" s="13" t="s">
        <v>128</v>
      </c>
      <c r="S576" s="13">
        <v>0</v>
      </c>
      <c r="T576" s="13">
        <v>0</v>
      </c>
      <c r="V576" s="13">
        <f t="shared" si="5"/>
        <v>0</v>
      </c>
    </row>
    <row r="577" spans="11:22" x14ac:dyDescent="0.25">
      <c r="K577" s="13"/>
      <c r="L577" s="13"/>
      <c r="M577" s="13"/>
      <c r="N577" s="13"/>
      <c r="O577" s="13">
        <v>3</v>
      </c>
      <c r="P577" s="13">
        <v>0</v>
      </c>
      <c r="Q577" s="13">
        <v>0</v>
      </c>
      <c r="R577" s="13" t="s">
        <v>128</v>
      </c>
      <c r="S577" s="13">
        <v>0</v>
      </c>
      <c r="T577" s="13">
        <v>0</v>
      </c>
      <c r="V577" s="13">
        <f t="shared" si="5"/>
        <v>0</v>
      </c>
    </row>
    <row r="578" spans="11:22" x14ac:dyDescent="0.25">
      <c r="K578" s="13"/>
      <c r="L578" s="13"/>
      <c r="M578" s="13"/>
      <c r="N578" s="13">
        <v>3</v>
      </c>
      <c r="O578" s="13">
        <v>1</v>
      </c>
      <c r="P578" s="13">
        <v>0</v>
      </c>
      <c r="Q578" s="13">
        <v>0</v>
      </c>
      <c r="R578" s="13" t="s">
        <v>128</v>
      </c>
      <c r="S578" s="13">
        <v>0</v>
      </c>
      <c r="T578" s="13">
        <v>0</v>
      </c>
      <c r="V578" s="13">
        <f t="shared" si="5"/>
        <v>0</v>
      </c>
    </row>
    <row r="579" spans="11:22" x14ac:dyDescent="0.25">
      <c r="K579" s="13"/>
      <c r="L579" s="13"/>
      <c r="M579" s="13"/>
      <c r="N579" s="13"/>
      <c r="O579" s="13">
        <v>2</v>
      </c>
      <c r="P579" s="13">
        <v>0</v>
      </c>
      <c r="Q579" s="13">
        <v>0</v>
      </c>
      <c r="R579" s="13" t="s">
        <v>128</v>
      </c>
      <c r="S579" s="13">
        <v>0</v>
      </c>
      <c r="T579" s="13">
        <v>0</v>
      </c>
      <c r="V579" s="13">
        <f t="shared" si="5"/>
        <v>0</v>
      </c>
    </row>
    <row r="580" spans="11:22" x14ac:dyDescent="0.25">
      <c r="K580" s="13"/>
      <c r="L580" s="13"/>
      <c r="M580" s="13">
        <v>4</v>
      </c>
      <c r="N580" s="13">
        <v>1</v>
      </c>
      <c r="O580" s="13">
        <v>2</v>
      </c>
      <c r="P580" s="13">
        <v>0</v>
      </c>
      <c r="Q580" s="13">
        <v>0</v>
      </c>
      <c r="R580" s="13" t="s">
        <v>128</v>
      </c>
      <c r="S580" s="13">
        <v>0</v>
      </c>
      <c r="T580" s="13">
        <v>0</v>
      </c>
      <c r="V580" s="13">
        <f t="shared" si="5"/>
        <v>0</v>
      </c>
    </row>
    <row r="581" spans="11:22" x14ac:dyDescent="0.25">
      <c r="K581" s="13"/>
      <c r="L581" s="13"/>
      <c r="M581" s="13"/>
      <c r="N581" s="13"/>
      <c r="O581" s="13">
        <v>3</v>
      </c>
      <c r="P581" s="13">
        <v>0</v>
      </c>
      <c r="Q581" s="13">
        <v>0</v>
      </c>
      <c r="R581" s="13" t="s">
        <v>128</v>
      </c>
      <c r="S581" s="13">
        <v>0</v>
      </c>
      <c r="T581" s="13">
        <v>0</v>
      </c>
      <c r="V581" s="13">
        <f t="shared" si="5"/>
        <v>0</v>
      </c>
    </row>
    <row r="582" spans="11:22" x14ac:dyDescent="0.25">
      <c r="K582" s="13"/>
      <c r="L582" s="13"/>
      <c r="M582" s="13"/>
      <c r="N582" s="13">
        <v>2</v>
      </c>
      <c r="O582" s="13">
        <v>1</v>
      </c>
      <c r="P582" s="13">
        <v>0</v>
      </c>
      <c r="Q582" s="13">
        <v>0</v>
      </c>
      <c r="R582" s="13" t="s">
        <v>128</v>
      </c>
      <c r="S582" s="13">
        <v>0</v>
      </c>
      <c r="T582" s="13">
        <v>0</v>
      </c>
      <c r="V582" s="13">
        <f t="shared" si="5"/>
        <v>0</v>
      </c>
    </row>
    <row r="583" spans="11:22" x14ac:dyDescent="0.25">
      <c r="K583" s="13"/>
      <c r="L583" s="13"/>
      <c r="M583" s="13"/>
      <c r="N583" s="13"/>
      <c r="O583" s="13">
        <v>3</v>
      </c>
      <c r="P583" s="13">
        <v>0</v>
      </c>
      <c r="Q583" s="13">
        <v>0</v>
      </c>
      <c r="R583" s="13" t="s">
        <v>128</v>
      </c>
      <c r="S583" s="13">
        <v>0</v>
      </c>
      <c r="T583" s="13">
        <v>0</v>
      </c>
      <c r="V583" s="13">
        <f t="shared" si="5"/>
        <v>0</v>
      </c>
    </row>
    <row r="584" spans="11:22" x14ac:dyDescent="0.25">
      <c r="K584" s="13"/>
      <c r="L584" s="13"/>
      <c r="M584" s="13"/>
      <c r="N584" s="13">
        <v>3</v>
      </c>
      <c r="O584" s="13">
        <v>1</v>
      </c>
      <c r="P584" s="13">
        <v>0</v>
      </c>
      <c r="Q584" s="13">
        <v>0</v>
      </c>
      <c r="R584" s="13" t="s">
        <v>128</v>
      </c>
      <c r="S584" s="13">
        <v>0</v>
      </c>
      <c r="T584" s="13">
        <v>0</v>
      </c>
      <c r="V584" s="13">
        <f t="shared" si="5"/>
        <v>0</v>
      </c>
    </row>
    <row r="585" spans="11:22" x14ac:dyDescent="0.25">
      <c r="K585" s="13"/>
      <c r="L585" s="13"/>
      <c r="M585" s="13"/>
      <c r="N585" s="13"/>
      <c r="O585" s="13">
        <v>2</v>
      </c>
      <c r="P585" s="13">
        <v>0</v>
      </c>
      <c r="Q585" s="13">
        <v>0</v>
      </c>
      <c r="R585" s="13" t="s">
        <v>128</v>
      </c>
      <c r="S585" s="13">
        <v>0</v>
      </c>
      <c r="T585" s="13">
        <v>0</v>
      </c>
      <c r="V585" s="13">
        <f t="shared" si="5"/>
        <v>0</v>
      </c>
    </row>
    <row r="586" spans="11:22" x14ac:dyDescent="0.25">
      <c r="K586" s="13">
        <v>8</v>
      </c>
      <c r="L586" s="13">
        <v>1</v>
      </c>
      <c r="M586" s="13">
        <v>1</v>
      </c>
      <c r="N586" s="13">
        <v>1</v>
      </c>
      <c r="O586" s="13">
        <v>2</v>
      </c>
      <c r="P586" s="13">
        <v>0</v>
      </c>
      <c r="Q586" s="13">
        <v>0</v>
      </c>
      <c r="R586" s="13" t="s">
        <v>128</v>
      </c>
      <c r="S586" s="13">
        <v>0</v>
      </c>
      <c r="T586" s="13">
        <v>0</v>
      </c>
      <c r="V586" s="13">
        <f t="shared" si="5"/>
        <v>0</v>
      </c>
    </row>
    <row r="587" spans="11:22" x14ac:dyDescent="0.25">
      <c r="K587" s="13"/>
      <c r="L587" s="13"/>
      <c r="M587" s="13"/>
      <c r="N587" s="13"/>
      <c r="O587" s="13">
        <v>3</v>
      </c>
      <c r="P587" s="13">
        <v>0</v>
      </c>
      <c r="Q587" s="13">
        <v>0</v>
      </c>
      <c r="R587" s="13" t="s">
        <v>128</v>
      </c>
      <c r="S587" s="13">
        <v>0</v>
      </c>
      <c r="T587" s="13">
        <v>0</v>
      </c>
      <c r="V587" s="13">
        <f t="shared" si="5"/>
        <v>0</v>
      </c>
    </row>
    <row r="588" spans="11:22" x14ac:dyDescent="0.25">
      <c r="K588" s="13"/>
      <c r="L588" s="13"/>
      <c r="M588" s="13"/>
      <c r="N588" s="13">
        <v>2</v>
      </c>
      <c r="O588" s="13">
        <v>1</v>
      </c>
      <c r="P588" s="13">
        <v>0</v>
      </c>
      <c r="Q588" s="13">
        <v>0</v>
      </c>
      <c r="R588" s="13" t="s">
        <v>128</v>
      </c>
      <c r="S588" s="13">
        <v>0</v>
      </c>
      <c r="T588" s="13">
        <v>0</v>
      </c>
      <c r="V588" s="13">
        <f t="shared" si="5"/>
        <v>0</v>
      </c>
    </row>
    <row r="589" spans="11:22" x14ac:dyDescent="0.25">
      <c r="K589" s="13"/>
      <c r="L589" s="13"/>
      <c r="M589" s="13"/>
      <c r="N589" s="13"/>
      <c r="O589" s="13">
        <v>3</v>
      </c>
      <c r="P589" s="13">
        <v>0</v>
      </c>
      <c r="Q589" s="13">
        <v>0</v>
      </c>
      <c r="R589" s="13" t="s">
        <v>128</v>
      </c>
      <c r="S589" s="13">
        <v>0</v>
      </c>
      <c r="T589" s="13">
        <v>0</v>
      </c>
      <c r="V589" s="13">
        <f t="shared" si="5"/>
        <v>0</v>
      </c>
    </row>
    <row r="590" spans="11:22" x14ac:dyDescent="0.25">
      <c r="K590" s="13"/>
      <c r="L590" s="13"/>
      <c r="M590" s="13"/>
      <c r="N590" s="13">
        <v>3</v>
      </c>
      <c r="O590" s="13">
        <v>1</v>
      </c>
      <c r="P590" s="13">
        <v>0</v>
      </c>
      <c r="Q590" s="13">
        <v>0</v>
      </c>
      <c r="R590" s="13" t="s">
        <v>128</v>
      </c>
      <c r="S590" s="13">
        <v>0</v>
      </c>
      <c r="T590" s="13">
        <v>0</v>
      </c>
      <c r="V590" s="13">
        <f t="shared" si="5"/>
        <v>0</v>
      </c>
    </row>
    <row r="591" spans="11:22" x14ac:dyDescent="0.25">
      <c r="K591" s="13"/>
      <c r="L591" s="13"/>
      <c r="M591" s="13"/>
      <c r="N591" s="13"/>
      <c r="O591" s="13">
        <v>2</v>
      </c>
      <c r="P591" s="13">
        <v>0</v>
      </c>
      <c r="Q591" s="13">
        <v>0</v>
      </c>
      <c r="R591" s="13" t="s">
        <v>128</v>
      </c>
      <c r="S591" s="13">
        <v>0</v>
      </c>
      <c r="T591" s="13">
        <v>0</v>
      </c>
      <c r="V591" s="13">
        <f t="shared" si="5"/>
        <v>0</v>
      </c>
    </row>
    <row r="592" spans="11:22" x14ac:dyDescent="0.25">
      <c r="K592" s="13"/>
      <c r="L592" s="13"/>
      <c r="M592" s="13">
        <v>2</v>
      </c>
      <c r="N592" s="13">
        <v>1</v>
      </c>
      <c r="O592" s="13">
        <v>2</v>
      </c>
      <c r="P592" s="13">
        <v>0</v>
      </c>
      <c r="Q592" s="13">
        <v>0</v>
      </c>
      <c r="R592" s="13" t="s">
        <v>128</v>
      </c>
      <c r="S592" s="13">
        <v>0</v>
      </c>
      <c r="T592" s="13">
        <v>0</v>
      </c>
      <c r="V592" s="13">
        <f t="shared" si="5"/>
        <v>0</v>
      </c>
    </row>
    <row r="593" spans="11:22" x14ac:dyDescent="0.25">
      <c r="K593" s="13"/>
      <c r="L593" s="13"/>
      <c r="M593" s="13"/>
      <c r="N593" s="13"/>
      <c r="O593" s="13">
        <v>3</v>
      </c>
      <c r="P593" s="13">
        <v>-0.61699999999999999</v>
      </c>
      <c r="Q593" s="13">
        <v>0.57899999999999996</v>
      </c>
      <c r="R593" s="13">
        <v>0.32200000000000001</v>
      </c>
      <c r="S593" s="13">
        <v>-1.9850000000000001</v>
      </c>
      <c r="T593" s="13">
        <v>0.751</v>
      </c>
      <c r="V593" s="13">
        <f t="shared" si="5"/>
        <v>1.3680000000000001</v>
      </c>
    </row>
    <row r="594" spans="11:22" x14ac:dyDescent="0.25">
      <c r="K594" s="13"/>
      <c r="L594" s="13"/>
      <c r="M594" s="13"/>
      <c r="N594" s="13">
        <v>2</v>
      </c>
      <c r="O594" s="13">
        <v>1</v>
      </c>
      <c r="P594" s="13">
        <v>0</v>
      </c>
      <c r="Q594" s="13">
        <v>0</v>
      </c>
      <c r="R594" s="13" t="s">
        <v>128</v>
      </c>
      <c r="S594" s="13">
        <v>0</v>
      </c>
      <c r="T594" s="13">
        <v>0</v>
      </c>
      <c r="V594" s="13">
        <f t="shared" si="5"/>
        <v>0</v>
      </c>
    </row>
    <row r="595" spans="11:22" x14ac:dyDescent="0.25">
      <c r="K595" s="13"/>
      <c r="L595" s="13"/>
      <c r="M595" s="13"/>
      <c r="N595" s="13"/>
      <c r="O595" s="13">
        <v>3</v>
      </c>
      <c r="P595" s="13">
        <v>-0.61699999999999999</v>
      </c>
      <c r="Q595" s="13">
        <v>0.57899999999999996</v>
      </c>
      <c r="R595" s="13">
        <v>0.32200000000000001</v>
      </c>
      <c r="S595" s="13">
        <v>-1.9850000000000001</v>
      </c>
      <c r="T595" s="13">
        <v>0.751</v>
      </c>
      <c r="V595" s="13">
        <f t="shared" si="5"/>
        <v>1.3680000000000001</v>
      </c>
    </row>
    <row r="596" spans="11:22" x14ac:dyDescent="0.25">
      <c r="K596" s="13"/>
      <c r="L596" s="13"/>
      <c r="M596" s="13"/>
      <c r="N596" s="13">
        <v>3</v>
      </c>
      <c r="O596" s="13">
        <v>1</v>
      </c>
      <c r="P596" s="13">
        <v>0.61699999999999999</v>
      </c>
      <c r="Q596" s="13">
        <v>0.57899999999999996</v>
      </c>
      <c r="R596" s="13">
        <v>0.32200000000000001</v>
      </c>
      <c r="S596" s="13">
        <v>-0.751</v>
      </c>
      <c r="T596" s="13">
        <v>1.9850000000000001</v>
      </c>
      <c r="V596" s="13">
        <f t="shared" si="5"/>
        <v>1.3680000000000001</v>
      </c>
    </row>
    <row r="597" spans="11:22" x14ac:dyDescent="0.25">
      <c r="K597" s="13"/>
      <c r="L597" s="13"/>
      <c r="M597" s="13"/>
      <c r="N597" s="13"/>
      <c r="O597" s="13">
        <v>2</v>
      </c>
      <c r="P597" s="13">
        <v>0.61699999999999999</v>
      </c>
      <c r="Q597" s="13">
        <v>0.57899999999999996</v>
      </c>
      <c r="R597" s="13">
        <v>0.32200000000000001</v>
      </c>
      <c r="S597" s="13">
        <v>-0.751</v>
      </c>
      <c r="T597" s="13">
        <v>1.9850000000000001</v>
      </c>
      <c r="V597" s="13">
        <f t="shared" si="5"/>
        <v>1.3680000000000001</v>
      </c>
    </row>
    <row r="598" spans="11:22" x14ac:dyDescent="0.25">
      <c r="K598" s="13"/>
      <c r="L598" s="13"/>
      <c r="M598" s="13">
        <v>3</v>
      </c>
      <c r="N598" s="13">
        <v>1</v>
      </c>
      <c r="O598" s="13">
        <v>2</v>
      </c>
      <c r="P598" s="13">
        <v>0</v>
      </c>
      <c r="Q598" s="13">
        <v>0</v>
      </c>
      <c r="R598" s="13" t="s">
        <v>128</v>
      </c>
      <c r="S598" s="13">
        <v>0</v>
      </c>
      <c r="T598" s="13">
        <v>0</v>
      </c>
      <c r="V598" s="13">
        <f t="shared" si="5"/>
        <v>0</v>
      </c>
    </row>
    <row r="599" spans="11:22" x14ac:dyDescent="0.25">
      <c r="K599" s="13"/>
      <c r="L599" s="13"/>
      <c r="M599" s="13"/>
      <c r="N599" s="13"/>
      <c r="O599" s="13">
        <v>3</v>
      </c>
      <c r="P599" s="13">
        <v>0</v>
      </c>
      <c r="Q599" s="13">
        <v>0</v>
      </c>
      <c r="R599" s="13" t="s">
        <v>128</v>
      </c>
      <c r="S599" s="13">
        <v>0</v>
      </c>
      <c r="T599" s="13">
        <v>0</v>
      </c>
      <c r="V599" s="13">
        <f t="shared" si="5"/>
        <v>0</v>
      </c>
    </row>
    <row r="600" spans="11:22" x14ac:dyDescent="0.25">
      <c r="K600" s="13"/>
      <c r="L600" s="13"/>
      <c r="M600" s="13"/>
      <c r="N600" s="13">
        <v>2</v>
      </c>
      <c r="O600" s="13">
        <v>1</v>
      </c>
      <c r="P600" s="13">
        <v>0</v>
      </c>
      <c r="Q600" s="13">
        <v>0</v>
      </c>
      <c r="R600" s="13" t="s">
        <v>128</v>
      </c>
      <c r="S600" s="13">
        <v>0</v>
      </c>
      <c r="T600" s="13">
        <v>0</v>
      </c>
      <c r="V600" s="13">
        <f t="shared" si="5"/>
        <v>0</v>
      </c>
    </row>
    <row r="601" spans="11:22" x14ac:dyDescent="0.25">
      <c r="K601" s="13"/>
      <c r="L601" s="13"/>
      <c r="M601" s="13"/>
      <c r="N601" s="13"/>
      <c r="O601" s="13">
        <v>3</v>
      </c>
      <c r="P601" s="13">
        <v>0</v>
      </c>
      <c r="Q601" s="13">
        <v>0</v>
      </c>
      <c r="R601" s="13" t="s">
        <v>128</v>
      </c>
      <c r="S601" s="13">
        <v>0</v>
      </c>
      <c r="T601" s="13">
        <v>0</v>
      </c>
      <c r="V601" s="13">
        <f t="shared" si="5"/>
        <v>0</v>
      </c>
    </row>
    <row r="602" spans="11:22" x14ac:dyDescent="0.25">
      <c r="K602" s="13"/>
      <c r="L602" s="13"/>
      <c r="M602" s="13"/>
      <c r="N602" s="13">
        <v>3</v>
      </c>
      <c r="O602" s="13">
        <v>1</v>
      </c>
      <c r="P602" s="13">
        <v>0</v>
      </c>
      <c r="Q602" s="13">
        <v>0</v>
      </c>
      <c r="R602" s="13" t="s">
        <v>128</v>
      </c>
      <c r="S602" s="13">
        <v>0</v>
      </c>
      <c r="T602" s="13">
        <v>0</v>
      </c>
      <c r="V602" s="13">
        <f t="shared" si="5"/>
        <v>0</v>
      </c>
    </row>
    <row r="603" spans="11:22" x14ac:dyDescent="0.25">
      <c r="K603" s="13"/>
      <c r="L603" s="13"/>
      <c r="M603" s="13"/>
      <c r="N603" s="13"/>
      <c r="O603" s="13">
        <v>2</v>
      </c>
      <c r="P603" s="13">
        <v>0</v>
      </c>
      <c r="Q603" s="13">
        <v>0</v>
      </c>
      <c r="R603" s="13" t="s">
        <v>128</v>
      </c>
      <c r="S603" s="13">
        <v>0</v>
      </c>
      <c r="T603" s="13">
        <v>0</v>
      </c>
      <c r="V603" s="13">
        <f t="shared" si="5"/>
        <v>0</v>
      </c>
    </row>
    <row r="604" spans="11:22" x14ac:dyDescent="0.25">
      <c r="K604" s="13"/>
      <c r="L604" s="13"/>
      <c r="M604" s="13">
        <v>4</v>
      </c>
      <c r="N604" s="13">
        <v>1</v>
      </c>
      <c r="O604" s="13">
        <v>2</v>
      </c>
      <c r="P604" s="13">
        <v>0</v>
      </c>
      <c r="Q604" s="13">
        <v>0</v>
      </c>
      <c r="R604" s="13" t="s">
        <v>128</v>
      </c>
      <c r="S604" s="13">
        <v>0</v>
      </c>
      <c r="T604" s="13">
        <v>0</v>
      </c>
      <c r="V604" s="13">
        <f t="shared" si="5"/>
        <v>0</v>
      </c>
    </row>
    <row r="605" spans="11:22" x14ac:dyDescent="0.25">
      <c r="K605" s="13"/>
      <c r="L605" s="13"/>
      <c r="M605" s="13"/>
      <c r="N605" s="13"/>
      <c r="O605" s="13">
        <v>3</v>
      </c>
      <c r="P605" s="13">
        <v>0</v>
      </c>
      <c r="Q605" s="13">
        <v>0</v>
      </c>
      <c r="R605" s="13" t="s">
        <v>128</v>
      </c>
      <c r="S605" s="13">
        <v>0</v>
      </c>
      <c r="T605" s="13">
        <v>0</v>
      </c>
      <c r="V605" s="13">
        <f t="shared" si="5"/>
        <v>0</v>
      </c>
    </row>
    <row r="606" spans="11:22" x14ac:dyDescent="0.25">
      <c r="K606" s="13"/>
      <c r="L606" s="13"/>
      <c r="M606" s="13"/>
      <c r="N606" s="13">
        <v>2</v>
      </c>
      <c r="O606" s="13">
        <v>1</v>
      </c>
      <c r="P606" s="13">
        <v>0</v>
      </c>
      <c r="Q606" s="13">
        <v>0</v>
      </c>
      <c r="R606" s="13" t="s">
        <v>128</v>
      </c>
      <c r="S606" s="13">
        <v>0</v>
      </c>
      <c r="T606" s="13">
        <v>0</v>
      </c>
      <c r="V606" s="13">
        <f t="shared" si="5"/>
        <v>0</v>
      </c>
    </row>
    <row r="607" spans="11:22" x14ac:dyDescent="0.25">
      <c r="K607" s="13"/>
      <c r="L607" s="13"/>
      <c r="M607" s="13"/>
      <c r="N607" s="13"/>
      <c r="O607" s="13">
        <v>3</v>
      </c>
      <c r="P607" s="13">
        <v>0</v>
      </c>
      <c r="Q607" s="13">
        <v>0</v>
      </c>
      <c r="R607" s="13" t="s">
        <v>128</v>
      </c>
      <c r="S607" s="13">
        <v>0</v>
      </c>
      <c r="T607" s="13">
        <v>0</v>
      </c>
      <c r="V607" s="13">
        <f t="shared" si="5"/>
        <v>0</v>
      </c>
    </row>
    <row r="608" spans="11:22" x14ac:dyDescent="0.25">
      <c r="K608" s="13"/>
      <c r="L608" s="13"/>
      <c r="M608" s="13"/>
      <c r="N608" s="13">
        <v>3</v>
      </c>
      <c r="O608" s="13">
        <v>1</v>
      </c>
      <c r="P608" s="13">
        <v>0</v>
      </c>
      <c r="Q608" s="13">
        <v>0</v>
      </c>
      <c r="R608" s="13" t="s">
        <v>128</v>
      </c>
      <c r="S608" s="13">
        <v>0</v>
      </c>
      <c r="T608" s="13">
        <v>0</v>
      </c>
      <c r="V608" s="13">
        <f t="shared" si="5"/>
        <v>0</v>
      </c>
    </row>
    <row r="609" spans="11:22" x14ac:dyDescent="0.25">
      <c r="K609" s="13"/>
      <c r="L609" s="13"/>
      <c r="M609" s="13"/>
      <c r="N609" s="13"/>
      <c r="O609" s="13">
        <v>2</v>
      </c>
      <c r="P609" s="13">
        <v>0</v>
      </c>
      <c r="Q609" s="13">
        <v>0</v>
      </c>
      <c r="R609" s="13" t="s">
        <v>128</v>
      </c>
      <c r="S609" s="13">
        <v>0</v>
      </c>
      <c r="T609" s="13">
        <v>0</v>
      </c>
      <c r="V609" s="13">
        <f t="shared" si="5"/>
        <v>0</v>
      </c>
    </row>
    <row r="610" spans="11:22" x14ac:dyDescent="0.25">
      <c r="K610" s="13"/>
      <c r="L610" s="13">
        <v>2</v>
      </c>
      <c r="M610" s="13">
        <v>1</v>
      </c>
      <c r="N610" s="13">
        <v>1</v>
      </c>
      <c r="O610" s="13">
        <v>2</v>
      </c>
      <c r="P610" s="13">
        <v>0</v>
      </c>
      <c r="Q610" s="13">
        <v>0</v>
      </c>
      <c r="R610" s="13" t="s">
        <v>128</v>
      </c>
      <c r="S610" s="13">
        <v>0</v>
      </c>
      <c r="T610" s="13">
        <v>0</v>
      </c>
      <c r="V610" s="13">
        <f t="shared" si="5"/>
        <v>0</v>
      </c>
    </row>
    <row r="611" spans="11:22" x14ac:dyDescent="0.25">
      <c r="K611" s="13"/>
      <c r="L611" s="13"/>
      <c r="M611" s="13"/>
      <c r="N611" s="13"/>
      <c r="O611" s="13">
        <v>3</v>
      </c>
      <c r="P611" s="13">
        <v>0</v>
      </c>
      <c r="Q611" s="13">
        <v>0</v>
      </c>
      <c r="R611" s="13" t="s">
        <v>128</v>
      </c>
      <c r="S611" s="13">
        <v>0</v>
      </c>
      <c r="T611" s="13">
        <v>0</v>
      </c>
      <c r="V611" s="13">
        <f t="shared" si="5"/>
        <v>0</v>
      </c>
    </row>
    <row r="612" spans="11:22" x14ac:dyDescent="0.25">
      <c r="K612" s="13"/>
      <c r="L612" s="13"/>
      <c r="M612" s="13"/>
      <c r="N612" s="13">
        <v>2</v>
      </c>
      <c r="O612" s="13">
        <v>1</v>
      </c>
      <c r="P612" s="13">
        <v>0</v>
      </c>
      <c r="Q612" s="13">
        <v>0</v>
      </c>
      <c r="R612" s="13" t="s">
        <v>128</v>
      </c>
      <c r="S612" s="13">
        <v>0</v>
      </c>
      <c r="T612" s="13">
        <v>0</v>
      </c>
      <c r="V612" s="13">
        <f t="shared" si="5"/>
        <v>0</v>
      </c>
    </row>
    <row r="613" spans="11:22" x14ac:dyDescent="0.25">
      <c r="K613" s="13"/>
      <c r="L613" s="13"/>
      <c r="M613" s="13"/>
      <c r="N613" s="13"/>
      <c r="O613" s="13">
        <v>3</v>
      </c>
      <c r="P613" s="13">
        <v>0</v>
      </c>
      <c r="Q613" s="13">
        <v>0</v>
      </c>
      <c r="R613" s="13" t="s">
        <v>128</v>
      </c>
      <c r="S613" s="13">
        <v>0</v>
      </c>
      <c r="T613" s="13">
        <v>0</v>
      </c>
      <c r="V613" s="13">
        <f t="shared" si="5"/>
        <v>0</v>
      </c>
    </row>
    <row r="614" spans="11:22" x14ac:dyDescent="0.25">
      <c r="K614" s="13"/>
      <c r="L614" s="13"/>
      <c r="M614" s="13"/>
      <c r="N614" s="13">
        <v>3</v>
      </c>
      <c r="O614" s="13">
        <v>1</v>
      </c>
      <c r="P614" s="13">
        <v>0</v>
      </c>
      <c r="Q614" s="13">
        <v>0</v>
      </c>
      <c r="R614" s="13" t="s">
        <v>128</v>
      </c>
      <c r="S614" s="13">
        <v>0</v>
      </c>
      <c r="T614" s="13">
        <v>0</v>
      </c>
      <c r="V614" s="13">
        <f t="shared" si="5"/>
        <v>0</v>
      </c>
    </row>
    <row r="615" spans="11:22" x14ac:dyDescent="0.25">
      <c r="K615" s="13"/>
      <c r="L615" s="13"/>
      <c r="M615" s="13"/>
      <c r="N615" s="13"/>
      <c r="O615" s="13">
        <v>2</v>
      </c>
      <c r="P615" s="13">
        <v>0</v>
      </c>
      <c r="Q615" s="13">
        <v>0</v>
      </c>
      <c r="R615" s="13" t="s">
        <v>128</v>
      </c>
      <c r="S615" s="13">
        <v>0</v>
      </c>
      <c r="T615" s="13">
        <v>0</v>
      </c>
      <c r="V615" s="13">
        <f t="shared" si="5"/>
        <v>0</v>
      </c>
    </row>
    <row r="616" spans="11:22" x14ac:dyDescent="0.25">
      <c r="K616" s="13"/>
      <c r="L616" s="13"/>
      <c r="M616" s="13">
        <v>2</v>
      </c>
      <c r="N616" s="13">
        <v>1</v>
      </c>
      <c r="O616" s="13">
        <v>2</v>
      </c>
      <c r="P616" s="13">
        <v>0</v>
      </c>
      <c r="Q616" s="13">
        <v>0</v>
      </c>
      <c r="R616" s="13" t="s">
        <v>128</v>
      </c>
      <c r="S616" s="13">
        <v>0</v>
      </c>
      <c r="T616" s="13">
        <v>0</v>
      </c>
      <c r="V616" s="13">
        <f t="shared" si="5"/>
        <v>0</v>
      </c>
    </row>
    <row r="617" spans="11:22" x14ac:dyDescent="0.25">
      <c r="K617" s="13"/>
      <c r="L617" s="13"/>
      <c r="M617" s="13"/>
      <c r="N617" s="13"/>
      <c r="O617" s="13">
        <v>3</v>
      </c>
      <c r="P617" s="13">
        <v>-0.44600000000000001</v>
      </c>
      <c r="Q617" s="13">
        <v>0.441</v>
      </c>
      <c r="R617" s="13">
        <v>0.34499999999999997</v>
      </c>
      <c r="S617" s="13">
        <v>-1.4890000000000001</v>
      </c>
      <c r="T617" s="13">
        <v>0.59699999999999998</v>
      </c>
      <c r="V617" s="13">
        <f t="shared" si="5"/>
        <v>1.0430000000000001</v>
      </c>
    </row>
    <row r="618" spans="11:22" x14ac:dyDescent="0.25">
      <c r="K618" s="13"/>
      <c r="L618" s="13"/>
      <c r="M618" s="13"/>
      <c r="N618" s="13">
        <v>2</v>
      </c>
      <c r="O618" s="13">
        <v>1</v>
      </c>
      <c r="P618" s="13">
        <v>0</v>
      </c>
      <c r="Q618" s="13">
        <v>0</v>
      </c>
      <c r="R618" s="13" t="s">
        <v>128</v>
      </c>
      <c r="S618" s="13">
        <v>0</v>
      </c>
      <c r="T618" s="13">
        <v>0</v>
      </c>
      <c r="V618" s="13">
        <f t="shared" si="5"/>
        <v>0</v>
      </c>
    </row>
    <row r="619" spans="11:22" x14ac:dyDescent="0.25">
      <c r="K619" s="13"/>
      <c r="L619" s="13"/>
      <c r="M619" s="13"/>
      <c r="N619" s="13"/>
      <c r="O619" s="13">
        <v>3</v>
      </c>
      <c r="P619" s="13">
        <v>-0.44600000000000001</v>
      </c>
      <c r="Q619" s="13">
        <v>0.441</v>
      </c>
      <c r="R619" s="13">
        <v>0.34499999999999997</v>
      </c>
      <c r="S619" s="13">
        <v>-1.4890000000000001</v>
      </c>
      <c r="T619" s="13">
        <v>0.59699999999999998</v>
      </c>
      <c r="V619" s="13">
        <f t="shared" si="5"/>
        <v>1.0430000000000001</v>
      </c>
    </row>
    <row r="620" spans="11:22" x14ac:dyDescent="0.25">
      <c r="K620" s="13"/>
      <c r="L620" s="13"/>
      <c r="M620" s="13"/>
      <c r="N620" s="13">
        <v>3</v>
      </c>
      <c r="O620" s="13">
        <v>1</v>
      </c>
      <c r="P620" s="13">
        <v>0.44600000000000001</v>
      </c>
      <c r="Q620" s="13">
        <v>0.441</v>
      </c>
      <c r="R620" s="13">
        <v>0.34499999999999997</v>
      </c>
      <c r="S620" s="13">
        <v>-0.59699999999999998</v>
      </c>
      <c r="T620" s="13">
        <v>1.4890000000000001</v>
      </c>
      <c r="V620" s="13">
        <f t="shared" si="5"/>
        <v>1.0430000000000001</v>
      </c>
    </row>
    <row r="621" spans="11:22" x14ac:dyDescent="0.25">
      <c r="K621" s="13"/>
      <c r="L621" s="13"/>
      <c r="M621" s="13"/>
      <c r="N621" s="13"/>
      <c r="O621" s="13">
        <v>2</v>
      </c>
      <c r="P621" s="13">
        <v>0.44600000000000001</v>
      </c>
      <c r="Q621" s="13">
        <v>0.441</v>
      </c>
      <c r="R621" s="13">
        <v>0.34499999999999997</v>
      </c>
      <c r="S621" s="13">
        <v>-0.59699999999999998</v>
      </c>
      <c r="T621" s="13">
        <v>1.4890000000000001</v>
      </c>
      <c r="V621" s="13">
        <f t="shared" si="5"/>
        <v>1.0430000000000001</v>
      </c>
    </row>
    <row r="622" spans="11:22" x14ac:dyDescent="0.25">
      <c r="K622" s="13"/>
      <c r="L622" s="13"/>
      <c r="M622" s="13">
        <v>3</v>
      </c>
      <c r="N622" s="13">
        <v>1</v>
      </c>
      <c r="O622" s="13">
        <v>2</v>
      </c>
      <c r="P622" s="13">
        <v>0</v>
      </c>
      <c r="Q622" s="13">
        <v>0</v>
      </c>
      <c r="R622" s="13" t="s">
        <v>128</v>
      </c>
      <c r="S622" s="13">
        <v>0</v>
      </c>
      <c r="T622" s="13">
        <v>0</v>
      </c>
      <c r="V622" s="13">
        <f t="shared" si="5"/>
        <v>0</v>
      </c>
    </row>
    <row r="623" spans="11:22" x14ac:dyDescent="0.25">
      <c r="K623" s="13"/>
      <c r="L623" s="13"/>
      <c r="M623" s="13"/>
      <c r="N623" s="13"/>
      <c r="O623" s="13">
        <v>3</v>
      </c>
      <c r="P623" s="13">
        <v>0</v>
      </c>
      <c r="Q623" s="13">
        <v>0</v>
      </c>
      <c r="R623" s="13" t="s">
        <v>128</v>
      </c>
      <c r="S623" s="13">
        <v>0</v>
      </c>
      <c r="T623" s="13">
        <v>0</v>
      </c>
      <c r="V623" s="13">
        <f t="shared" si="5"/>
        <v>0</v>
      </c>
    </row>
    <row r="624" spans="11:22" x14ac:dyDescent="0.25">
      <c r="K624" s="13"/>
      <c r="L624" s="13"/>
      <c r="M624" s="13"/>
      <c r="N624" s="13">
        <v>2</v>
      </c>
      <c r="O624" s="13">
        <v>1</v>
      </c>
      <c r="P624" s="13">
        <v>0</v>
      </c>
      <c r="Q624" s="13">
        <v>0</v>
      </c>
      <c r="R624" s="13" t="s">
        <v>128</v>
      </c>
      <c r="S624" s="13">
        <v>0</v>
      </c>
      <c r="T624" s="13">
        <v>0</v>
      </c>
      <c r="V624" s="13">
        <f t="shared" si="5"/>
        <v>0</v>
      </c>
    </row>
    <row r="625" spans="11:22" x14ac:dyDescent="0.25">
      <c r="K625" s="13"/>
      <c r="L625" s="13"/>
      <c r="M625" s="13"/>
      <c r="N625" s="13"/>
      <c r="O625" s="13">
        <v>3</v>
      </c>
      <c r="P625" s="13">
        <v>0</v>
      </c>
      <c r="Q625" s="13">
        <v>0</v>
      </c>
      <c r="R625" s="13" t="s">
        <v>128</v>
      </c>
      <c r="S625" s="13">
        <v>0</v>
      </c>
      <c r="T625" s="13">
        <v>0</v>
      </c>
      <c r="V625" s="13">
        <f t="shared" si="5"/>
        <v>0</v>
      </c>
    </row>
    <row r="626" spans="11:22" x14ac:dyDescent="0.25">
      <c r="K626" s="13"/>
      <c r="L626" s="13"/>
      <c r="M626" s="13"/>
      <c r="N626" s="13">
        <v>3</v>
      </c>
      <c r="O626" s="13">
        <v>1</v>
      </c>
      <c r="P626" s="13">
        <v>0</v>
      </c>
      <c r="Q626" s="13">
        <v>0</v>
      </c>
      <c r="R626" s="13" t="s">
        <v>128</v>
      </c>
      <c r="S626" s="13">
        <v>0</v>
      </c>
      <c r="T626" s="13">
        <v>0</v>
      </c>
      <c r="V626" s="13">
        <f t="shared" si="5"/>
        <v>0</v>
      </c>
    </row>
    <row r="627" spans="11:22" x14ac:dyDescent="0.25">
      <c r="K627" s="13"/>
      <c r="L627" s="13"/>
      <c r="M627" s="13"/>
      <c r="N627" s="13"/>
      <c r="O627" s="13">
        <v>2</v>
      </c>
      <c r="P627" s="13">
        <v>0</v>
      </c>
      <c r="Q627" s="13">
        <v>0</v>
      </c>
      <c r="R627" s="13" t="s">
        <v>128</v>
      </c>
      <c r="S627" s="13">
        <v>0</v>
      </c>
      <c r="T627" s="13">
        <v>0</v>
      </c>
      <c r="V627" s="13">
        <f t="shared" si="5"/>
        <v>0</v>
      </c>
    </row>
    <row r="628" spans="11:22" x14ac:dyDescent="0.25">
      <c r="K628" s="13"/>
      <c r="L628" s="13"/>
      <c r="M628" s="13">
        <v>4</v>
      </c>
      <c r="N628" s="13">
        <v>1</v>
      </c>
      <c r="O628" s="13">
        <v>2</v>
      </c>
      <c r="P628" s="13">
        <v>0</v>
      </c>
      <c r="Q628" s="13">
        <v>0</v>
      </c>
      <c r="R628" s="13" t="s">
        <v>128</v>
      </c>
      <c r="S628" s="13">
        <v>0</v>
      </c>
      <c r="T628" s="13">
        <v>0</v>
      </c>
      <c r="V628" s="13">
        <f t="shared" si="5"/>
        <v>0</v>
      </c>
    </row>
    <row r="629" spans="11:22" x14ac:dyDescent="0.25">
      <c r="K629" s="13"/>
      <c r="L629" s="13"/>
      <c r="M629" s="13"/>
      <c r="N629" s="13"/>
      <c r="O629" s="13">
        <v>3</v>
      </c>
      <c r="P629" s="13">
        <v>0</v>
      </c>
      <c r="Q629" s="13">
        <v>0</v>
      </c>
      <c r="R629" s="13" t="s">
        <v>128</v>
      </c>
      <c r="S629" s="13">
        <v>0</v>
      </c>
      <c r="T629" s="13">
        <v>0</v>
      </c>
      <c r="V629" s="13">
        <f t="shared" si="5"/>
        <v>0</v>
      </c>
    </row>
    <row r="630" spans="11:22" x14ac:dyDescent="0.25">
      <c r="K630" s="13"/>
      <c r="L630" s="13"/>
      <c r="M630" s="13"/>
      <c r="N630" s="13">
        <v>2</v>
      </c>
      <c r="O630" s="13">
        <v>1</v>
      </c>
      <c r="P630" s="13">
        <v>0</v>
      </c>
      <c r="Q630" s="13">
        <v>0</v>
      </c>
      <c r="R630" s="13" t="s">
        <v>128</v>
      </c>
      <c r="S630" s="13">
        <v>0</v>
      </c>
      <c r="T630" s="13">
        <v>0</v>
      </c>
      <c r="V630" s="13">
        <f t="shared" si="5"/>
        <v>0</v>
      </c>
    </row>
    <row r="631" spans="11:22" x14ac:dyDescent="0.25">
      <c r="K631" s="13"/>
      <c r="L631" s="13"/>
      <c r="M631" s="13"/>
      <c r="N631" s="13"/>
      <c r="O631" s="13">
        <v>3</v>
      </c>
      <c r="P631" s="13">
        <v>0</v>
      </c>
      <c r="Q631" s="13">
        <v>0</v>
      </c>
      <c r="R631" s="13" t="s">
        <v>128</v>
      </c>
      <c r="S631" s="13">
        <v>0</v>
      </c>
      <c r="T631" s="13">
        <v>0</v>
      </c>
      <c r="V631" s="13">
        <f t="shared" si="5"/>
        <v>0</v>
      </c>
    </row>
    <row r="632" spans="11:22" x14ac:dyDescent="0.25">
      <c r="K632" s="13"/>
      <c r="L632" s="13"/>
      <c r="M632" s="13"/>
      <c r="N632" s="13">
        <v>3</v>
      </c>
      <c r="O632" s="13">
        <v>1</v>
      </c>
      <c r="P632" s="13">
        <v>0</v>
      </c>
      <c r="Q632" s="13">
        <v>0</v>
      </c>
      <c r="R632" s="13" t="s">
        <v>128</v>
      </c>
      <c r="S632" s="13">
        <v>0</v>
      </c>
      <c r="T632" s="13">
        <v>0</v>
      </c>
      <c r="V632" s="13">
        <f t="shared" si="5"/>
        <v>0</v>
      </c>
    </row>
    <row r="633" spans="11:22" x14ac:dyDescent="0.25">
      <c r="K633" s="13"/>
      <c r="L633" s="13"/>
      <c r="M633" s="13"/>
      <c r="N633" s="13"/>
      <c r="O633" s="13">
        <v>2</v>
      </c>
      <c r="P633" s="13">
        <v>0</v>
      </c>
      <c r="Q633" s="13">
        <v>0</v>
      </c>
      <c r="R633" s="13" t="s">
        <v>128</v>
      </c>
      <c r="S633" s="13">
        <v>0</v>
      </c>
      <c r="T633" s="13">
        <v>0</v>
      </c>
      <c r="V633" s="13">
        <f t="shared" si="5"/>
        <v>0</v>
      </c>
    </row>
    <row r="634" spans="11:22" x14ac:dyDescent="0.25">
      <c r="K634" s="13" t="s">
        <v>125</v>
      </c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1:22" x14ac:dyDescent="0.25">
      <c r="K635" s="13" t="s">
        <v>129</v>
      </c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1:22" x14ac:dyDescent="0.25">
      <c r="K636" s="13" t="s">
        <v>153</v>
      </c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1:22" x14ac:dyDescent="0.25"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1:22" x14ac:dyDescent="0.25"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1:22" x14ac:dyDescent="0.25"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</sheetData>
  <conditionalFormatting sqref="R250:R632">
    <cfRule type="cellIs" dxfId="3" priority="1" operator="lessThanOrEqual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K12"/>
  <sheetViews>
    <sheetView zoomScale="70" zoomScaleNormal="70" workbookViewId="0">
      <selection activeCell="B2" sqref="B2:GK2"/>
    </sheetView>
  </sheetViews>
  <sheetFormatPr defaultColWidth="9.140625" defaultRowHeight="15" x14ac:dyDescent="0.25"/>
  <cols>
    <col min="1" max="1" width="9.7109375" style="13" bestFit="1" customWidth="1"/>
    <col min="2" max="16384" width="9.140625" style="13"/>
  </cols>
  <sheetData>
    <row r="1" spans="1:193" x14ac:dyDescent="0.25">
      <c r="B1" s="29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>
        <v>3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>
        <v>4</v>
      </c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>
        <v>5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>
        <v>6</v>
      </c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>
        <v>7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>
        <v>8</v>
      </c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</row>
    <row r="2" spans="1:193" x14ac:dyDescent="0.25">
      <c r="B2" s="29" t="s">
        <v>671</v>
      </c>
      <c r="C2" s="29"/>
      <c r="D2" s="29"/>
      <c r="E2" s="29"/>
      <c r="F2" s="29"/>
      <c r="G2" s="29"/>
      <c r="H2" s="29"/>
      <c r="I2" s="29"/>
      <c r="J2" s="29" t="s">
        <v>56</v>
      </c>
      <c r="K2" s="29"/>
      <c r="L2" s="29"/>
      <c r="M2" s="29"/>
      <c r="N2" s="29"/>
      <c r="O2" s="29"/>
      <c r="P2" s="29"/>
      <c r="Q2" s="29"/>
      <c r="R2" s="29" t="s">
        <v>672</v>
      </c>
      <c r="S2" s="29"/>
      <c r="T2" s="29"/>
      <c r="U2" s="29"/>
      <c r="V2" s="29"/>
      <c r="W2" s="29"/>
      <c r="X2" s="29"/>
      <c r="Y2" s="29"/>
      <c r="Z2" s="29" t="s">
        <v>671</v>
      </c>
      <c r="AA2" s="29"/>
      <c r="AB2" s="29"/>
      <c r="AC2" s="29"/>
      <c r="AD2" s="29"/>
      <c r="AE2" s="29"/>
      <c r="AF2" s="29"/>
      <c r="AG2" s="29"/>
      <c r="AH2" s="29" t="s">
        <v>56</v>
      </c>
      <c r="AI2" s="29"/>
      <c r="AJ2" s="29"/>
      <c r="AK2" s="29"/>
      <c r="AL2" s="29"/>
      <c r="AM2" s="29"/>
      <c r="AN2" s="29"/>
      <c r="AO2" s="29"/>
      <c r="AP2" s="29" t="s">
        <v>672</v>
      </c>
      <c r="AQ2" s="29"/>
      <c r="AR2" s="29"/>
      <c r="AS2" s="29"/>
      <c r="AT2" s="29"/>
      <c r="AU2" s="29"/>
      <c r="AV2" s="29"/>
      <c r="AW2" s="29"/>
      <c r="AX2" s="29" t="s">
        <v>671</v>
      </c>
      <c r="AY2" s="29"/>
      <c r="AZ2" s="29"/>
      <c r="BA2" s="29"/>
      <c r="BB2" s="29"/>
      <c r="BC2" s="29"/>
      <c r="BD2" s="29"/>
      <c r="BE2" s="29"/>
      <c r="BF2" s="29" t="s">
        <v>56</v>
      </c>
      <c r="BG2" s="29"/>
      <c r="BH2" s="29"/>
      <c r="BI2" s="29"/>
      <c r="BJ2" s="29"/>
      <c r="BK2" s="29"/>
      <c r="BL2" s="29"/>
      <c r="BM2" s="29"/>
      <c r="BN2" s="29" t="s">
        <v>672</v>
      </c>
      <c r="BO2" s="29"/>
      <c r="BP2" s="29"/>
      <c r="BQ2" s="29"/>
      <c r="BR2" s="29"/>
      <c r="BS2" s="29"/>
      <c r="BT2" s="29"/>
      <c r="BU2" s="29"/>
      <c r="BV2" s="29" t="s">
        <v>671</v>
      </c>
      <c r="BW2" s="29"/>
      <c r="BX2" s="29"/>
      <c r="BY2" s="29"/>
      <c r="BZ2" s="29"/>
      <c r="CA2" s="29"/>
      <c r="CB2" s="29"/>
      <c r="CC2" s="29"/>
      <c r="CD2" s="29" t="s">
        <v>56</v>
      </c>
      <c r="CE2" s="29"/>
      <c r="CF2" s="29"/>
      <c r="CG2" s="29"/>
      <c r="CH2" s="29"/>
      <c r="CI2" s="29"/>
      <c r="CJ2" s="29"/>
      <c r="CK2" s="29"/>
      <c r="CL2" s="29" t="s">
        <v>672</v>
      </c>
      <c r="CM2" s="29"/>
      <c r="CN2" s="29"/>
      <c r="CO2" s="29"/>
      <c r="CP2" s="29"/>
      <c r="CQ2" s="29"/>
      <c r="CR2" s="29"/>
      <c r="CS2" s="29"/>
      <c r="CT2" s="29" t="s">
        <v>671</v>
      </c>
      <c r="CU2" s="29"/>
      <c r="CV2" s="29"/>
      <c r="CW2" s="29"/>
      <c r="CX2" s="29"/>
      <c r="CY2" s="29"/>
      <c r="CZ2" s="29"/>
      <c r="DA2" s="29"/>
      <c r="DB2" s="29" t="s">
        <v>56</v>
      </c>
      <c r="DC2" s="29"/>
      <c r="DD2" s="29"/>
      <c r="DE2" s="29"/>
      <c r="DF2" s="29"/>
      <c r="DG2" s="29"/>
      <c r="DH2" s="29"/>
      <c r="DI2" s="29"/>
      <c r="DJ2" s="29" t="s">
        <v>672</v>
      </c>
      <c r="DK2" s="29"/>
      <c r="DL2" s="29"/>
      <c r="DM2" s="29"/>
      <c r="DN2" s="29"/>
      <c r="DO2" s="29"/>
      <c r="DP2" s="29"/>
      <c r="DQ2" s="29"/>
      <c r="DR2" s="29" t="s">
        <v>671</v>
      </c>
      <c r="DS2" s="29"/>
      <c r="DT2" s="29"/>
      <c r="DU2" s="29"/>
      <c r="DV2" s="29"/>
      <c r="DW2" s="29"/>
      <c r="DX2" s="29"/>
      <c r="DY2" s="29"/>
      <c r="DZ2" s="29" t="s">
        <v>56</v>
      </c>
      <c r="EA2" s="29"/>
      <c r="EB2" s="29"/>
      <c r="EC2" s="29"/>
      <c r="ED2" s="29"/>
      <c r="EE2" s="29"/>
      <c r="EF2" s="29"/>
      <c r="EG2" s="29"/>
      <c r="EH2" s="29" t="s">
        <v>672</v>
      </c>
      <c r="EI2" s="29"/>
      <c r="EJ2" s="29"/>
      <c r="EK2" s="29"/>
      <c r="EL2" s="29"/>
      <c r="EM2" s="29"/>
      <c r="EN2" s="29"/>
      <c r="EO2" s="29"/>
      <c r="EP2" s="29" t="s">
        <v>671</v>
      </c>
      <c r="EQ2" s="29"/>
      <c r="ER2" s="29"/>
      <c r="ES2" s="29"/>
      <c r="ET2" s="29"/>
      <c r="EU2" s="29"/>
      <c r="EV2" s="29"/>
      <c r="EW2" s="29"/>
      <c r="EX2" s="29" t="s">
        <v>56</v>
      </c>
      <c r="EY2" s="29"/>
      <c r="EZ2" s="29"/>
      <c r="FA2" s="29"/>
      <c r="FB2" s="29"/>
      <c r="FC2" s="29"/>
      <c r="FD2" s="29"/>
      <c r="FE2" s="29"/>
      <c r="FF2" s="29" t="s">
        <v>672</v>
      </c>
      <c r="FG2" s="29"/>
      <c r="FH2" s="29"/>
      <c r="FI2" s="29"/>
      <c r="FJ2" s="29"/>
      <c r="FK2" s="29"/>
      <c r="FL2" s="29"/>
      <c r="FM2" s="29"/>
      <c r="FN2" s="29" t="s">
        <v>671</v>
      </c>
      <c r="FO2" s="29"/>
      <c r="FP2" s="29"/>
      <c r="FQ2" s="29"/>
      <c r="FR2" s="29"/>
      <c r="FS2" s="29"/>
      <c r="FT2" s="29"/>
      <c r="FU2" s="29"/>
      <c r="FV2" s="29" t="s">
        <v>56</v>
      </c>
      <c r="FW2" s="29"/>
      <c r="FX2" s="29"/>
      <c r="FY2" s="29"/>
      <c r="FZ2" s="29"/>
      <c r="GA2" s="29"/>
      <c r="GB2" s="29"/>
      <c r="GC2" s="29"/>
      <c r="GD2" s="29" t="s">
        <v>672</v>
      </c>
      <c r="GE2" s="29"/>
      <c r="GF2" s="29"/>
      <c r="GG2" s="29"/>
      <c r="GH2" s="29"/>
      <c r="GI2" s="29"/>
      <c r="GJ2" s="29"/>
      <c r="GK2" s="29"/>
    </row>
    <row r="3" spans="1:193" x14ac:dyDescent="0.25">
      <c r="B3" s="30">
        <v>75</v>
      </c>
      <c r="C3" s="31"/>
      <c r="D3" s="31"/>
      <c r="E3" s="32"/>
      <c r="F3" s="30">
        <v>45</v>
      </c>
      <c r="G3" s="31"/>
      <c r="H3" s="31"/>
      <c r="I3" s="32"/>
      <c r="J3" s="30">
        <v>75</v>
      </c>
      <c r="K3" s="31"/>
      <c r="L3" s="31"/>
      <c r="M3" s="32"/>
      <c r="N3" s="30">
        <v>45</v>
      </c>
      <c r="O3" s="31"/>
      <c r="P3" s="31"/>
      <c r="Q3" s="32"/>
      <c r="R3" s="30">
        <v>75</v>
      </c>
      <c r="S3" s="31"/>
      <c r="T3" s="31"/>
      <c r="U3" s="32"/>
      <c r="V3" s="30">
        <v>45</v>
      </c>
      <c r="W3" s="31"/>
      <c r="X3" s="31"/>
      <c r="Y3" s="32"/>
      <c r="Z3" s="30">
        <v>75</v>
      </c>
      <c r="AA3" s="31"/>
      <c r="AB3" s="31"/>
      <c r="AC3" s="32"/>
      <c r="AD3" s="30">
        <v>45</v>
      </c>
      <c r="AE3" s="31"/>
      <c r="AF3" s="31"/>
      <c r="AG3" s="32"/>
      <c r="AH3" s="30">
        <v>75</v>
      </c>
      <c r="AI3" s="31"/>
      <c r="AJ3" s="31"/>
      <c r="AK3" s="32"/>
      <c r="AL3" s="30">
        <v>45</v>
      </c>
      <c r="AM3" s="31"/>
      <c r="AN3" s="31"/>
      <c r="AO3" s="32"/>
      <c r="AP3" s="30">
        <v>75</v>
      </c>
      <c r="AQ3" s="31"/>
      <c r="AR3" s="31"/>
      <c r="AS3" s="32"/>
      <c r="AT3" s="30">
        <v>45</v>
      </c>
      <c r="AU3" s="31"/>
      <c r="AV3" s="31"/>
      <c r="AW3" s="32"/>
      <c r="AX3" s="30">
        <v>75</v>
      </c>
      <c r="AY3" s="31"/>
      <c r="AZ3" s="31"/>
      <c r="BA3" s="32"/>
      <c r="BB3" s="30">
        <v>45</v>
      </c>
      <c r="BC3" s="31"/>
      <c r="BD3" s="31"/>
      <c r="BE3" s="32"/>
      <c r="BF3" s="30">
        <v>75</v>
      </c>
      <c r="BG3" s="31"/>
      <c r="BH3" s="31"/>
      <c r="BI3" s="32"/>
      <c r="BJ3" s="30">
        <v>45</v>
      </c>
      <c r="BK3" s="31"/>
      <c r="BL3" s="31"/>
      <c r="BM3" s="32"/>
      <c r="BN3" s="30">
        <v>75</v>
      </c>
      <c r="BO3" s="31"/>
      <c r="BP3" s="31"/>
      <c r="BQ3" s="32"/>
      <c r="BR3" s="30">
        <v>45</v>
      </c>
      <c r="BS3" s="31"/>
      <c r="BT3" s="31"/>
      <c r="BU3" s="32"/>
      <c r="BV3" s="30">
        <v>75</v>
      </c>
      <c r="BW3" s="31"/>
      <c r="BX3" s="31"/>
      <c r="BY3" s="32"/>
      <c r="BZ3" s="30">
        <v>45</v>
      </c>
      <c r="CA3" s="31"/>
      <c r="CB3" s="31"/>
      <c r="CC3" s="32"/>
      <c r="CD3" s="30">
        <v>75</v>
      </c>
      <c r="CE3" s="31"/>
      <c r="CF3" s="31"/>
      <c r="CG3" s="32"/>
      <c r="CH3" s="30">
        <v>45</v>
      </c>
      <c r="CI3" s="31"/>
      <c r="CJ3" s="31"/>
      <c r="CK3" s="32"/>
      <c r="CL3" s="30">
        <v>75</v>
      </c>
      <c r="CM3" s="31"/>
      <c r="CN3" s="31"/>
      <c r="CO3" s="32"/>
      <c r="CP3" s="30">
        <v>45</v>
      </c>
      <c r="CQ3" s="31"/>
      <c r="CR3" s="31"/>
      <c r="CS3" s="32"/>
      <c r="CT3" s="30">
        <v>75</v>
      </c>
      <c r="CU3" s="31"/>
      <c r="CV3" s="31"/>
      <c r="CW3" s="32"/>
      <c r="CX3" s="30">
        <v>45</v>
      </c>
      <c r="CY3" s="31"/>
      <c r="CZ3" s="31"/>
      <c r="DA3" s="32"/>
      <c r="DB3" s="30">
        <v>75</v>
      </c>
      <c r="DC3" s="31"/>
      <c r="DD3" s="31"/>
      <c r="DE3" s="32"/>
      <c r="DF3" s="30">
        <v>45</v>
      </c>
      <c r="DG3" s="31"/>
      <c r="DH3" s="31"/>
      <c r="DI3" s="32"/>
      <c r="DJ3" s="30">
        <v>75</v>
      </c>
      <c r="DK3" s="31"/>
      <c r="DL3" s="31"/>
      <c r="DM3" s="32"/>
      <c r="DN3" s="30">
        <v>45</v>
      </c>
      <c r="DO3" s="31"/>
      <c r="DP3" s="31"/>
      <c r="DQ3" s="32"/>
      <c r="DR3" s="30">
        <v>75</v>
      </c>
      <c r="DS3" s="31"/>
      <c r="DT3" s="31"/>
      <c r="DU3" s="32"/>
      <c r="DV3" s="30">
        <v>45</v>
      </c>
      <c r="DW3" s="31"/>
      <c r="DX3" s="31"/>
      <c r="DY3" s="32"/>
      <c r="DZ3" s="30">
        <v>75</v>
      </c>
      <c r="EA3" s="31"/>
      <c r="EB3" s="31"/>
      <c r="EC3" s="32"/>
      <c r="ED3" s="30">
        <v>45</v>
      </c>
      <c r="EE3" s="31"/>
      <c r="EF3" s="31"/>
      <c r="EG3" s="32"/>
      <c r="EH3" s="30">
        <v>75</v>
      </c>
      <c r="EI3" s="31"/>
      <c r="EJ3" s="31"/>
      <c r="EK3" s="32"/>
      <c r="EL3" s="30">
        <v>45</v>
      </c>
      <c r="EM3" s="31"/>
      <c r="EN3" s="31"/>
      <c r="EO3" s="32"/>
      <c r="EP3" s="30">
        <v>75</v>
      </c>
      <c r="EQ3" s="31"/>
      <c r="ER3" s="31"/>
      <c r="ES3" s="32"/>
      <c r="ET3" s="30">
        <v>45</v>
      </c>
      <c r="EU3" s="31"/>
      <c r="EV3" s="31"/>
      <c r="EW3" s="32"/>
      <c r="EX3" s="30">
        <v>75</v>
      </c>
      <c r="EY3" s="31"/>
      <c r="EZ3" s="31"/>
      <c r="FA3" s="32"/>
      <c r="FB3" s="30">
        <v>45</v>
      </c>
      <c r="FC3" s="31"/>
      <c r="FD3" s="31"/>
      <c r="FE3" s="32"/>
      <c r="FF3" s="30">
        <v>75</v>
      </c>
      <c r="FG3" s="31"/>
      <c r="FH3" s="31"/>
      <c r="FI3" s="32"/>
      <c r="FJ3" s="30">
        <v>45</v>
      </c>
      <c r="FK3" s="31"/>
      <c r="FL3" s="31"/>
      <c r="FM3" s="32"/>
      <c r="FN3" s="30">
        <v>75</v>
      </c>
      <c r="FO3" s="31"/>
      <c r="FP3" s="31"/>
      <c r="FQ3" s="32"/>
      <c r="FR3" s="30">
        <v>45</v>
      </c>
      <c r="FS3" s="31"/>
      <c r="FT3" s="31"/>
      <c r="FU3" s="32"/>
      <c r="FV3" s="30">
        <v>75</v>
      </c>
      <c r="FW3" s="31"/>
      <c r="FX3" s="31"/>
      <c r="FY3" s="32"/>
      <c r="FZ3" s="30">
        <v>45</v>
      </c>
      <c r="GA3" s="31"/>
      <c r="GB3" s="31"/>
      <c r="GC3" s="32"/>
      <c r="GD3" s="30">
        <v>75</v>
      </c>
      <c r="GE3" s="31"/>
      <c r="GF3" s="31"/>
      <c r="GG3" s="32"/>
      <c r="GH3" s="30">
        <v>45</v>
      </c>
      <c r="GI3" s="31"/>
      <c r="GJ3" s="31"/>
      <c r="GK3" s="32"/>
    </row>
    <row r="4" spans="1:193" x14ac:dyDescent="0.25">
      <c r="A4" s="13" t="s">
        <v>40</v>
      </c>
      <c r="B4" s="19" t="s">
        <v>57</v>
      </c>
      <c r="C4" s="19" t="s">
        <v>58</v>
      </c>
      <c r="D4" s="19" t="s">
        <v>59</v>
      </c>
      <c r="E4" s="16" t="s">
        <v>60</v>
      </c>
      <c r="F4" s="19" t="s">
        <v>57</v>
      </c>
      <c r="G4" s="19" t="s">
        <v>58</v>
      </c>
      <c r="H4" s="19" t="s">
        <v>59</v>
      </c>
      <c r="I4" s="16" t="s">
        <v>60</v>
      </c>
      <c r="J4" s="19" t="s">
        <v>57</v>
      </c>
      <c r="K4" s="19" t="s">
        <v>58</v>
      </c>
      <c r="L4" s="19" t="s">
        <v>59</v>
      </c>
      <c r="M4" s="16" t="s">
        <v>60</v>
      </c>
      <c r="N4" s="19" t="s">
        <v>57</v>
      </c>
      <c r="O4" s="19" t="s">
        <v>58</v>
      </c>
      <c r="P4" s="19" t="s">
        <v>59</v>
      </c>
      <c r="Q4" s="16" t="s">
        <v>60</v>
      </c>
      <c r="R4" s="19" t="s">
        <v>57</v>
      </c>
      <c r="S4" s="19" t="s">
        <v>58</v>
      </c>
      <c r="T4" s="19" t="s">
        <v>59</v>
      </c>
      <c r="U4" s="16" t="s">
        <v>60</v>
      </c>
      <c r="V4" s="19" t="s">
        <v>57</v>
      </c>
      <c r="W4" s="19" t="s">
        <v>58</v>
      </c>
      <c r="X4" s="19" t="s">
        <v>59</v>
      </c>
      <c r="Y4" s="16" t="s">
        <v>60</v>
      </c>
      <c r="Z4" s="19" t="s">
        <v>57</v>
      </c>
      <c r="AA4" s="19" t="s">
        <v>58</v>
      </c>
      <c r="AB4" s="19" t="s">
        <v>59</v>
      </c>
      <c r="AC4" s="16" t="s">
        <v>60</v>
      </c>
      <c r="AD4" s="19" t="s">
        <v>57</v>
      </c>
      <c r="AE4" s="19" t="s">
        <v>58</v>
      </c>
      <c r="AF4" s="19" t="s">
        <v>59</v>
      </c>
      <c r="AG4" s="16" t="s">
        <v>60</v>
      </c>
      <c r="AH4" s="19" t="s">
        <v>57</v>
      </c>
      <c r="AI4" s="19" t="s">
        <v>58</v>
      </c>
      <c r="AJ4" s="19" t="s">
        <v>59</v>
      </c>
      <c r="AK4" s="16" t="s">
        <v>60</v>
      </c>
      <c r="AL4" s="19" t="s">
        <v>57</v>
      </c>
      <c r="AM4" s="19" t="s">
        <v>58</v>
      </c>
      <c r="AN4" s="19" t="s">
        <v>59</v>
      </c>
      <c r="AO4" s="16" t="s">
        <v>60</v>
      </c>
      <c r="AP4" s="19" t="s">
        <v>57</v>
      </c>
      <c r="AQ4" s="19" t="s">
        <v>58</v>
      </c>
      <c r="AR4" s="19" t="s">
        <v>59</v>
      </c>
      <c r="AS4" s="16" t="s">
        <v>60</v>
      </c>
      <c r="AT4" s="19" t="s">
        <v>57</v>
      </c>
      <c r="AU4" s="19" t="s">
        <v>58</v>
      </c>
      <c r="AV4" s="19" t="s">
        <v>59</v>
      </c>
      <c r="AW4" s="16" t="s">
        <v>60</v>
      </c>
      <c r="AX4" s="19" t="s">
        <v>57</v>
      </c>
      <c r="AY4" s="19" t="s">
        <v>58</v>
      </c>
      <c r="AZ4" s="19" t="s">
        <v>59</v>
      </c>
      <c r="BA4" s="16" t="s">
        <v>60</v>
      </c>
      <c r="BB4" s="19" t="s">
        <v>57</v>
      </c>
      <c r="BC4" s="19" t="s">
        <v>58</v>
      </c>
      <c r="BD4" s="19" t="s">
        <v>59</v>
      </c>
      <c r="BE4" s="16" t="s">
        <v>60</v>
      </c>
      <c r="BF4" s="19" t="s">
        <v>57</v>
      </c>
      <c r="BG4" s="19" t="s">
        <v>58</v>
      </c>
      <c r="BH4" s="19" t="s">
        <v>59</v>
      </c>
      <c r="BI4" s="16" t="s">
        <v>60</v>
      </c>
      <c r="BJ4" s="19" t="s">
        <v>57</v>
      </c>
      <c r="BK4" s="19" t="s">
        <v>58</v>
      </c>
      <c r="BL4" s="19" t="s">
        <v>59</v>
      </c>
      <c r="BM4" s="16" t="s">
        <v>60</v>
      </c>
      <c r="BN4" s="19" t="s">
        <v>57</v>
      </c>
      <c r="BO4" s="19" t="s">
        <v>58</v>
      </c>
      <c r="BP4" s="19" t="s">
        <v>59</v>
      </c>
      <c r="BQ4" s="16" t="s">
        <v>60</v>
      </c>
      <c r="BR4" s="19" t="s">
        <v>57</v>
      </c>
      <c r="BS4" s="19" t="s">
        <v>58</v>
      </c>
      <c r="BT4" s="19" t="s">
        <v>59</v>
      </c>
      <c r="BU4" s="16" t="s">
        <v>60</v>
      </c>
      <c r="BV4" s="19" t="s">
        <v>57</v>
      </c>
      <c r="BW4" s="19" t="s">
        <v>58</v>
      </c>
      <c r="BX4" s="19" t="s">
        <v>59</v>
      </c>
      <c r="BY4" s="16" t="s">
        <v>60</v>
      </c>
      <c r="BZ4" s="19" t="s">
        <v>57</v>
      </c>
      <c r="CA4" s="19" t="s">
        <v>58</v>
      </c>
      <c r="CB4" s="19" t="s">
        <v>59</v>
      </c>
      <c r="CC4" s="16" t="s">
        <v>60</v>
      </c>
      <c r="CD4" s="19" t="s">
        <v>57</v>
      </c>
      <c r="CE4" s="19" t="s">
        <v>58</v>
      </c>
      <c r="CF4" s="19" t="s">
        <v>59</v>
      </c>
      <c r="CG4" s="16" t="s">
        <v>60</v>
      </c>
      <c r="CH4" s="19" t="s">
        <v>57</v>
      </c>
      <c r="CI4" s="19" t="s">
        <v>58</v>
      </c>
      <c r="CJ4" s="19" t="s">
        <v>59</v>
      </c>
      <c r="CK4" s="16" t="s">
        <v>60</v>
      </c>
      <c r="CL4" s="19" t="s">
        <v>57</v>
      </c>
      <c r="CM4" s="19" t="s">
        <v>58</v>
      </c>
      <c r="CN4" s="19" t="s">
        <v>59</v>
      </c>
      <c r="CO4" s="16" t="s">
        <v>60</v>
      </c>
      <c r="CP4" s="19" t="s">
        <v>57</v>
      </c>
      <c r="CQ4" s="19" t="s">
        <v>58</v>
      </c>
      <c r="CR4" s="19" t="s">
        <v>59</v>
      </c>
      <c r="CS4" s="16" t="s">
        <v>60</v>
      </c>
      <c r="CT4" s="19" t="s">
        <v>57</v>
      </c>
      <c r="CU4" s="19" t="s">
        <v>58</v>
      </c>
      <c r="CV4" s="19" t="s">
        <v>59</v>
      </c>
      <c r="CW4" s="16" t="s">
        <v>60</v>
      </c>
      <c r="CX4" s="19" t="s">
        <v>57</v>
      </c>
      <c r="CY4" s="19" t="s">
        <v>58</v>
      </c>
      <c r="CZ4" s="19" t="s">
        <v>59</v>
      </c>
      <c r="DA4" s="16" t="s">
        <v>60</v>
      </c>
      <c r="DB4" s="19" t="s">
        <v>57</v>
      </c>
      <c r="DC4" s="19" t="s">
        <v>58</v>
      </c>
      <c r="DD4" s="19" t="s">
        <v>59</v>
      </c>
      <c r="DE4" s="16" t="s">
        <v>60</v>
      </c>
      <c r="DF4" s="19" t="s">
        <v>57</v>
      </c>
      <c r="DG4" s="19" t="s">
        <v>58</v>
      </c>
      <c r="DH4" s="19" t="s">
        <v>59</v>
      </c>
      <c r="DI4" s="16" t="s">
        <v>60</v>
      </c>
      <c r="DJ4" s="19" t="s">
        <v>57</v>
      </c>
      <c r="DK4" s="19" t="s">
        <v>58</v>
      </c>
      <c r="DL4" s="19" t="s">
        <v>59</v>
      </c>
      <c r="DM4" s="16" t="s">
        <v>60</v>
      </c>
      <c r="DN4" s="19" t="s">
        <v>57</v>
      </c>
      <c r="DO4" s="19" t="s">
        <v>58</v>
      </c>
      <c r="DP4" s="19" t="s">
        <v>59</v>
      </c>
      <c r="DQ4" s="16" t="s">
        <v>60</v>
      </c>
      <c r="DR4" s="19" t="s">
        <v>57</v>
      </c>
      <c r="DS4" s="19" t="s">
        <v>58</v>
      </c>
      <c r="DT4" s="19" t="s">
        <v>59</v>
      </c>
      <c r="DU4" s="16" t="s">
        <v>60</v>
      </c>
      <c r="DV4" s="19" t="s">
        <v>57</v>
      </c>
      <c r="DW4" s="19" t="s">
        <v>58</v>
      </c>
      <c r="DX4" s="19" t="s">
        <v>59</v>
      </c>
      <c r="DY4" s="16" t="s">
        <v>60</v>
      </c>
      <c r="DZ4" s="19" t="s">
        <v>57</v>
      </c>
      <c r="EA4" s="19" t="s">
        <v>58</v>
      </c>
      <c r="EB4" s="19" t="s">
        <v>59</v>
      </c>
      <c r="EC4" s="16" t="s">
        <v>60</v>
      </c>
      <c r="ED4" s="19" t="s">
        <v>57</v>
      </c>
      <c r="EE4" s="19" t="s">
        <v>58</v>
      </c>
      <c r="EF4" s="19" t="s">
        <v>59</v>
      </c>
      <c r="EG4" s="16" t="s">
        <v>60</v>
      </c>
      <c r="EH4" s="19" t="s">
        <v>57</v>
      </c>
      <c r="EI4" s="19" t="s">
        <v>58</v>
      </c>
      <c r="EJ4" s="19" t="s">
        <v>59</v>
      </c>
      <c r="EK4" s="16" t="s">
        <v>60</v>
      </c>
      <c r="EL4" s="19" t="s">
        <v>57</v>
      </c>
      <c r="EM4" s="19" t="s">
        <v>58</v>
      </c>
      <c r="EN4" s="19" t="s">
        <v>59</v>
      </c>
      <c r="EO4" s="16" t="s">
        <v>60</v>
      </c>
      <c r="EP4" s="19" t="s">
        <v>57</v>
      </c>
      <c r="EQ4" s="19" t="s">
        <v>58</v>
      </c>
      <c r="ER4" s="19" t="s">
        <v>59</v>
      </c>
      <c r="ES4" s="16" t="s">
        <v>60</v>
      </c>
      <c r="ET4" s="19" t="s">
        <v>57</v>
      </c>
      <c r="EU4" s="19" t="s">
        <v>58</v>
      </c>
      <c r="EV4" s="19" t="s">
        <v>59</v>
      </c>
      <c r="EW4" s="16" t="s">
        <v>60</v>
      </c>
      <c r="EX4" s="19" t="s">
        <v>57</v>
      </c>
      <c r="EY4" s="19" t="s">
        <v>58</v>
      </c>
      <c r="EZ4" s="19" t="s">
        <v>59</v>
      </c>
      <c r="FA4" s="16" t="s">
        <v>60</v>
      </c>
      <c r="FB4" s="19" t="s">
        <v>57</v>
      </c>
      <c r="FC4" s="19" t="s">
        <v>58</v>
      </c>
      <c r="FD4" s="19" t="s">
        <v>59</v>
      </c>
      <c r="FE4" s="16" t="s">
        <v>60</v>
      </c>
      <c r="FF4" s="19" t="s">
        <v>57</v>
      </c>
      <c r="FG4" s="19" t="s">
        <v>58</v>
      </c>
      <c r="FH4" s="19" t="s">
        <v>59</v>
      </c>
      <c r="FI4" s="16" t="s">
        <v>60</v>
      </c>
      <c r="FJ4" s="19" t="s">
        <v>57</v>
      </c>
      <c r="FK4" s="19" t="s">
        <v>58</v>
      </c>
      <c r="FL4" s="19" t="s">
        <v>59</v>
      </c>
      <c r="FM4" s="16" t="s">
        <v>60</v>
      </c>
      <c r="FN4" s="19" t="s">
        <v>57</v>
      </c>
      <c r="FO4" s="19" t="s">
        <v>58</v>
      </c>
      <c r="FP4" s="19" t="s">
        <v>59</v>
      </c>
      <c r="FQ4" s="16" t="s">
        <v>60</v>
      </c>
      <c r="FR4" s="19" t="s">
        <v>57</v>
      </c>
      <c r="FS4" s="19" t="s">
        <v>58</v>
      </c>
      <c r="FT4" s="19" t="s">
        <v>59</v>
      </c>
      <c r="FU4" s="16" t="s">
        <v>60</v>
      </c>
      <c r="FV4" s="19" t="s">
        <v>57</v>
      </c>
      <c r="FW4" s="19" t="s">
        <v>58</v>
      </c>
      <c r="FX4" s="19" t="s">
        <v>59</v>
      </c>
      <c r="FY4" s="16" t="s">
        <v>60</v>
      </c>
      <c r="FZ4" s="19" t="s">
        <v>57</v>
      </c>
      <c r="GA4" s="19" t="s">
        <v>58</v>
      </c>
      <c r="GB4" s="19" t="s">
        <v>59</v>
      </c>
      <c r="GC4" s="16" t="s">
        <v>60</v>
      </c>
      <c r="GD4" s="19" t="s">
        <v>57</v>
      </c>
      <c r="GE4" s="19" t="s">
        <v>58</v>
      </c>
      <c r="GF4" s="19" t="s">
        <v>59</v>
      </c>
      <c r="GG4" s="16" t="s">
        <v>60</v>
      </c>
      <c r="GH4" s="19" t="s">
        <v>57</v>
      </c>
      <c r="GI4" s="19" t="s">
        <v>58</v>
      </c>
      <c r="GJ4" s="19" t="s">
        <v>59</v>
      </c>
      <c r="GK4" s="16" t="s">
        <v>60</v>
      </c>
    </row>
    <row r="5" spans="1:193" s="14" customFormat="1" x14ac:dyDescent="0.25">
      <c r="A5" s="14" t="s">
        <v>41</v>
      </c>
      <c r="B5" s="14">
        <f>'16-03079L'!Y3</f>
        <v>15.592777</v>
      </c>
      <c r="C5" s="14">
        <f>'16-03079L'!AB3</f>
        <v>48.203381</v>
      </c>
      <c r="D5" s="14">
        <f>'16-03079L'!AE3</f>
        <v>54.145153999999998</v>
      </c>
      <c r="E5" s="14">
        <f>'16-03079L'!AH3</f>
        <v>66.091340000000002</v>
      </c>
      <c r="F5" s="14">
        <f>'16-03079L'!AK3</f>
        <v>16.371786</v>
      </c>
      <c r="G5" s="14">
        <f>'16-03079L'!AN3</f>
        <v>52.246186000000002</v>
      </c>
      <c r="H5" s="14">
        <f>'16-03079L'!AQ3</f>
        <v>55.789903000000002</v>
      </c>
      <c r="I5" s="14">
        <f>'16-03079L'!AT3</f>
        <v>69.151274000000001</v>
      </c>
      <c r="J5" s="14">
        <f>'16-03079L'!Y14</f>
        <v>7.3053800000000004</v>
      </c>
      <c r="K5" s="14">
        <f>'16-03079L'!AB14</f>
        <v>62.757192000000003</v>
      </c>
      <c r="L5" s="14">
        <f>'16-03079L'!AE14</f>
        <v>47.706415</v>
      </c>
      <c r="M5" s="14">
        <f>'16-03079L'!AH14</f>
        <v>57.393487999999998</v>
      </c>
      <c r="N5" s="14">
        <f>'16-03079L'!AK14</f>
        <v>9.2023360000000007</v>
      </c>
      <c r="O5" s="14">
        <f>'16-03079L'!AN14</f>
        <v>64.012568999999999</v>
      </c>
      <c r="P5" s="14">
        <f>'16-03079L'!AQ14</f>
        <v>49.536579000000003</v>
      </c>
      <c r="Q5" s="14">
        <f>'16-03079L'!AT14</f>
        <v>60.976424000000002</v>
      </c>
      <c r="R5" s="14">
        <f>'16-03079L'!Y25</f>
        <v>42.534061999999999</v>
      </c>
      <c r="S5" s="14">
        <f>'16-03079L'!AB25</f>
        <v>45.725251</v>
      </c>
      <c r="T5" s="14">
        <f>'16-03079L'!AE25</f>
        <v>59.690806000000002</v>
      </c>
      <c r="U5" s="14">
        <f>'16-03079L'!AH25</f>
        <v>78.134607000000003</v>
      </c>
      <c r="V5" s="14">
        <f>'16-03079L'!AK25</f>
        <v>42.160831999999999</v>
      </c>
      <c r="W5" s="14">
        <f>'16-03079L'!AN25</f>
        <v>51.164158</v>
      </c>
      <c r="X5" s="14">
        <f>'16-03079L'!AQ25</f>
        <v>62.459845999999999</v>
      </c>
      <c r="Y5" s="14">
        <f>'16-03079L'!AT25</f>
        <v>77.535933</v>
      </c>
      <c r="Z5" s="14">
        <f>'16-03079L'!Y4</f>
        <v>61.328225000000003</v>
      </c>
      <c r="AA5" s="14">
        <f>'16-03079L'!AB4</f>
        <v>32.386088999999998</v>
      </c>
      <c r="AB5" s="14">
        <f>'16-03079L'!AE4</f>
        <v>51.793914999999998</v>
      </c>
      <c r="AC5" s="14">
        <f>'16-03079L'!AH4</f>
        <v>58.225470000000001</v>
      </c>
      <c r="AD5" s="14">
        <f>'16-03079L'!AK4</f>
        <v>59.941772999999998</v>
      </c>
      <c r="AE5" s="14">
        <f>'16-03079L'!AN4</f>
        <v>34.989272</v>
      </c>
      <c r="AF5" s="14">
        <f>'16-03079L'!AQ4</f>
        <v>53.603064000000003</v>
      </c>
      <c r="AG5" s="14">
        <f>'16-03079L'!AT4</f>
        <v>60.553066000000001</v>
      </c>
      <c r="AH5" s="14">
        <f>'16-03079L'!Y15</f>
        <v>23.259889000000001</v>
      </c>
      <c r="AI5" s="14">
        <f>'16-03079L'!AB15</f>
        <v>66.208051999999995</v>
      </c>
      <c r="AJ5" s="14">
        <f>'16-03079L'!AE15</f>
        <v>57.066968000000003</v>
      </c>
      <c r="AK5" s="14">
        <f>'16-03079L'!AH15</f>
        <v>48.577551999999997</v>
      </c>
      <c r="AL5" s="14">
        <f>'16-03079L'!AK15</f>
        <v>24.745844999999999</v>
      </c>
      <c r="AM5" s="14">
        <f>'16-03079L'!AN15</f>
        <v>68.308941000000004</v>
      </c>
      <c r="AN5" s="14">
        <f>'16-03079L'!AQ15</f>
        <v>61.014699999999998</v>
      </c>
      <c r="AO5" s="14">
        <f>'16-03079L'!AT15</f>
        <v>49.682789</v>
      </c>
      <c r="AP5" s="14">
        <f>'16-03079L'!Y26</f>
        <v>72.194860000000006</v>
      </c>
      <c r="AQ5" s="14">
        <f>'16-03079L'!AB26</f>
        <v>38.631689000000001</v>
      </c>
      <c r="AR5" s="14">
        <f>'16-03079L'!AE26</f>
        <v>72.632870999999994</v>
      </c>
      <c r="AS5" s="14">
        <f>'16-03079L'!AH26</f>
        <v>86.368765999999994</v>
      </c>
      <c r="AT5" s="14">
        <f>'16-03079L'!AK26</f>
        <v>70.477451000000002</v>
      </c>
      <c r="AU5" s="14">
        <f>'16-03079L'!AN26</f>
        <v>46.710827000000002</v>
      </c>
      <c r="AV5" s="14">
        <f>'16-03079L'!AQ26</f>
        <v>75.822355000000002</v>
      </c>
      <c r="AW5" s="14">
        <f>'16-03079L'!AT26</f>
        <v>86.700761</v>
      </c>
      <c r="AX5" s="14">
        <f>'16-03079L'!Y5</f>
        <v>93.294634000000002</v>
      </c>
      <c r="AY5" s="14">
        <f>'16-03079L'!AB5</f>
        <v>15.796329</v>
      </c>
      <c r="AZ5" s="14">
        <f>'16-03079L'!AE5</f>
        <v>48.367927000000002</v>
      </c>
      <c r="BA5" s="14">
        <f>'16-03079L'!AH5</f>
        <v>48.988177</v>
      </c>
      <c r="BB5" s="14">
        <f>'16-03079L'!AK5</f>
        <v>93.187399999999997</v>
      </c>
      <c r="BC5" s="14">
        <f>'16-03079L'!AN5</f>
        <v>16.64658</v>
      </c>
      <c r="BD5" s="14">
        <f>'16-03079L'!AQ5</f>
        <v>48.965747999999998</v>
      </c>
      <c r="BE5" s="14">
        <f>'16-03079L'!AT5</f>
        <v>50.679158000000001</v>
      </c>
      <c r="BF5" s="14">
        <f>'16-03079L'!Y16</f>
        <v>64.986727000000002</v>
      </c>
      <c r="BG5" s="14">
        <f>'16-03079L'!AB16</f>
        <v>33.450007999999997</v>
      </c>
      <c r="BH5" s="14">
        <f>'16-03079L'!AE16</f>
        <v>37.880668999999997</v>
      </c>
      <c r="BI5" s="14">
        <f>'16-03079L'!AH16</f>
        <v>33.322476000000002</v>
      </c>
      <c r="BJ5" s="14">
        <f>'16-03079L'!AK16</f>
        <v>61.632778999999999</v>
      </c>
      <c r="BK5" s="14">
        <f>'16-03079L'!AN16</f>
        <v>36.933967000000003</v>
      </c>
      <c r="BL5" s="14">
        <f>'16-03079L'!AQ16</f>
        <v>45.629579</v>
      </c>
      <c r="BM5" s="14">
        <f>'16-03079L'!AT16</f>
        <v>34.505881000000002</v>
      </c>
      <c r="BN5" s="14">
        <f>'16-03079L'!Y27</f>
        <v>73.127881000000002</v>
      </c>
      <c r="BO5" s="14">
        <f>'16-03079L'!AB27</f>
        <v>18.031644</v>
      </c>
      <c r="BP5" s="14">
        <f>'16-03079L'!AE27</f>
        <v>58.380774000000002</v>
      </c>
      <c r="BQ5" s="14">
        <f>'16-03079L'!AH27</f>
        <v>76.288150000000002</v>
      </c>
      <c r="BR5" s="14">
        <f>'16-03079L'!AK27</f>
        <v>72.752238000000006</v>
      </c>
      <c r="BS5" s="14">
        <f>'16-03079L'!AN27</f>
        <v>21.208767000000002</v>
      </c>
      <c r="BT5" s="14">
        <f>'16-03079L'!AQ27</f>
        <v>59.855282000000003</v>
      </c>
      <c r="BU5" s="14">
        <f>'16-03079L'!AT27</f>
        <v>76.210407000000004</v>
      </c>
      <c r="BV5" s="14">
        <f>'16-03079L'!Y6</f>
        <v>91.468817000000001</v>
      </c>
      <c r="BW5" s="14">
        <f>'16-03079L'!AB6</f>
        <v>17.966958999999999</v>
      </c>
      <c r="BX5" s="14">
        <f>'16-03079L'!AE6</f>
        <v>67.431043000000003</v>
      </c>
      <c r="BY5" s="14">
        <f>'16-03079L'!AH6</f>
        <v>56.845529999999997</v>
      </c>
      <c r="BZ5" s="14">
        <f>'16-03079L'!AK6</f>
        <v>91.216251999999997</v>
      </c>
      <c r="CA5" s="14">
        <f>'16-03079L'!AN6</f>
        <v>18.729699</v>
      </c>
      <c r="CB5" s="14">
        <f>'16-03079L'!AQ6</f>
        <v>67.819558000000001</v>
      </c>
      <c r="CC5" s="14">
        <f>'16-03079L'!AT6</f>
        <v>56.955914</v>
      </c>
      <c r="CD5" s="14">
        <f>'16-03079L'!Y17</f>
        <v>80.149142999999995</v>
      </c>
      <c r="CE5" s="14">
        <f>'16-03079L'!AB17</f>
        <v>11.007296</v>
      </c>
      <c r="CF5" s="14">
        <f>'16-03079L'!AE17</f>
        <v>23.094306</v>
      </c>
      <c r="CG5" s="14">
        <f>'16-03079L'!AH17</f>
        <v>10.352328</v>
      </c>
      <c r="CH5" s="14">
        <f>'16-03079L'!AK17</f>
        <v>75.737437999999997</v>
      </c>
      <c r="CI5" s="14">
        <f>'16-03079L'!AN17</f>
        <v>15.628940999999999</v>
      </c>
      <c r="CJ5" s="14">
        <f>'16-03079L'!AQ17</f>
        <v>25.581064999999999</v>
      </c>
      <c r="CK5" s="14">
        <f>'16-03079L'!AT17</f>
        <v>9.1913300000000007</v>
      </c>
      <c r="CL5" s="14">
        <f>'16-03079L'!Y28</f>
        <v>54.368865999999997</v>
      </c>
      <c r="CM5" s="14">
        <f>'16-03079L'!AB28</f>
        <v>25.022207999999999</v>
      </c>
      <c r="CN5" s="14">
        <f>'16-03079L'!AE28</f>
        <v>72.467714000000001</v>
      </c>
      <c r="CO5" s="14">
        <f>'16-03079L'!AH28</f>
        <v>63.324800000000003</v>
      </c>
      <c r="CP5" s="14">
        <f>'16-03079L'!AK28</f>
        <v>55.873192000000003</v>
      </c>
      <c r="CQ5" s="14">
        <f>'16-03079L'!AN28</f>
        <v>25.787913</v>
      </c>
      <c r="CR5" s="14">
        <f>'16-03079L'!AQ28</f>
        <v>71.986378000000002</v>
      </c>
      <c r="CS5" s="14">
        <f>'16-03079L'!AT28</f>
        <v>62.557077</v>
      </c>
      <c r="CT5" s="14">
        <f>'16-03079L'!Y7</f>
        <v>85.581637000000001</v>
      </c>
      <c r="CU5" s="14">
        <f>'16-03079L'!AB7</f>
        <v>44.940942999999997</v>
      </c>
      <c r="CV5" s="14">
        <f>'16-03079L'!AE7</f>
        <v>83.032929999999993</v>
      </c>
      <c r="CW5" s="14">
        <f>'16-03079L'!AH7</f>
        <v>50.185263999999997</v>
      </c>
      <c r="CX5" s="14">
        <f>'16-03079L'!AK7</f>
        <v>85.247288999999995</v>
      </c>
      <c r="CY5" s="14">
        <f>'16-03079L'!AN7</f>
        <v>46.859155999999999</v>
      </c>
      <c r="CZ5" s="14">
        <f>'16-03079L'!AQ7</f>
        <v>82.722982000000002</v>
      </c>
      <c r="DA5" s="14">
        <f>'16-03079L'!AT7</f>
        <v>51.682161999999998</v>
      </c>
      <c r="DB5" s="14">
        <f>'16-03079L'!Y18</f>
        <v>73.730034000000003</v>
      </c>
      <c r="DC5" s="14">
        <f>'16-03079L'!AB18</f>
        <v>5.8651530000000003</v>
      </c>
      <c r="DD5" s="14">
        <f>'16-03079L'!AE18</f>
        <v>38.813291999999997</v>
      </c>
      <c r="DE5" s="14">
        <f>'16-03079L'!AH18</f>
        <v>9.3273050000000008</v>
      </c>
      <c r="DF5" s="14">
        <f>'16-03079L'!AK18</f>
        <v>71.102269000000007</v>
      </c>
      <c r="DG5" s="14">
        <f>'16-03079L'!AN18</f>
        <v>8.1221320000000006</v>
      </c>
      <c r="DH5" s="14">
        <f>'16-03079L'!AQ18</f>
        <v>41.451698</v>
      </c>
      <c r="DI5" s="14">
        <f>'16-03079L'!AT18</f>
        <v>7.8163179999999999</v>
      </c>
      <c r="DJ5" s="14">
        <f>'16-03079L'!Y29</f>
        <v>53.068278999999997</v>
      </c>
      <c r="DK5" s="14">
        <f>'16-03079L'!AB29</f>
        <v>61.031762000000001</v>
      </c>
      <c r="DL5" s="14">
        <f>'16-03079L'!AE29</f>
        <v>84.075007999999997</v>
      </c>
      <c r="DM5" s="14">
        <f>'16-03079L'!AH29</f>
        <v>55.372486000000002</v>
      </c>
      <c r="DN5" s="14">
        <f>'16-03079L'!AK29</f>
        <v>53.355505000000001</v>
      </c>
      <c r="DO5" s="14">
        <f>'16-03079L'!AN29</f>
        <v>60.576230000000002</v>
      </c>
      <c r="DP5" s="14">
        <f>'16-03079L'!AQ29</f>
        <v>83.080567000000002</v>
      </c>
      <c r="DQ5" s="14">
        <f>'16-03079L'!AT29</f>
        <v>54.616393000000002</v>
      </c>
      <c r="DR5" s="14">
        <f>'16-03079L'!Y8</f>
        <v>76.621611000000001</v>
      </c>
      <c r="DS5" s="14">
        <f>'16-03079L'!AB8</f>
        <v>62.505338000000002</v>
      </c>
      <c r="DT5" s="14">
        <f>'16-03079L'!AE8</f>
        <v>67.325726000000003</v>
      </c>
      <c r="DU5" s="14">
        <f>'16-03079L'!AH8</f>
        <v>26.581748999999999</v>
      </c>
      <c r="DV5" s="14">
        <f>'16-03079L'!AK8</f>
        <v>74.851629000000003</v>
      </c>
      <c r="DW5" s="14">
        <f>'16-03079L'!AN8</f>
        <v>64.720275000000001</v>
      </c>
      <c r="DX5" s="14">
        <f>'16-03079L'!AQ8</f>
        <v>67.122584000000003</v>
      </c>
      <c r="DY5" s="14">
        <f>'16-03079L'!AT8</f>
        <v>25.852001000000001</v>
      </c>
      <c r="DZ5" s="14">
        <f>'16-03079L'!Y19</f>
        <v>64.712444000000005</v>
      </c>
      <c r="EA5" s="14">
        <f>'16-03079L'!AB19</f>
        <v>4.9183880000000002</v>
      </c>
      <c r="EB5" s="14">
        <f>'16-03079L'!AE19</f>
        <v>51.829704999999997</v>
      </c>
      <c r="EC5" s="14">
        <f>'16-03079L'!AH19</f>
        <v>8.6752529999999997</v>
      </c>
      <c r="ED5" s="14">
        <f>'16-03079L'!AK19</f>
        <v>62.581502</v>
      </c>
      <c r="EE5" s="14">
        <f>'16-03079L'!AN19</f>
        <v>5.1287050000000001</v>
      </c>
      <c r="EF5" s="14">
        <f>'16-03079L'!AQ19</f>
        <v>52.588239999999999</v>
      </c>
      <c r="EG5" s="14">
        <f>'16-03079L'!AT19</f>
        <v>7.8695069999999996</v>
      </c>
      <c r="EH5" s="14">
        <f>'16-03079L'!Y30</f>
        <v>30.329461999999999</v>
      </c>
      <c r="EI5" s="14">
        <f>'16-03079L'!AB30</f>
        <v>73.082510999999997</v>
      </c>
      <c r="EJ5" s="14">
        <f>'16-03079L'!AE30</f>
        <v>75.484476999999998</v>
      </c>
      <c r="EK5" s="14">
        <f>'16-03079L'!AH30</f>
        <v>47.369605</v>
      </c>
      <c r="EL5" s="14">
        <f>'16-03079L'!AK30</f>
        <v>31.220376000000002</v>
      </c>
      <c r="EM5" s="14">
        <f>'16-03079L'!AN30</f>
        <v>72.923043000000007</v>
      </c>
      <c r="EN5" s="14">
        <f>'16-03079L'!AQ30</f>
        <v>75.053554000000005</v>
      </c>
      <c r="EO5" s="14">
        <f>'16-03079L'!AT30</f>
        <v>46.764422000000003</v>
      </c>
      <c r="EP5" s="14">
        <f>'16-03079L'!Y9</f>
        <v>65.200971999999993</v>
      </c>
      <c r="EQ5" s="14">
        <f>'16-03079L'!AB9</f>
        <v>39.161299999999997</v>
      </c>
      <c r="ER5" s="14">
        <f>'16-03079L'!AE9</f>
        <v>53.958089999999999</v>
      </c>
      <c r="ES5" s="14">
        <f>'16-03079L'!AH9</f>
        <v>44.234192999999998</v>
      </c>
      <c r="ET5" s="14">
        <f>'16-03079L'!AK9</f>
        <v>65.667762999999994</v>
      </c>
      <c r="EU5" s="14">
        <f>'16-03079L'!AN9</f>
        <v>40.036261000000003</v>
      </c>
      <c r="EV5" s="14">
        <f>'16-03079L'!AQ9</f>
        <v>53.797246999999999</v>
      </c>
      <c r="EW5" s="14">
        <f>'16-03079L'!AT9</f>
        <v>44.047218000000001</v>
      </c>
      <c r="EX5" s="14">
        <f>'16-03079L'!Y20</f>
        <v>56.535429000000001</v>
      </c>
      <c r="EY5" s="14">
        <f>'16-03079L'!AB20</f>
        <v>19.137664999999998</v>
      </c>
      <c r="EZ5" s="14">
        <f>'16-03079L'!AE20</f>
        <v>53.435284000000003</v>
      </c>
      <c r="FA5" s="14">
        <f>'16-03079L'!AH20</f>
        <v>10.540369</v>
      </c>
      <c r="FB5" s="14">
        <f>'16-03079L'!AK20</f>
        <v>56.399109000000003</v>
      </c>
      <c r="FC5" s="14">
        <f>'16-03079L'!AN20</f>
        <v>19.549862999999998</v>
      </c>
      <c r="FD5" s="14">
        <f>'16-03079L'!AQ20</f>
        <v>54.523141000000003</v>
      </c>
      <c r="FE5" s="14">
        <f>'16-03079L'!AT20</f>
        <v>10.424379999999999</v>
      </c>
      <c r="FF5" s="14">
        <f>'16-03079L'!Y31</f>
        <v>18.788965999999999</v>
      </c>
      <c r="FG5" s="14">
        <f>'16-03079L'!AB31</f>
        <v>52.527498000000001</v>
      </c>
      <c r="FH5" s="14">
        <f>'16-03079L'!AE31</f>
        <v>55.809171999999997</v>
      </c>
      <c r="FI5" s="14">
        <f>'16-03079L'!AH31</f>
        <v>52.962358999999999</v>
      </c>
      <c r="FJ5" s="14">
        <f>'16-03079L'!AK31</f>
        <v>20.332073000000001</v>
      </c>
      <c r="FK5" s="14">
        <f>'16-03079L'!AN31</f>
        <v>52.396720000000002</v>
      </c>
      <c r="FL5" s="14">
        <f>'16-03079L'!AQ31</f>
        <v>55.117387999999998</v>
      </c>
      <c r="FM5" s="14">
        <f>'16-03079L'!AT31</f>
        <v>51.814889000000001</v>
      </c>
      <c r="FN5" s="14">
        <f>'16-03079L'!Y10</f>
        <v>64.440747000000002</v>
      </c>
      <c r="FO5" s="14">
        <f>'16-03079L'!AB10</f>
        <v>47.846102000000002</v>
      </c>
      <c r="FP5" s="14">
        <f>'16-03079L'!AE10</f>
        <v>75.135610999999997</v>
      </c>
      <c r="FQ5" s="14">
        <f>'16-03079L'!AH10</f>
        <v>66.281356000000002</v>
      </c>
      <c r="FR5" s="14">
        <f>'16-03079L'!AK10</f>
        <v>64.269056000000006</v>
      </c>
      <c r="FS5" s="14">
        <f>'16-03079L'!AN10</f>
        <v>49.954835000000003</v>
      </c>
      <c r="FT5" s="14">
        <f>'16-03079L'!AQ10</f>
        <v>75.176171999999994</v>
      </c>
      <c r="FU5" s="14">
        <f>'16-03079L'!AT10</f>
        <v>65.689618999999993</v>
      </c>
      <c r="FV5" s="14">
        <f>'16-03079L'!Y21</f>
        <v>58.953133999999999</v>
      </c>
      <c r="FW5" s="14">
        <f>'16-03079L'!AB21</f>
        <v>35.264194000000003</v>
      </c>
      <c r="FX5" s="14">
        <f>'16-03079L'!AE21</f>
        <v>58.168208999999997</v>
      </c>
      <c r="FY5" s="14">
        <f>'16-03079L'!AH21</f>
        <v>32.309986000000002</v>
      </c>
      <c r="FZ5" s="14">
        <f>'16-03079L'!AK21</f>
        <v>58.874319999999997</v>
      </c>
      <c r="GA5" s="14">
        <f>'16-03079L'!AN21</f>
        <v>36.591602000000002</v>
      </c>
      <c r="GB5" s="14">
        <f>'16-03079L'!AQ21</f>
        <v>58.625712999999998</v>
      </c>
      <c r="GC5" s="14">
        <f>'16-03079L'!AT21</f>
        <v>31.929818999999998</v>
      </c>
      <c r="GD5" s="14">
        <f>'16-03079L'!Y32</f>
        <v>16.553487000000001</v>
      </c>
      <c r="GE5" s="14">
        <f>'16-03079L'!AB32</f>
        <v>75.000518999999997</v>
      </c>
      <c r="GF5" s="14">
        <f>'16-03079L'!AE32</f>
        <v>60.451295999999999</v>
      </c>
      <c r="GG5" s="14">
        <f>'16-03079L'!AH32</f>
        <v>48.406764000000003</v>
      </c>
      <c r="GH5" s="14">
        <f>'16-03079L'!AK32</f>
        <v>17.27346</v>
      </c>
      <c r="GI5" s="14">
        <f>'16-03079L'!AN32</f>
        <v>74.868960000000001</v>
      </c>
      <c r="GJ5" s="14">
        <f>'16-03079L'!AQ32</f>
        <v>59.954892000000001</v>
      </c>
      <c r="GK5" s="14">
        <f>'16-03079L'!AT32</f>
        <v>45.386144999999999</v>
      </c>
    </row>
    <row r="6" spans="1:193" s="14" customFormat="1" x14ac:dyDescent="0.25">
      <c r="A6" s="14" t="s">
        <v>42</v>
      </c>
      <c r="B6" s="14">
        <f>'16-05049L'!Y3</f>
        <v>16.464691999999999</v>
      </c>
      <c r="C6" s="14">
        <f>'16-05049L'!AB3</f>
        <v>10.265859000000001</v>
      </c>
      <c r="D6" s="14">
        <f>'16-05049L'!AE3</f>
        <v>29.242132999999999</v>
      </c>
      <c r="E6" s="14">
        <f>'16-05049L'!AH3</f>
        <v>39.856470999999999</v>
      </c>
      <c r="F6" s="14">
        <f>'16-05049L'!AK3</f>
        <v>15.620326</v>
      </c>
      <c r="G6" s="14">
        <f>'16-05049L'!AN3</f>
        <v>15.607772000000001</v>
      </c>
      <c r="H6" s="14">
        <f>'16-05049L'!AQ3</f>
        <v>28.129073999999999</v>
      </c>
      <c r="I6" s="14">
        <f>'16-05049L'!AT3</f>
        <v>43.944172999999999</v>
      </c>
      <c r="J6" s="14">
        <f>'16-05049L'!Y14</f>
        <v>7.6138180000000002</v>
      </c>
      <c r="K6" s="14">
        <f>'16-05049L'!AB14</f>
        <v>38.997109000000002</v>
      </c>
      <c r="L6" s="14">
        <f>'16-05049L'!AE14</f>
        <v>13.437999</v>
      </c>
      <c r="M6" s="14">
        <f>'16-05049L'!AH14</f>
        <v>37.775261</v>
      </c>
      <c r="N6" s="14">
        <f>'16-05049L'!AK14</f>
        <v>5.9040999999999997</v>
      </c>
      <c r="O6" s="14">
        <f>'16-05049L'!AN14</f>
        <v>44.294331</v>
      </c>
      <c r="P6" s="14">
        <f>'16-05049L'!AQ14</f>
        <v>14.188174999999999</v>
      </c>
      <c r="Q6" s="14">
        <f>'16-05049L'!AT14</f>
        <v>42.836872</v>
      </c>
      <c r="R6" s="14">
        <f>'16-05049L'!Y25</f>
        <v>40.859824000000003</v>
      </c>
      <c r="S6" s="14">
        <f>'16-05049L'!AB25</f>
        <v>13.207591000000001</v>
      </c>
      <c r="T6" s="14">
        <f>'16-05049L'!AE25</f>
        <v>30.446515999999999</v>
      </c>
      <c r="U6" s="14">
        <f>'16-05049L'!AH25</f>
        <v>54.746704000000001</v>
      </c>
      <c r="V6" s="14">
        <f>'16-05049L'!AK25</f>
        <v>34.766120000000001</v>
      </c>
      <c r="W6" s="14">
        <f>'16-05049L'!AN25</f>
        <v>19.415790000000001</v>
      </c>
      <c r="X6" s="14">
        <f>'16-05049L'!AQ25</f>
        <v>30.901769999999999</v>
      </c>
      <c r="Y6" s="14">
        <f>'16-05049L'!AT25</f>
        <v>59.520024999999997</v>
      </c>
      <c r="Z6" s="14">
        <f>'16-05049L'!Y4</f>
        <v>27.111246999999999</v>
      </c>
      <c r="AA6" s="14">
        <f>'16-05049L'!AB4</f>
        <v>11.200784000000001</v>
      </c>
      <c r="AB6" s="14">
        <f>'16-05049L'!AE4</f>
        <v>35.943787999999998</v>
      </c>
      <c r="AC6" s="14">
        <f>'16-05049L'!AH4</f>
        <v>26.19201</v>
      </c>
      <c r="AD6" s="14">
        <f>'16-05049L'!AK4</f>
        <v>23.413405999999998</v>
      </c>
      <c r="AE6" s="14">
        <f>'16-05049L'!AN4</f>
        <v>14.828128</v>
      </c>
      <c r="AF6" s="14">
        <f>'16-05049L'!AQ4</f>
        <v>38.179043</v>
      </c>
      <c r="AG6" s="14">
        <f>'16-05049L'!AT4</f>
        <v>29.484002</v>
      </c>
      <c r="AH6" s="14">
        <f>'16-05049L'!Y15</f>
        <v>4.9425160000000004</v>
      </c>
      <c r="AI6" s="14">
        <f>'16-05049L'!AB15</f>
        <v>26.699829999999999</v>
      </c>
      <c r="AJ6" s="14">
        <f>'16-05049L'!AE15</f>
        <v>16.809107999999998</v>
      </c>
      <c r="AK6" s="14">
        <f>'16-05049L'!AH15</f>
        <v>15.659141999999999</v>
      </c>
      <c r="AL6" s="14">
        <f>'16-05049L'!AK15</f>
        <v>4.7293849999999997</v>
      </c>
      <c r="AM6" s="14">
        <f>'16-05049L'!AN15</f>
        <v>39.677450999999998</v>
      </c>
      <c r="AN6" s="14">
        <f>'16-05049L'!AQ15</f>
        <v>22.241085999999999</v>
      </c>
      <c r="AO6" s="14">
        <f>'16-05049L'!AT15</f>
        <v>23.846378000000001</v>
      </c>
      <c r="AP6" s="14">
        <f>'16-05049L'!Y26</f>
        <v>31.566309</v>
      </c>
      <c r="AQ6" s="14">
        <f>'16-05049L'!AB26</f>
        <v>6.9785510000000004</v>
      </c>
      <c r="AR6" s="14">
        <f>'16-05049L'!AE26</f>
        <v>45.077430999999997</v>
      </c>
      <c r="AS6" s="14">
        <f>'16-05049L'!AH26</f>
        <v>32.080773999999998</v>
      </c>
      <c r="AT6" s="14">
        <f>'16-05049L'!AK26</f>
        <v>23.401209999999999</v>
      </c>
      <c r="AU6" s="14">
        <f>'16-05049L'!AN26</f>
        <v>13.495241</v>
      </c>
      <c r="AV6" s="14">
        <f>'16-05049L'!AQ26</f>
        <v>48.744298999999998</v>
      </c>
      <c r="AW6" s="14">
        <f>'16-05049L'!AT26</f>
        <v>47.789349000000001</v>
      </c>
      <c r="AX6" s="14">
        <f>'16-05049L'!Y5</f>
        <v>66.545852999999994</v>
      </c>
      <c r="AY6" s="14">
        <f>'16-05049L'!AB5</f>
        <v>8.0641660000000002</v>
      </c>
      <c r="AZ6" s="14">
        <f>'16-05049L'!AE5</f>
        <v>60.716901</v>
      </c>
      <c r="BA6" s="14">
        <f>'16-05049L'!AH5</f>
        <v>20.52618</v>
      </c>
      <c r="BB6" s="14">
        <f>'16-05049L'!AK5</f>
        <v>61.243232999999996</v>
      </c>
      <c r="BC6" s="14">
        <f>'16-05049L'!AN5</f>
        <v>9.1932109999999998</v>
      </c>
      <c r="BD6" s="14">
        <f>'16-05049L'!AQ5</f>
        <v>63.674278999999999</v>
      </c>
      <c r="BE6" s="14">
        <f>'16-05049L'!AT5</f>
        <v>25.015021999999998</v>
      </c>
      <c r="BF6" s="14">
        <f>'16-05049L'!Y16</f>
        <v>21.284759999999999</v>
      </c>
      <c r="BG6" s="14">
        <f>'16-05049L'!AB16</f>
        <v>6.0621859999999996</v>
      </c>
      <c r="BH6" s="14">
        <f>'16-05049L'!AE16</f>
        <v>15.825405999999999</v>
      </c>
      <c r="BI6" s="14">
        <f>'16-05049L'!AH16</f>
        <v>3.1434120000000001</v>
      </c>
      <c r="BJ6" s="14">
        <f>'16-05049L'!AK16</f>
        <v>17.875367000000001</v>
      </c>
      <c r="BK6" s="14">
        <f>'16-05049L'!AN16</f>
        <v>23.25423</v>
      </c>
      <c r="BL6" s="14">
        <f>'16-05049L'!AQ16</f>
        <v>27.751902000000001</v>
      </c>
      <c r="BM6" s="14">
        <f>'16-05049L'!AT16</f>
        <v>14.934915</v>
      </c>
      <c r="BN6" s="14">
        <f>'16-05049L'!Y27</f>
        <v>32.548639999999999</v>
      </c>
      <c r="BO6" s="14">
        <f>'16-05049L'!AB27</f>
        <v>1.395575</v>
      </c>
      <c r="BP6" s="14">
        <f>'16-05049L'!AE27</f>
        <v>69.131326999999999</v>
      </c>
      <c r="BQ6" s="14">
        <f>'16-05049L'!AH27</f>
        <v>7.6692520000000002</v>
      </c>
      <c r="BR6" s="14">
        <f>'16-05049L'!AK27</f>
        <v>27.964811000000001</v>
      </c>
      <c r="BS6" s="14">
        <f>'16-05049L'!AN27</f>
        <v>2.6996380000000002</v>
      </c>
      <c r="BT6" s="14">
        <f>'16-05049L'!AQ27</f>
        <v>75.561115999999998</v>
      </c>
      <c r="BU6" s="14">
        <f>'16-05049L'!AT27</f>
        <v>27.115698999999999</v>
      </c>
      <c r="BV6" s="14">
        <f>'16-05049L'!Y6</f>
        <v>84.638748000000007</v>
      </c>
      <c r="BW6" s="14">
        <f>'16-05049L'!AB6</f>
        <v>13.955870000000001</v>
      </c>
      <c r="BX6" s="14">
        <f>'16-05049L'!AE6</f>
        <v>72.221007999999998</v>
      </c>
      <c r="BY6" s="14">
        <f>'16-05049L'!AH6</f>
        <v>23.113838000000001</v>
      </c>
      <c r="BZ6" s="14">
        <f>'16-05049L'!AK6</f>
        <v>82.552856000000006</v>
      </c>
      <c r="CA6" s="14">
        <f>'16-05049L'!AN6</f>
        <v>15.042049</v>
      </c>
      <c r="CB6" s="14">
        <f>'16-05049L'!AQ6</f>
        <v>75.806192999999993</v>
      </c>
      <c r="CC6" s="14">
        <f>'16-05049L'!AT6</f>
        <v>27.839917</v>
      </c>
      <c r="CD6" s="14">
        <f>'16-05049L'!Y17</f>
        <v>42.986733000000001</v>
      </c>
      <c r="CE6" s="14">
        <f>'16-05049L'!AB17</f>
        <v>4.1104089999999998</v>
      </c>
      <c r="CF6" s="14">
        <f>'16-05049L'!AE17</f>
        <v>7.6417140000000003</v>
      </c>
      <c r="CG6" s="14">
        <f>'16-05049L'!AH17</f>
        <v>0.26211600000000002</v>
      </c>
      <c r="CH6" s="14">
        <f>'16-05049L'!AK17</f>
        <v>38.795445999999998</v>
      </c>
      <c r="CI6" s="14">
        <f>'16-05049L'!AN17</f>
        <v>8.6792700000000007</v>
      </c>
      <c r="CJ6" s="14">
        <f>'16-05049L'!AQ17</f>
        <v>13.117974</v>
      </c>
      <c r="CK6" s="14">
        <f>'16-05049L'!AT17</f>
        <v>0.86482999999999999</v>
      </c>
      <c r="CL6" s="14">
        <f>'16-05049L'!Y28</f>
        <v>38.250171000000002</v>
      </c>
      <c r="CM6" s="14">
        <f>'16-05049L'!AB28</f>
        <v>7.8563460000000003</v>
      </c>
      <c r="CN6" s="14">
        <f>'16-05049L'!AE28</f>
        <v>68.568156999999999</v>
      </c>
      <c r="CO6" s="14">
        <f>'16-05049L'!AH28</f>
        <v>7.1036080000000004</v>
      </c>
      <c r="CP6" s="14">
        <f>'16-05049L'!AK28</f>
        <v>36.609017999999999</v>
      </c>
      <c r="CQ6" s="14">
        <f>'16-05049L'!AN28</f>
        <v>8.4283409999999996</v>
      </c>
      <c r="CR6" s="14">
        <f>'16-05049L'!AQ28</f>
        <v>74.150773999999998</v>
      </c>
      <c r="CS6" s="14">
        <f>'16-05049L'!AT28</f>
        <v>14.775099000000001</v>
      </c>
      <c r="CT6" s="14">
        <f>'16-05049L'!Y7</f>
        <v>87.757490000000004</v>
      </c>
      <c r="CU6" s="14">
        <f>'16-05049L'!AB7</f>
        <v>33.657825000000003</v>
      </c>
      <c r="CV6" s="14">
        <f>'16-05049L'!AE7</f>
        <v>64.439390000000003</v>
      </c>
      <c r="CW6" s="14">
        <f>'16-05049L'!AH7</f>
        <v>20.700893000000001</v>
      </c>
      <c r="CX6" s="14">
        <f>'16-05049L'!AK7</f>
        <v>87.492711999999997</v>
      </c>
      <c r="CY6" s="14">
        <f>'16-05049L'!AN7</f>
        <v>36.371229</v>
      </c>
      <c r="CZ6" s="14">
        <f>'16-05049L'!AQ7</f>
        <v>71.150212999999994</v>
      </c>
      <c r="DA6" s="14">
        <f>'16-05049L'!AT7</f>
        <v>24.653953999999999</v>
      </c>
      <c r="DB6" s="14">
        <f>'16-05049L'!Y18</f>
        <v>55.486359999999998</v>
      </c>
      <c r="DC6" s="14">
        <f>'16-05049L'!AB18</f>
        <v>3.7879939999999999</v>
      </c>
      <c r="DD6" s="14">
        <f>'16-05049L'!AE18</f>
        <v>14.445658</v>
      </c>
      <c r="DE6" s="14">
        <f>'16-05049L'!AH18</f>
        <v>1.825369</v>
      </c>
      <c r="DF6" s="14">
        <f>'16-05049L'!AK18</f>
        <v>57.152608999999998</v>
      </c>
      <c r="DG6" s="14">
        <f>'16-05049L'!AN18</f>
        <v>7.111262</v>
      </c>
      <c r="DH6" s="14">
        <f>'16-05049L'!AQ18</f>
        <v>16.229037999999999</v>
      </c>
      <c r="DI6" s="14">
        <f>'16-05049L'!AT18</f>
        <v>2.6724929999999998</v>
      </c>
      <c r="DJ6" s="14">
        <f>'16-05049L'!Y29</f>
        <v>46.950741999999998</v>
      </c>
      <c r="DK6" s="14">
        <f>'16-05049L'!AB29</f>
        <v>27.171825999999999</v>
      </c>
      <c r="DL6" s="14">
        <f>'16-05049L'!AE29</f>
        <v>49.068697999999998</v>
      </c>
      <c r="DM6" s="14">
        <f>'16-05049L'!AH29</f>
        <v>22.751441</v>
      </c>
      <c r="DN6" s="14">
        <f>'16-05049L'!AK29</f>
        <v>45.311238000000003</v>
      </c>
      <c r="DO6" s="14">
        <f>'16-05049L'!AN29</f>
        <v>30.614599999999999</v>
      </c>
      <c r="DP6" s="14">
        <f>'16-05049L'!AQ29</f>
        <v>53.663176</v>
      </c>
      <c r="DQ6" s="14">
        <f>'16-05049L'!AT29</f>
        <v>24.461016000000001</v>
      </c>
      <c r="DR6" s="14">
        <f>'16-05049L'!Y8</f>
        <v>82.907995</v>
      </c>
      <c r="DS6" s="14">
        <f>'16-05049L'!AB8</f>
        <v>48.446983000000003</v>
      </c>
      <c r="DT6" s="14">
        <f>'16-05049L'!AE8</f>
        <v>53.706510999999999</v>
      </c>
      <c r="DU6" s="14">
        <f>'16-05049L'!AH8</f>
        <v>18.141597999999998</v>
      </c>
      <c r="DV6" s="14">
        <f>'16-05049L'!AK8</f>
        <v>84.671048999999996</v>
      </c>
      <c r="DW6" s="14">
        <f>'16-05049L'!AN8</f>
        <v>54.314660000000003</v>
      </c>
      <c r="DX6" s="14">
        <f>'16-05049L'!AQ8</f>
        <v>62.971158000000003</v>
      </c>
      <c r="DY6" s="14">
        <f>'16-05049L'!AT8</f>
        <v>21.379441</v>
      </c>
      <c r="DZ6" s="14">
        <f>'16-05049L'!Y19</f>
        <v>48.104776000000001</v>
      </c>
      <c r="EA6" s="14">
        <f>'16-05049L'!AB19</f>
        <v>7.4378849999999996</v>
      </c>
      <c r="EB6" s="14">
        <f>'16-05049L'!AE19</f>
        <v>40.272160999999997</v>
      </c>
      <c r="EC6" s="14">
        <f>'16-05049L'!AH19</f>
        <v>2.4416880000000001</v>
      </c>
      <c r="ED6" s="14">
        <f>'16-05049L'!AK19</f>
        <v>48.382823000000002</v>
      </c>
      <c r="EE6" s="14">
        <f>'16-05049L'!AN19</f>
        <v>8.0785020000000003</v>
      </c>
      <c r="EF6" s="14">
        <f>'16-05049L'!AQ19</f>
        <v>42.147016000000001</v>
      </c>
      <c r="EG6" s="14">
        <f>'16-05049L'!AT19</f>
        <v>3.3721860000000001</v>
      </c>
      <c r="EH6" s="14">
        <f>'16-05049L'!Y30</f>
        <v>23.593862999999999</v>
      </c>
      <c r="EI6" s="14">
        <f>'16-05049L'!AB30</f>
        <v>43.433366999999997</v>
      </c>
      <c r="EJ6" s="14">
        <f>'16-05049L'!AE30</f>
        <v>48.396239999999999</v>
      </c>
      <c r="EK6" s="14">
        <f>'16-05049L'!AH30</f>
        <v>36.403136000000003</v>
      </c>
      <c r="EL6" s="14">
        <f>'16-05049L'!AK30</f>
        <v>22.385052999999999</v>
      </c>
      <c r="EM6" s="14">
        <f>'16-05049L'!AN30</f>
        <v>47.838296</v>
      </c>
      <c r="EN6" s="14">
        <f>'16-05049L'!AQ30</f>
        <v>49.093279000000003</v>
      </c>
      <c r="EO6" s="14">
        <f>'16-05049L'!AT30</f>
        <v>36.731819000000002</v>
      </c>
      <c r="EP6" s="14">
        <f>'16-05049L'!Y9</f>
        <v>76.833005</v>
      </c>
      <c r="EQ6" s="14">
        <f>'16-05049L'!AB9</f>
        <v>31.942260999999998</v>
      </c>
      <c r="ER6" s="14">
        <f>'16-05049L'!AE9</f>
        <v>67.387933000000004</v>
      </c>
      <c r="ES6" s="14">
        <f>'16-05049L'!AH9</f>
        <v>24.495266999999998</v>
      </c>
      <c r="ET6" s="14">
        <f>'16-05049L'!AK9</f>
        <v>77.839979999999997</v>
      </c>
      <c r="EU6" s="14">
        <f>'16-05049L'!AN9</f>
        <v>37.140386999999997</v>
      </c>
      <c r="EV6" s="14">
        <f>'16-05049L'!AQ9</f>
        <v>70.189327000000006</v>
      </c>
      <c r="EW6" s="14">
        <f>'16-05049L'!AT9</f>
        <v>31.637657999999998</v>
      </c>
      <c r="EX6" s="14">
        <f>'16-05049L'!Y20</f>
        <v>51.714601000000002</v>
      </c>
      <c r="EY6" s="14">
        <f>'16-05049L'!AB20</f>
        <v>20.098011</v>
      </c>
      <c r="EZ6" s="14">
        <f>'16-05049L'!AE20</f>
        <v>52.597645999999997</v>
      </c>
      <c r="FA6" s="14">
        <f>'16-05049L'!AH20</f>
        <v>7.2193750000000003</v>
      </c>
      <c r="FB6" s="14">
        <f>'16-05049L'!AK20</f>
        <v>51.975923999999999</v>
      </c>
      <c r="FC6" s="14">
        <f>'16-05049L'!AN20</f>
        <v>20.690337</v>
      </c>
      <c r="FD6" s="14">
        <f>'16-05049L'!AQ20</f>
        <v>53.160198999999999</v>
      </c>
      <c r="FE6" s="14">
        <f>'16-05049L'!AT20</f>
        <v>8.4294609999999999</v>
      </c>
      <c r="FF6" s="14">
        <f>'16-05049L'!Y31</f>
        <v>9.1052750000000007</v>
      </c>
      <c r="FG6" s="14">
        <f>'16-05049L'!AB31</f>
        <v>40.509084999999999</v>
      </c>
      <c r="FH6" s="14">
        <f>'16-05049L'!AE31</f>
        <v>54.930292999999999</v>
      </c>
      <c r="FI6" s="14">
        <f>'16-05049L'!AH31</f>
        <v>45.265979000000002</v>
      </c>
      <c r="FJ6" s="14">
        <f>'16-05049L'!AK31</f>
        <v>8.4383660000000003</v>
      </c>
      <c r="FK6" s="14">
        <f>'16-05049L'!AN31</f>
        <v>41.617517999999997</v>
      </c>
      <c r="FL6" s="14">
        <f>'16-05049L'!AQ31</f>
        <v>54.40558</v>
      </c>
      <c r="FM6" s="14">
        <f>'16-05049L'!AT31</f>
        <v>46.540244000000001</v>
      </c>
      <c r="FN6" s="14">
        <f>'16-05049L'!Y10</f>
        <v>61.010446999999999</v>
      </c>
      <c r="FO6" s="14">
        <f>'16-05049L'!AB10</f>
        <v>35.958235000000002</v>
      </c>
      <c r="FP6" s="14">
        <f>'16-05049L'!AE10</f>
        <v>65.745658000000006</v>
      </c>
      <c r="FQ6" s="14">
        <f>'16-05049L'!AH10</f>
        <v>52.412419</v>
      </c>
      <c r="FR6" s="14">
        <f>'16-05049L'!AK10</f>
        <v>61.167293999999998</v>
      </c>
      <c r="FS6" s="14">
        <f>'16-05049L'!AN10</f>
        <v>39.687921000000003</v>
      </c>
      <c r="FT6" s="14">
        <f>'16-05049L'!AQ10</f>
        <v>67.951187000000004</v>
      </c>
      <c r="FU6" s="14">
        <f>'16-05049L'!AT10</f>
        <v>63.937811000000004</v>
      </c>
      <c r="FV6" s="14">
        <f>'16-05049L'!Y21</f>
        <v>35.221260000000001</v>
      </c>
      <c r="FW6" s="14">
        <f>'16-05049L'!AB21</f>
        <v>25.508476000000002</v>
      </c>
      <c r="FX6" s="14">
        <f>'16-05049L'!AE21</f>
        <v>53.908966999999997</v>
      </c>
      <c r="FY6" s="14">
        <f>'16-05049L'!AH21</f>
        <v>20.592848</v>
      </c>
      <c r="FZ6" s="14">
        <f>'16-05049L'!AK21</f>
        <v>35.424976000000001</v>
      </c>
      <c r="GA6" s="14">
        <f>'16-05049L'!AN21</f>
        <v>26.619584</v>
      </c>
      <c r="GB6" s="14">
        <f>'16-05049L'!AQ21</f>
        <v>53.999558999999998</v>
      </c>
      <c r="GC6" s="14">
        <f>'16-05049L'!AT21</f>
        <v>21.641983</v>
      </c>
      <c r="GD6" s="14">
        <f>'16-05049L'!Y32</f>
        <v>1.154833</v>
      </c>
      <c r="GE6" s="14">
        <f>'16-05049L'!AB32</f>
        <v>61.393635000000003</v>
      </c>
      <c r="GF6" s="14">
        <f>'16-05049L'!AE32</f>
        <v>56.952489999999997</v>
      </c>
      <c r="GG6" s="14">
        <f>'16-05049L'!AH32</f>
        <v>42.816130000000001</v>
      </c>
      <c r="GH6" s="14">
        <f>'16-05049L'!AK32</f>
        <v>1.1311530000000001</v>
      </c>
      <c r="GI6" s="14">
        <f>'16-05049L'!AN32</f>
        <v>62.403204000000002</v>
      </c>
      <c r="GJ6" s="14">
        <f>'16-05049L'!AQ32</f>
        <v>56.070864</v>
      </c>
      <c r="GK6" s="14">
        <f>'16-05049L'!AT32</f>
        <v>45.873480000000001</v>
      </c>
    </row>
    <row r="7" spans="1:193" s="14" customFormat="1" x14ac:dyDescent="0.25">
      <c r="A7" s="14" t="s">
        <v>43</v>
      </c>
      <c r="B7" s="14">
        <f>'16-06011L'!Y3</f>
        <v>27.422181999999999</v>
      </c>
      <c r="C7" s="14">
        <f>'16-06011L'!AB3</f>
        <v>11.322464999999999</v>
      </c>
      <c r="D7" s="14">
        <f>'16-06011L'!AE3</f>
        <v>48.779747999999998</v>
      </c>
      <c r="E7" s="14">
        <f>'16-06011L'!AH3</f>
        <v>17.286704</v>
      </c>
      <c r="F7" s="14">
        <f>'16-06011L'!AK3</f>
        <v>32.21367</v>
      </c>
      <c r="G7" s="14">
        <f>'16-06011L'!AN3</f>
        <v>9.019425</v>
      </c>
      <c r="H7" s="14">
        <f>'16-06011L'!AQ3</f>
        <v>48.036920000000002</v>
      </c>
      <c r="I7" s="14">
        <f>'16-06011L'!AT3</f>
        <v>12.348852000000001</v>
      </c>
      <c r="J7" s="14">
        <f>'16-06011L'!Y14</f>
        <v>2.0076239999999999</v>
      </c>
      <c r="K7" s="14">
        <f>'16-06011L'!AB14</f>
        <v>61.271307999999998</v>
      </c>
      <c r="L7" s="14">
        <f>'16-06011L'!AE14</f>
        <v>56.851551000000001</v>
      </c>
      <c r="M7" s="14">
        <f>'16-06011L'!AH14</f>
        <v>55.682941</v>
      </c>
      <c r="N7" s="14">
        <f>'16-06011L'!AK14</f>
        <v>6.2398309999999997</v>
      </c>
      <c r="O7" s="14">
        <f>'16-06011L'!AN14</f>
        <v>56.533107000000001</v>
      </c>
      <c r="P7" s="14">
        <f>'16-06011L'!AQ14</f>
        <v>50.039003000000001</v>
      </c>
      <c r="Q7" s="14">
        <f>'16-06011L'!AT14</f>
        <v>53.199058999999998</v>
      </c>
      <c r="R7" s="14">
        <f>'16-06011L'!Y25</f>
        <v>30.799454000000001</v>
      </c>
      <c r="S7" s="14">
        <f>'16-06011L'!AB25</f>
        <v>53.798803999999997</v>
      </c>
      <c r="T7" s="14">
        <f>'16-06011L'!AE25</f>
        <v>55.271253999999999</v>
      </c>
      <c r="U7" s="14">
        <f>'16-06011L'!AH25</f>
        <v>49.967427000000001</v>
      </c>
      <c r="V7" s="14">
        <f>'16-06011L'!AK25</f>
        <v>33.856017000000001</v>
      </c>
      <c r="W7" s="14">
        <f>'16-06011L'!AN25</f>
        <v>47.363695</v>
      </c>
      <c r="X7" s="14">
        <f>'16-06011L'!AQ25</f>
        <v>54.401834999999998</v>
      </c>
      <c r="Y7" s="14">
        <f>'16-06011L'!AT25</f>
        <v>43.441971000000002</v>
      </c>
      <c r="Z7" s="14">
        <f>'16-06011L'!Y4</f>
        <v>31.679978999999999</v>
      </c>
      <c r="AA7" s="14">
        <f>'16-06011L'!AB4</f>
        <v>20.251867000000001</v>
      </c>
      <c r="AB7" s="14">
        <f>'16-06011L'!AE4</f>
        <v>55.429566000000001</v>
      </c>
      <c r="AC7" s="14">
        <f>'16-06011L'!AH4</f>
        <v>16.020630000000001</v>
      </c>
      <c r="AD7" s="14">
        <f>'16-06011L'!AK4</f>
        <v>32.033766999999997</v>
      </c>
      <c r="AE7" s="14">
        <f>'16-06011L'!AN4</f>
        <v>17.768865999999999</v>
      </c>
      <c r="AF7" s="14">
        <f>'16-06011L'!AQ4</f>
        <v>51.167309000000003</v>
      </c>
      <c r="AG7" s="14">
        <f>'16-06011L'!AT4</f>
        <v>11.644925000000001</v>
      </c>
      <c r="AH7" s="14">
        <f>'16-06011L'!Y15</f>
        <v>2.510192</v>
      </c>
      <c r="AI7" s="14">
        <f>'16-06011L'!AB15</f>
        <v>66.524411000000001</v>
      </c>
      <c r="AJ7" s="14">
        <f>'16-06011L'!AE15</f>
        <v>62.649344999999997</v>
      </c>
      <c r="AK7" s="14">
        <f>'16-06011L'!AH15</f>
        <v>52.807662999999998</v>
      </c>
      <c r="AL7" s="14">
        <f>'16-06011L'!AK15</f>
        <v>3.4272999999999998</v>
      </c>
      <c r="AM7" s="14">
        <f>'16-06011L'!AN15</f>
        <v>56.124631000000001</v>
      </c>
      <c r="AN7" s="14">
        <f>'16-06011L'!AQ15</f>
        <v>53.736072999999998</v>
      </c>
      <c r="AO7" s="14">
        <f>'16-06011L'!AT15</f>
        <v>46.379356999999999</v>
      </c>
      <c r="AP7" s="14">
        <f>'16-06011L'!Y26</f>
        <v>34.129612999999999</v>
      </c>
      <c r="AQ7" s="14">
        <f>'16-06011L'!AB26</f>
        <v>52.439163999999998</v>
      </c>
      <c r="AR7" s="14">
        <f>'16-06011L'!AE26</f>
        <v>68.559304999999995</v>
      </c>
      <c r="AS7" s="14">
        <f>'16-06011L'!AH26</f>
        <v>33.570402000000001</v>
      </c>
      <c r="AT7" s="14">
        <f>'16-06011L'!AK26</f>
        <v>38.326650999999998</v>
      </c>
      <c r="AU7" s="14">
        <f>'16-06011L'!AN26</f>
        <v>35.706910999999998</v>
      </c>
      <c r="AV7" s="14">
        <f>'16-06011L'!AQ26</f>
        <v>67.560812999999996</v>
      </c>
      <c r="AW7" s="14">
        <f>'16-06011L'!AT26</f>
        <v>17.813818000000001</v>
      </c>
      <c r="AX7" s="14">
        <f>'16-06011L'!Y5</f>
        <v>63.323017999999998</v>
      </c>
      <c r="AY7" s="14">
        <f>'16-06011L'!AB5</f>
        <v>32.263340999999997</v>
      </c>
      <c r="AZ7" s="14">
        <f>'16-06011L'!AE5</f>
        <v>76.624325999999996</v>
      </c>
      <c r="BA7" s="14">
        <f>'16-06011L'!AH5</f>
        <v>27.283935</v>
      </c>
      <c r="BB7" s="14">
        <f>'16-06011L'!AK5</f>
        <v>54.614344000000003</v>
      </c>
      <c r="BC7" s="14">
        <f>'16-06011L'!AN5</f>
        <v>26.903905999999999</v>
      </c>
      <c r="BD7" s="14">
        <f>'16-06011L'!AQ5</f>
        <v>69.183233999999999</v>
      </c>
      <c r="BE7" s="14">
        <f>'16-06011L'!AT5</f>
        <v>24.419775999999999</v>
      </c>
      <c r="BF7" s="14">
        <f>'16-06011L'!Y16</f>
        <v>25.415102999999998</v>
      </c>
      <c r="BG7" s="14">
        <f>'16-06011L'!AB16</f>
        <v>67.821286000000001</v>
      </c>
      <c r="BH7" s="14">
        <f>'16-06011L'!AE16</f>
        <v>75.232658000000001</v>
      </c>
      <c r="BI7" s="14">
        <f>'16-06011L'!AH16</f>
        <v>23.886427999999999</v>
      </c>
      <c r="BJ7" s="14">
        <f>'16-06011L'!AK16</f>
        <v>21.921994999999999</v>
      </c>
      <c r="BK7" s="14">
        <f>'16-06011L'!AN16</f>
        <v>46.143718999999997</v>
      </c>
      <c r="BL7" s="14">
        <f>'16-06011L'!AQ16</f>
        <v>51.233322999999999</v>
      </c>
      <c r="BM7" s="14">
        <f>'16-06011L'!AT16</f>
        <v>13.952855</v>
      </c>
      <c r="BN7" s="14">
        <f>'16-06011L'!Y27</f>
        <v>40.194341999999999</v>
      </c>
      <c r="BO7" s="14">
        <f>'16-06011L'!AB27</f>
        <v>55.363064000000001</v>
      </c>
      <c r="BP7" s="14">
        <f>'16-06011L'!AE27</f>
        <v>85.089101999999997</v>
      </c>
      <c r="BQ7" s="14">
        <f>'16-06011L'!AH27</f>
        <v>13.893544</v>
      </c>
      <c r="BR7" s="14">
        <f>'16-06011L'!AK27</f>
        <v>40.992531999999997</v>
      </c>
      <c r="BS7" s="14">
        <f>'16-06011L'!AN27</f>
        <v>42.253988999999997</v>
      </c>
      <c r="BT7" s="14">
        <f>'16-06011L'!AQ27</f>
        <v>83.389770999999996</v>
      </c>
      <c r="BU7" s="14">
        <f>'16-06011L'!AT27</f>
        <v>4.6334799999999996</v>
      </c>
      <c r="BV7" s="14">
        <f>'16-06011L'!Y6</f>
        <v>75.214571000000007</v>
      </c>
      <c r="BW7" s="14">
        <f>'16-06011L'!AB6</f>
        <v>51.872402999999998</v>
      </c>
      <c r="BX7" s="14">
        <f>'16-06011L'!AE6</f>
        <v>87.512254999999996</v>
      </c>
      <c r="BY7" s="14">
        <f>'16-06011L'!AH6</f>
        <v>38.140779000000002</v>
      </c>
      <c r="BZ7" s="14">
        <f>'16-06011L'!AK6</f>
        <v>71.537419</v>
      </c>
      <c r="CA7" s="14">
        <f>'16-06011L'!AN6</f>
        <v>43.785625000000003</v>
      </c>
      <c r="CB7" s="14">
        <f>'16-06011L'!AQ6</f>
        <v>76.258391000000003</v>
      </c>
      <c r="CC7" s="14">
        <f>'16-06011L'!AT6</f>
        <v>33.514004</v>
      </c>
      <c r="CD7" s="14">
        <f>'16-06011L'!Y17</f>
        <v>38.878982000000001</v>
      </c>
      <c r="CE7" s="14">
        <f>'16-06011L'!AB17</f>
        <v>36.628979000000001</v>
      </c>
      <c r="CF7" s="14">
        <f>'16-06011L'!AE17</f>
        <v>53.236885000000001</v>
      </c>
      <c r="CG7" s="14">
        <f>'16-06011L'!AH17</f>
        <v>4.1483040000000004</v>
      </c>
      <c r="CH7" s="14">
        <f>'16-06011L'!AK17</f>
        <v>34.711255999999999</v>
      </c>
      <c r="CI7" s="14">
        <f>'16-06011L'!AN17</f>
        <v>11.251018</v>
      </c>
      <c r="CJ7" s="14">
        <f>'16-06011L'!AQ17</f>
        <v>24.320118999999998</v>
      </c>
      <c r="CK7" s="14">
        <f>'16-06011L'!AT17</f>
        <v>2.399044</v>
      </c>
      <c r="CL7" s="14">
        <f>'16-06011L'!Y28</f>
        <v>44.317974999999997</v>
      </c>
      <c r="CM7" s="14">
        <f>'16-06011L'!AB28</f>
        <v>42.683995000000003</v>
      </c>
      <c r="CN7" s="14">
        <f>'16-06011L'!AE28</f>
        <v>80.186813000000001</v>
      </c>
      <c r="CO7" s="14">
        <f>'16-06011L'!AH28</f>
        <v>20.231783</v>
      </c>
      <c r="CP7" s="14">
        <f>'16-06011L'!AK28</f>
        <v>45.102217000000003</v>
      </c>
      <c r="CQ7" s="14">
        <f>'16-06011L'!AN28</f>
        <v>32.077021000000002</v>
      </c>
      <c r="CR7" s="14">
        <f>'16-06011L'!AQ28</f>
        <v>75.117076999999995</v>
      </c>
      <c r="CS7" s="14">
        <f>'16-06011L'!AT28</f>
        <v>16.387478999999999</v>
      </c>
      <c r="CT7" s="14">
        <f>'16-06011L'!Y7</f>
        <v>74.399144000000007</v>
      </c>
      <c r="CU7" s="14">
        <f>'16-06011L'!AB7</f>
        <v>75.110533000000004</v>
      </c>
      <c r="CV7" s="14">
        <f>'16-06011L'!AE7</f>
        <v>75.559667000000005</v>
      </c>
      <c r="CW7" s="14">
        <f>'16-06011L'!AH7</f>
        <v>38.517975</v>
      </c>
      <c r="CX7" s="14">
        <f>'16-06011L'!AK7</f>
        <v>70.971573000000006</v>
      </c>
      <c r="CY7" s="14">
        <f>'16-06011L'!AN7</f>
        <v>67.856531000000004</v>
      </c>
      <c r="CZ7" s="14">
        <f>'16-06011L'!AQ7</f>
        <v>57.542870999999998</v>
      </c>
      <c r="DA7" s="14">
        <f>'16-06011L'!AT7</f>
        <v>29.925460000000001</v>
      </c>
      <c r="DB7" s="14">
        <f>'16-06011L'!Y18</f>
        <v>45.162697000000001</v>
      </c>
      <c r="DC7" s="14">
        <f>'16-06011L'!AB18</f>
        <v>8.2476730000000007</v>
      </c>
      <c r="DD7" s="14">
        <f>'16-06011L'!AE18</f>
        <v>25.953931000000001</v>
      </c>
      <c r="DE7" s="14">
        <f>'16-06011L'!AH18</f>
        <v>2.4962390000000001</v>
      </c>
      <c r="DF7" s="14">
        <f>'16-06011L'!AK18</f>
        <v>35.709639000000003</v>
      </c>
      <c r="DG7" s="14">
        <f>'16-06011L'!AN18</f>
        <v>7.4958650000000002</v>
      </c>
      <c r="DH7" s="14">
        <f>'16-06011L'!AQ18</f>
        <v>19.931484999999999</v>
      </c>
      <c r="DI7" s="14">
        <f>'16-06011L'!AT18</f>
        <v>2.8173180000000002</v>
      </c>
      <c r="DJ7" s="14">
        <f>'16-06011L'!Y29</f>
        <v>37.259836999999997</v>
      </c>
      <c r="DK7" s="14">
        <f>'16-06011L'!AB29</f>
        <v>40.360107999999997</v>
      </c>
      <c r="DL7" s="14">
        <f>'16-06011L'!AE29</f>
        <v>54.423068999999998</v>
      </c>
      <c r="DM7" s="14">
        <f>'16-06011L'!AH29</f>
        <v>26.259671000000001</v>
      </c>
      <c r="DN7" s="14">
        <f>'16-06011L'!AK29</f>
        <v>38.122990000000001</v>
      </c>
      <c r="DO7" s="14">
        <f>'16-06011L'!AN29</f>
        <v>35.137740999999998</v>
      </c>
      <c r="DP7" s="14">
        <f>'16-06011L'!AQ29</f>
        <v>48.517372000000002</v>
      </c>
      <c r="DQ7" s="14">
        <f>'16-06011L'!AT29</f>
        <v>25.542629999999999</v>
      </c>
      <c r="DR7" s="14">
        <f>'16-06011L'!Y8</f>
        <v>75.227708000000007</v>
      </c>
      <c r="DS7" s="14">
        <f>'16-06011L'!AB8</f>
        <v>55.658509000000002</v>
      </c>
      <c r="DT7" s="14">
        <f>'16-06011L'!AE8</f>
        <v>54.038527000000002</v>
      </c>
      <c r="DU7" s="14">
        <f>'16-06011L'!AH8</f>
        <v>27.281939000000001</v>
      </c>
      <c r="DV7" s="14">
        <f>'16-06011L'!AK8</f>
        <v>68.915045000000006</v>
      </c>
      <c r="DW7" s="14">
        <f>'16-06011L'!AN8</f>
        <v>47.198298000000001</v>
      </c>
      <c r="DX7" s="14">
        <f>'16-06011L'!AQ8</f>
        <v>46.96264</v>
      </c>
      <c r="DY7" s="14">
        <f>'16-06011L'!AT8</f>
        <v>20.140349000000001</v>
      </c>
      <c r="DZ7" s="14">
        <f>'16-06011L'!Y19</f>
        <v>49.340566000000003</v>
      </c>
      <c r="EA7" s="14">
        <f>'16-06011L'!AB19</f>
        <v>20.777535</v>
      </c>
      <c r="EB7" s="14">
        <f>'16-06011L'!AE19</f>
        <v>36.668103000000002</v>
      </c>
      <c r="EC7" s="14">
        <f>'16-06011L'!AH19</f>
        <v>5.9217449999999996</v>
      </c>
      <c r="ED7" s="14">
        <f>'16-06011L'!AK19</f>
        <v>42.483980000000003</v>
      </c>
      <c r="EE7" s="14">
        <f>'16-06011L'!AN19</f>
        <v>20.679008</v>
      </c>
      <c r="EF7" s="14">
        <f>'16-06011L'!AQ19</f>
        <v>33.865076999999999</v>
      </c>
      <c r="EG7" s="14">
        <f>'16-06011L'!AT19</f>
        <v>7.4031710000000004</v>
      </c>
      <c r="EH7" s="14">
        <f>'16-06011L'!Y30</f>
        <v>24.776843</v>
      </c>
      <c r="EI7" s="14">
        <f>'16-06011L'!AB30</f>
        <v>41.608148</v>
      </c>
      <c r="EJ7" s="14">
        <f>'16-06011L'!AE30</f>
        <v>32.774675000000002</v>
      </c>
      <c r="EK7" s="14">
        <f>'16-06011L'!AH30</f>
        <v>36.34046</v>
      </c>
      <c r="EL7" s="14">
        <f>'16-06011L'!AK30</f>
        <v>23.453890999999999</v>
      </c>
      <c r="EM7" s="14">
        <f>'16-06011L'!AN30</f>
        <v>42.943500999999998</v>
      </c>
      <c r="EN7" s="14">
        <f>'16-06011L'!AQ30</f>
        <v>31.831250000000001</v>
      </c>
      <c r="EO7" s="14">
        <f>'16-06011L'!AT30</f>
        <v>36.380598999999997</v>
      </c>
      <c r="EP7" s="14">
        <f>'16-06011L'!Y9</f>
        <v>77.233705999999998</v>
      </c>
      <c r="EQ7" s="14">
        <f>'16-06011L'!AB9</f>
        <v>30.368288</v>
      </c>
      <c r="ER7" s="14">
        <f>'16-06011L'!AE9</f>
        <v>68.698043999999996</v>
      </c>
      <c r="ES7" s="14">
        <f>'16-06011L'!AH9</f>
        <v>24.427465000000002</v>
      </c>
      <c r="ET7" s="14">
        <f>'16-06011L'!AK9</f>
        <v>72.113726</v>
      </c>
      <c r="EU7" s="14">
        <f>'16-06011L'!AN9</f>
        <v>29.553308000000001</v>
      </c>
      <c r="EV7" s="14">
        <f>'16-06011L'!AQ9</f>
        <v>64.611035999999999</v>
      </c>
      <c r="EW7" s="14">
        <f>'16-06011L'!AT9</f>
        <v>17.203709</v>
      </c>
      <c r="EX7" s="14">
        <f>'16-06011L'!Y20</f>
        <v>58.564773000000002</v>
      </c>
      <c r="EY7" s="14">
        <f>'16-06011L'!AB20</f>
        <v>24.418444999999998</v>
      </c>
      <c r="EZ7" s="14">
        <f>'16-06011L'!AE20</f>
        <v>53.395156999999998</v>
      </c>
      <c r="FA7" s="14">
        <f>'16-06011L'!AH20</f>
        <v>4.9393649999999996</v>
      </c>
      <c r="FB7" s="14">
        <f>'16-06011L'!AK20</f>
        <v>50.255907999999998</v>
      </c>
      <c r="FC7" s="14">
        <f>'16-06011L'!AN20</f>
        <v>25.104291</v>
      </c>
      <c r="FD7" s="14">
        <f>'16-06011L'!AQ20</f>
        <v>49.093882000000001</v>
      </c>
      <c r="FE7" s="14">
        <f>'16-06011L'!AT20</f>
        <v>3.7455259999999999</v>
      </c>
      <c r="FF7" s="14">
        <f>'16-06011L'!Y31</f>
        <v>8.557347</v>
      </c>
      <c r="FG7" s="14">
        <f>'16-06011L'!AB31</f>
        <v>56.831690999999999</v>
      </c>
      <c r="FH7" s="14">
        <f>'16-06011L'!AE31</f>
        <v>36.607567000000003</v>
      </c>
      <c r="FI7" s="14">
        <f>'16-06011L'!AH31</f>
        <v>53.287992000000003</v>
      </c>
      <c r="FJ7" s="14">
        <f>'16-06011L'!AK31</f>
        <v>8.0986820000000002</v>
      </c>
      <c r="FK7" s="14">
        <f>'16-06011L'!AN31</f>
        <v>58.627575999999998</v>
      </c>
      <c r="FL7" s="14">
        <f>'16-06011L'!AQ31</f>
        <v>36.663120999999997</v>
      </c>
      <c r="FM7" s="14">
        <f>'16-06011L'!AT31</f>
        <v>55.037078999999999</v>
      </c>
      <c r="FN7" s="14">
        <f>'16-06011L'!Y10</f>
        <v>76.779667000000003</v>
      </c>
      <c r="FO7" s="14">
        <f>'16-06011L'!AB10</f>
        <v>35.860101999999998</v>
      </c>
      <c r="FP7" s="14">
        <f>'16-06011L'!AE10</f>
        <v>73.686806000000004</v>
      </c>
      <c r="FQ7" s="14">
        <f>'16-06011L'!AH10</f>
        <v>27.684311999999998</v>
      </c>
      <c r="FR7" s="14">
        <f>'16-06011L'!AK10</f>
        <v>74.156543999999997</v>
      </c>
      <c r="FS7" s="14">
        <f>'16-06011L'!AN10</f>
        <v>35.664369999999998</v>
      </c>
      <c r="FT7" s="14">
        <f>'16-06011L'!AQ10</f>
        <v>71.149574999999999</v>
      </c>
      <c r="FU7" s="14">
        <f>'16-06011L'!AT10</f>
        <v>23.560189999999999</v>
      </c>
      <c r="FV7" s="14">
        <f>'16-06011L'!Y21</f>
        <v>68.644817000000003</v>
      </c>
      <c r="FW7" s="14">
        <f>'16-06011L'!AB21</f>
        <v>30.370176000000001</v>
      </c>
      <c r="FX7" s="14">
        <f>'16-06011L'!AE21</f>
        <v>61.338408000000001</v>
      </c>
      <c r="FY7" s="14">
        <f>'16-06011L'!AH21</f>
        <v>18.575634000000001</v>
      </c>
      <c r="FZ7" s="14">
        <f>'16-06011L'!AK21</f>
        <v>60.196098999999997</v>
      </c>
      <c r="GA7" s="14">
        <f>'16-06011L'!AN21</f>
        <v>37.670513999999997</v>
      </c>
      <c r="GB7" s="14">
        <f>'16-06011L'!AQ21</f>
        <v>59.690271000000003</v>
      </c>
      <c r="GC7" s="14">
        <f>'16-06011L'!AT21</f>
        <v>11.674231000000001</v>
      </c>
      <c r="GD7" s="14">
        <f>'16-06011L'!Y32</f>
        <v>18.427674</v>
      </c>
      <c r="GE7" s="14">
        <f>'16-06011L'!AB32</f>
        <v>74.240831</v>
      </c>
      <c r="GF7" s="14">
        <f>'16-06011L'!AE32</f>
        <v>40.944035</v>
      </c>
      <c r="GG7" s="14">
        <f>'16-06011L'!AH32</f>
        <v>52.457903000000002</v>
      </c>
      <c r="GH7" s="14">
        <f>'16-06011L'!AK32</f>
        <v>15.315295000000001</v>
      </c>
      <c r="GI7" s="14">
        <f>'16-06011L'!AN32</f>
        <v>74.958613</v>
      </c>
      <c r="GJ7" s="14">
        <f>'16-06011L'!AQ32</f>
        <v>42.261268000000001</v>
      </c>
      <c r="GK7" s="14">
        <f>'16-06011L'!AT32</f>
        <v>53.372923999999998</v>
      </c>
    </row>
    <row r="8" spans="1:193" s="14" customFormat="1" x14ac:dyDescent="0.25">
      <c r="A8" s="14" t="s">
        <v>44</v>
      </c>
      <c r="B8" s="14">
        <f>'16-06018L'!Y3</f>
        <v>10.613060000000001</v>
      </c>
      <c r="C8" s="14">
        <f>'16-06018L'!AB3</f>
        <v>27.354626</v>
      </c>
      <c r="D8" s="14">
        <f>'16-06018L'!AE3</f>
        <v>20.994406000000001</v>
      </c>
      <c r="E8" s="14">
        <f>'16-06018L'!AH3</f>
        <v>38.284889999999997</v>
      </c>
      <c r="F8" s="14">
        <f>'16-06018L'!AK3</f>
        <v>12.572502999999999</v>
      </c>
      <c r="G8" s="14">
        <f>'16-06018L'!AN3</f>
        <v>23.787700000000001</v>
      </c>
      <c r="H8" s="14">
        <f>'16-06018L'!AQ3</f>
        <v>21.827877999999998</v>
      </c>
      <c r="I8" s="14">
        <f>'16-06018L'!AT3</f>
        <v>35.215899</v>
      </c>
      <c r="J8" s="14">
        <f>'16-06018L'!Y14</f>
        <v>1.918256</v>
      </c>
      <c r="K8" s="14">
        <f>'16-06018L'!AB14</f>
        <v>57.559924000000002</v>
      </c>
      <c r="L8" s="14">
        <f>'16-06018L'!AE14</f>
        <v>46.971961</v>
      </c>
      <c r="M8" s="14">
        <f>'16-06018L'!AH14</f>
        <v>58.207379000000003</v>
      </c>
      <c r="N8" s="14">
        <f>'16-06018L'!AK14</f>
        <v>3.025725</v>
      </c>
      <c r="O8" s="14">
        <f>'16-06018L'!AN14</f>
        <v>58.561138999999997</v>
      </c>
      <c r="P8" s="14">
        <f>'16-06018L'!AQ14</f>
        <v>48.417561999999997</v>
      </c>
      <c r="Q8" s="14">
        <f>'16-06018L'!AT14</f>
        <v>58.531978000000002</v>
      </c>
      <c r="R8" s="14">
        <f>'16-06018L'!Y25</f>
        <v>25.651873999999999</v>
      </c>
      <c r="S8" s="14">
        <f>'16-06018L'!AB25</f>
        <v>59.795839000000001</v>
      </c>
      <c r="T8" s="14">
        <f>'16-06018L'!AE25</f>
        <v>57.061565999999999</v>
      </c>
      <c r="U8" s="14">
        <f>'16-06018L'!AH25</f>
        <v>75.389570000000006</v>
      </c>
      <c r="V8" s="14">
        <f>'16-06018L'!AK25</f>
        <v>30.241782000000001</v>
      </c>
      <c r="W8" s="14">
        <f>'16-06018L'!AN25</f>
        <v>57.476312999999998</v>
      </c>
      <c r="X8" s="14">
        <f>'16-06018L'!AQ25</f>
        <v>58.152990000000003</v>
      </c>
      <c r="Y8" s="14">
        <f>'16-06018L'!AT25</f>
        <v>72.343901000000002</v>
      </c>
      <c r="Z8" s="14">
        <f>'16-06018L'!Y4</f>
        <v>25.619081999999999</v>
      </c>
      <c r="AA8" s="14">
        <f>'16-06018L'!AB4</f>
        <v>27.808993999999998</v>
      </c>
      <c r="AB8" s="14">
        <f>'16-06018L'!AE4</f>
        <v>26.884584</v>
      </c>
      <c r="AC8" s="14">
        <f>'16-06018L'!AH4</f>
        <v>40.802636</v>
      </c>
      <c r="AD8" s="14">
        <f>'16-06018L'!AK4</f>
        <v>28.341390000000001</v>
      </c>
      <c r="AE8" s="14">
        <f>'16-06018L'!AN4</f>
        <v>25.902069999999998</v>
      </c>
      <c r="AF8" s="14">
        <f>'16-06018L'!AQ4</f>
        <v>26.594398999999999</v>
      </c>
      <c r="AG8" s="14">
        <f>'16-06018L'!AT4</f>
        <v>34.995303</v>
      </c>
      <c r="AH8" s="14">
        <f>'16-06018L'!Y15</f>
        <v>7.5767069999999999</v>
      </c>
      <c r="AI8" s="14">
        <f>'16-06018L'!AB15</f>
        <v>56.438465999999998</v>
      </c>
      <c r="AJ8" s="14">
        <f>'16-06018L'!AE15</f>
        <v>63.091898</v>
      </c>
      <c r="AK8" s="14">
        <f>'16-06018L'!AH15</f>
        <v>60.143360999999999</v>
      </c>
      <c r="AL8" s="14">
        <f>'16-06018L'!AK15</f>
        <v>8.9603909999999996</v>
      </c>
      <c r="AM8" s="14">
        <f>'16-06018L'!AN15</f>
        <v>57.577537999999997</v>
      </c>
      <c r="AN8" s="14">
        <f>'16-06018L'!AQ15</f>
        <v>64.379647000000006</v>
      </c>
      <c r="AO8" s="14">
        <f>'16-06018L'!AT15</f>
        <v>60.678517999999997</v>
      </c>
      <c r="AP8" s="14">
        <f>'16-06018L'!Y26</f>
        <v>31.282636</v>
      </c>
      <c r="AQ8" s="14">
        <f>'16-06018L'!AB26</f>
        <v>59.411957000000001</v>
      </c>
      <c r="AR8" s="14">
        <f>'16-06018L'!AE26</f>
        <v>72.878168000000002</v>
      </c>
      <c r="AS8" s="14">
        <f>'16-06018L'!AH26</f>
        <v>87.121460999999996</v>
      </c>
      <c r="AT8" s="14">
        <f>'16-06018L'!AK26</f>
        <v>38.300973999999997</v>
      </c>
      <c r="AU8" s="14">
        <f>'16-06018L'!AN26</f>
        <v>56.745618999999998</v>
      </c>
      <c r="AV8" s="14">
        <f>'16-06018L'!AQ26</f>
        <v>73.746898000000002</v>
      </c>
      <c r="AW8" s="14">
        <f>'16-06018L'!AT26</f>
        <v>82.391904999999994</v>
      </c>
      <c r="AX8" s="14">
        <f>'16-06018L'!Y5</f>
        <v>69.986442999999994</v>
      </c>
      <c r="AY8" s="14">
        <f>'16-06018L'!AB5</f>
        <v>17.992013</v>
      </c>
      <c r="AZ8" s="14">
        <f>'16-06018L'!AE5</f>
        <v>30.941379000000001</v>
      </c>
      <c r="BA8" s="14">
        <f>'16-06018L'!AH5</f>
        <v>45.766295</v>
      </c>
      <c r="BB8" s="14">
        <f>'16-06018L'!AK5</f>
        <v>73.366316999999995</v>
      </c>
      <c r="BC8" s="14">
        <f>'16-06018L'!AN5</f>
        <v>17.124009000000001</v>
      </c>
      <c r="BD8" s="14">
        <f>'16-06018L'!AQ5</f>
        <v>30.497951</v>
      </c>
      <c r="BE8" s="14">
        <f>'16-06018L'!AT5</f>
        <v>38.933757999999997</v>
      </c>
      <c r="BF8" s="14">
        <f>'16-06018L'!Y16</f>
        <v>41.154741999999999</v>
      </c>
      <c r="BG8" s="14">
        <f>'16-06018L'!AB16</f>
        <v>25.069232</v>
      </c>
      <c r="BH8" s="14">
        <f>'16-06018L'!AE16</f>
        <v>41.601117000000002</v>
      </c>
      <c r="BI8" s="14">
        <f>'16-06018L'!AH16</f>
        <v>34.029201999999998</v>
      </c>
      <c r="BJ8" s="14">
        <f>'16-06018L'!AK16</f>
        <v>41.655127999999998</v>
      </c>
      <c r="BK8" s="14">
        <f>'16-06018L'!AN16</f>
        <v>27.306958999999999</v>
      </c>
      <c r="BL8" s="14">
        <f>'16-06018L'!AQ16</f>
        <v>45.107138999999997</v>
      </c>
      <c r="BM8" s="14">
        <f>'16-06018L'!AT16</f>
        <v>34.136051999999999</v>
      </c>
      <c r="BN8" s="14">
        <f>'16-06018L'!Y27</f>
        <v>55.256743</v>
      </c>
      <c r="BO8" s="14">
        <f>'16-06018L'!AB27</f>
        <v>31.509936</v>
      </c>
      <c r="BP8" s="14">
        <f>'16-06018L'!AE27</f>
        <v>63.330278</v>
      </c>
      <c r="BQ8" s="14">
        <f>'16-06018L'!AH27</f>
        <v>71.911744999999996</v>
      </c>
      <c r="BR8" s="14">
        <f>'16-06018L'!AK27</f>
        <v>56.619481999999998</v>
      </c>
      <c r="BS8" s="14">
        <f>'16-06018L'!AN27</f>
        <v>27.224771</v>
      </c>
      <c r="BT8" s="14">
        <f>'16-06018L'!AQ27</f>
        <v>62.871667000000002</v>
      </c>
      <c r="BU8" s="14">
        <f>'16-06018L'!AT27</f>
        <v>63.757342999999999</v>
      </c>
      <c r="BV8" s="14">
        <f>'16-06018L'!Y6</f>
        <v>84.651865000000001</v>
      </c>
      <c r="BW8" s="14">
        <f>'16-06018L'!AB6</f>
        <v>19.465786999999999</v>
      </c>
      <c r="BX8" s="14">
        <f>'16-06018L'!AE6</f>
        <v>38.444149000000003</v>
      </c>
      <c r="BY8" s="14">
        <f>'16-06018L'!AH6</f>
        <v>46.757463999999999</v>
      </c>
      <c r="BZ8" s="14">
        <f>'16-06018L'!AK6</f>
        <v>85.163455999999996</v>
      </c>
      <c r="CA8" s="14">
        <f>'16-06018L'!AN6</f>
        <v>18.958393000000001</v>
      </c>
      <c r="CB8" s="14">
        <f>'16-06018L'!AQ6</f>
        <v>37.239170000000001</v>
      </c>
      <c r="CC8" s="14">
        <f>'16-06018L'!AT6</f>
        <v>41.262661999999999</v>
      </c>
      <c r="CD8" s="14">
        <f>'16-06018L'!Y17</f>
        <v>66.156380999999996</v>
      </c>
      <c r="CE8" s="14">
        <f>'16-06018L'!AB17</f>
        <v>14.941036</v>
      </c>
      <c r="CF8" s="14">
        <f>'16-06018L'!AE17</f>
        <v>17.509449</v>
      </c>
      <c r="CG8" s="14">
        <f>'16-06018L'!AH17</f>
        <v>18.987860000000001</v>
      </c>
      <c r="CH8" s="14">
        <f>'16-06018L'!AK17</f>
        <v>63.888590000000001</v>
      </c>
      <c r="CI8" s="14">
        <f>'16-06018L'!AN17</f>
        <v>17.361729</v>
      </c>
      <c r="CJ8" s="14">
        <f>'16-06018L'!AQ17</f>
        <v>22.503664000000001</v>
      </c>
      <c r="CK8" s="14">
        <f>'16-06018L'!AT17</f>
        <v>19.712406999999999</v>
      </c>
      <c r="CL8" s="14">
        <f>'16-06018L'!Y28</f>
        <v>55.471719999999998</v>
      </c>
      <c r="CM8" s="14">
        <f>'16-06018L'!AB28</f>
        <v>22.388545000000001</v>
      </c>
      <c r="CN8" s="14">
        <f>'16-06018L'!AE28</f>
        <v>43.737456000000002</v>
      </c>
      <c r="CO8" s="14">
        <f>'16-06018L'!AH28</f>
        <v>47.104810000000001</v>
      </c>
      <c r="CP8" s="14">
        <f>'16-06018L'!AK28</f>
        <v>47.676363000000002</v>
      </c>
      <c r="CQ8" s="14">
        <f>'16-06018L'!AN28</f>
        <v>19.121502</v>
      </c>
      <c r="CR8" s="14">
        <f>'16-06018L'!AQ28</f>
        <v>47.831029999999998</v>
      </c>
      <c r="CS8" s="14">
        <f>'16-06018L'!AT28</f>
        <v>35.999690999999999</v>
      </c>
      <c r="CT8" s="14">
        <f>'16-06018L'!Y7</f>
        <v>84.614271000000002</v>
      </c>
      <c r="CU8" s="14">
        <f>'16-06018L'!AB7</f>
        <v>35.824995999999999</v>
      </c>
      <c r="CV8" s="14">
        <f>'16-06018L'!AE7</f>
        <v>64.446161000000004</v>
      </c>
      <c r="CW8" s="14">
        <f>'16-06018L'!AH7</f>
        <v>31.479482999999998</v>
      </c>
      <c r="CX8" s="14">
        <f>'16-06018L'!AK7</f>
        <v>83.652939000000003</v>
      </c>
      <c r="CY8" s="14">
        <f>'16-06018L'!AN7</f>
        <v>35.441692000000003</v>
      </c>
      <c r="CZ8" s="14">
        <f>'16-06018L'!AQ7</f>
        <v>61.733488999999999</v>
      </c>
      <c r="DA8" s="14">
        <f>'16-06018L'!AT7</f>
        <v>27.167065999999998</v>
      </c>
      <c r="DB8" s="14">
        <f>'16-06018L'!Y18</f>
        <v>74.816711999999995</v>
      </c>
      <c r="DC8" s="14">
        <f>'16-06018L'!AB18</f>
        <v>20.822032</v>
      </c>
      <c r="DD8" s="14">
        <f>'16-06018L'!AE18</f>
        <v>20.031973000000001</v>
      </c>
      <c r="DE8" s="14">
        <f>'16-06018L'!AH18</f>
        <v>13.106674999999999</v>
      </c>
      <c r="DF8" s="14">
        <f>'16-06018L'!AK18</f>
        <v>72.927818000000002</v>
      </c>
      <c r="DG8" s="14">
        <f>'16-06018L'!AN18</f>
        <v>24.026308</v>
      </c>
      <c r="DH8" s="14">
        <f>'16-06018L'!AQ18</f>
        <v>25.541015999999999</v>
      </c>
      <c r="DI8" s="14">
        <f>'16-06018L'!AT18</f>
        <v>11.277609</v>
      </c>
      <c r="DJ8" s="14">
        <f>'16-06018L'!Y29</f>
        <v>61.122553000000003</v>
      </c>
      <c r="DK8" s="14">
        <f>'16-06018L'!AB29</f>
        <v>30.385553000000002</v>
      </c>
      <c r="DL8" s="14">
        <f>'16-06018L'!AE29</f>
        <v>40.832014999999998</v>
      </c>
      <c r="DM8" s="14">
        <f>'16-06018L'!AH29</f>
        <v>16.001335000000001</v>
      </c>
      <c r="DN8" s="14">
        <f>'16-06018L'!AK29</f>
        <v>46.114552000000003</v>
      </c>
      <c r="DO8" s="14">
        <f>'16-06018L'!AN29</f>
        <v>29.895319000000001</v>
      </c>
      <c r="DP8" s="14">
        <f>'16-06018L'!AQ29</f>
        <v>42.923428000000001</v>
      </c>
      <c r="DQ8" s="14">
        <f>'16-06018L'!AT29</f>
        <v>14.432169999999999</v>
      </c>
      <c r="DR8" s="14">
        <f>'16-06018L'!Y8</f>
        <v>81.687303999999997</v>
      </c>
      <c r="DS8" s="14">
        <f>'16-06018L'!AB8</f>
        <v>58.173189999999998</v>
      </c>
      <c r="DT8" s="14">
        <f>'16-06018L'!AE8</f>
        <v>76.193757000000005</v>
      </c>
      <c r="DU8" s="14">
        <f>'16-06018L'!AH8</f>
        <v>30.914694999999998</v>
      </c>
      <c r="DV8" s="14">
        <f>'16-06018L'!AK8</f>
        <v>78.098789999999994</v>
      </c>
      <c r="DW8" s="14">
        <f>'16-06018L'!AN8</f>
        <v>57.446669</v>
      </c>
      <c r="DX8" s="14">
        <f>'16-06018L'!AQ8</f>
        <v>72.391602000000006</v>
      </c>
      <c r="DY8" s="14">
        <f>'16-06018L'!AT8</f>
        <v>25.436274000000001</v>
      </c>
      <c r="DZ8" s="14">
        <f>'16-06018L'!Y19</f>
        <v>68.348384999999993</v>
      </c>
      <c r="EA8" s="14">
        <f>'16-06018L'!AB19</f>
        <v>17.190263999999999</v>
      </c>
      <c r="EB8" s="14">
        <f>'16-06018L'!AE19</f>
        <v>37.216987000000003</v>
      </c>
      <c r="EC8" s="14">
        <f>'16-06018L'!AH19</f>
        <v>12.321251</v>
      </c>
      <c r="ED8" s="14">
        <f>'16-06018L'!AK19</f>
        <v>67.058407000000003</v>
      </c>
      <c r="EE8" s="14">
        <f>'16-06018L'!AN19</f>
        <v>24.476178000000001</v>
      </c>
      <c r="EF8" s="14">
        <f>'16-06018L'!AQ19</f>
        <v>41.118397999999999</v>
      </c>
      <c r="EG8" s="14">
        <f>'16-06018L'!AT19</f>
        <v>11.064246000000001</v>
      </c>
      <c r="EH8" s="14">
        <f>'16-06018L'!Y30</f>
        <v>57.820875999999998</v>
      </c>
      <c r="EI8" s="14">
        <f>'16-06018L'!AB30</f>
        <v>36.403472000000001</v>
      </c>
      <c r="EJ8" s="14">
        <f>'16-06018L'!AE30</f>
        <v>52.147348999999998</v>
      </c>
      <c r="EK8" s="14">
        <f>'16-06018L'!AH30</f>
        <v>6.3283880000000003</v>
      </c>
      <c r="EL8" s="14">
        <f>'16-06018L'!AK30</f>
        <v>31.527833999999999</v>
      </c>
      <c r="EM8" s="14">
        <f>'16-06018L'!AN30</f>
        <v>39.368861000000003</v>
      </c>
      <c r="EN8" s="14">
        <f>'16-06018L'!AQ30</f>
        <v>50.594495999999999</v>
      </c>
      <c r="EO8" s="14">
        <f>'16-06018L'!AT30</f>
        <v>17.755271</v>
      </c>
      <c r="EP8" s="14">
        <f>'16-06018L'!Y9</f>
        <v>70.688248000000002</v>
      </c>
      <c r="EQ8" s="14">
        <f>'16-06018L'!AB9</f>
        <v>25.049761</v>
      </c>
      <c r="ER8" s="14">
        <f>'16-06018L'!AE9</f>
        <v>56.654967999999997</v>
      </c>
      <c r="ES8" s="14">
        <f>'16-06018L'!AH9</f>
        <v>51.790857000000003</v>
      </c>
      <c r="ET8" s="14">
        <f>'16-06018L'!AK9</f>
        <v>67.983034000000004</v>
      </c>
      <c r="EU8" s="14">
        <f>'16-06018L'!AN9</f>
        <v>24.065068</v>
      </c>
      <c r="EV8" s="14">
        <f>'16-06018L'!AQ9</f>
        <v>52.756158999999997</v>
      </c>
      <c r="EW8" s="14">
        <f>'16-06018L'!AT9</f>
        <v>44.139425000000003</v>
      </c>
      <c r="EX8" s="14">
        <f>'16-06018L'!Y20</f>
        <v>61.016112999999997</v>
      </c>
      <c r="EY8" s="14">
        <f>'16-06018L'!AB20</f>
        <v>3.8379690000000002</v>
      </c>
      <c r="EZ8" s="14">
        <f>'16-06018L'!AE20</f>
        <v>43.393619000000001</v>
      </c>
      <c r="FA8" s="14">
        <f>'16-06018L'!AH20</f>
        <v>29.506170999999998</v>
      </c>
      <c r="FB8" s="14">
        <f>'16-06018L'!AK20</f>
        <v>59.804862999999997</v>
      </c>
      <c r="FC8" s="14">
        <f>'16-06018L'!AN20</f>
        <v>5.0626860000000002</v>
      </c>
      <c r="FD8" s="14">
        <f>'16-06018L'!AQ20</f>
        <v>44.317481000000001</v>
      </c>
      <c r="FE8" s="14">
        <f>'16-06018L'!AT20</f>
        <v>25.381594</v>
      </c>
      <c r="FF8" s="14">
        <f>'16-06018L'!Y31</f>
        <v>52.437362</v>
      </c>
      <c r="FG8" s="14">
        <f>'16-06018L'!AB31</f>
        <v>12.377955</v>
      </c>
      <c r="FH8" s="14">
        <f>'16-06018L'!AE31</f>
        <v>52.180242999999997</v>
      </c>
      <c r="FI8" s="14">
        <f>'16-06018L'!AH31</f>
        <v>11.062136000000001</v>
      </c>
      <c r="FJ8" s="14">
        <f>'16-06018L'!AK31</f>
        <v>12.863458</v>
      </c>
      <c r="FK8" s="14">
        <f>'16-06018L'!AN31</f>
        <v>17.450938000000001</v>
      </c>
      <c r="FL8" s="14">
        <f>'16-06018L'!AQ31</f>
        <v>51.140526999999999</v>
      </c>
      <c r="FM8" s="14">
        <f>'16-06018L'!AT31</f>
        <v>26.445247999999999</v>
      </c>
      <c r="FN8" s="14">
        <f>'16-06018L'!Y10</f>
        <v>73.962406999999999</v>
      </c>
      <c r="FO8" s="14">
        <f>'16-06018L'!AB10</f>
        <v>13.649092</v>
      </c>
      <c r="FP8" s="14">
        <f>'16-06018L'!AE10</f>
        <v>45.415743999999997</v>
      </c>
      <c r="FQ8" s="14">
        <f>'16-06018L'!AH10</f>
        <v>73.342831000000004</v>
      </c>
      <c r="FR8" s="14">
        <f>'16-06018L'!AK10</f>
        <v>72.058139999999995</v>
      </c>
      <c r="FS8" s="14">
        <f>'16-06018L'!AN10</f>
        <v>11.882678</v>
      </c>
      <c r="FT8" s="14">
        <f>'16-06018L'!AQ10</f>
        <v>44.863779000000001</v>
      </c>
      <c r="FU8" s="14">
        <f>'16-06018L'!AT10</f>
        <v>63.338355</v>
      </c>
      <c r="FV8" s="14">
        <f>'16-06018L'!Y21</f>
        <v>65.607913999999994</v>
      </c>
      <c r="FW8" s="14">
        <f>'16-06018L'!AB21</f>
        <v>8.0605689999999992</v>
      </c>
      <c r="FX8" s="14">
        <f>'16-06018L'!AE21</f>
        <v>40.877318000000002</v>
      </c>
      <c r="FY8" s="14">
        <f>'16-06018L'!AH21</f>
        <v>53.701909999999998</v>
      </c>
      <c r="FZ8" s="14">
        <f>'16-06018L'!AK21</f>
        <v>64.538815999999997</v>
      </c>
      <c r="GA8" s="14">
        <f>'16-06018L'!AN21</f>
        <v>8.2204789999999992</v>
      </c>
      <c r="GB8" s="14">
        <f>'16-06018L'!AQ21</f>
        <v>42.997501999999997</v>
      </c>
      <c r="GC8" s="14">
        <f>'16-06018L'!AT21</f>
        <v>47.137478999999999</v>
      </c>
      <c r="GD8" s="14">
        <f>'16-06018L'!Y32</f>
        <v>57.177886000000001</v>
      </c>
      <c r="GE8" s="14">
        <f>'16-06018L'!AB32</f>
        <v>9.9432279999999995</v>
      </c>
      <c r="GF8" s="14">
        <f>'16-06018L'!AE32</f>
        <v>49.799109000000001</v>
      </c>
      <c r="GG8" s="14">
        <f>'16-06018L'!AH32</f>
        <v>26.891670999999999</v>
      </c>
      <c r="GH8" s="14">
        <f>'16-06018L'!AK32</f>
        <v>26.560448999999998</v>
      </c>
      <c r="GI8" s="14">
        <f>'16-06018L'!AN32</f>
        <v>12.847671999999999</v>
      </c>
      <c r="GJ8" s="14">
        <f>'16-06018L'!AQ32</f>
        <v>46.050556999999998</v>
      </c>
      <c r="GK8" s="14">
        <f>'16-06018L'!AT32</f>
        <v>20.883299000000001</v>
      </c>
    </row>
    <row r="9" spans="1:193" s="14" customFormat="1" x14ac:dyDescent="0.25">
      <c r="A9" s="14" t="s">
        <v>45</v>
      </c>
      <c r="B9" s="14">
        <f>'16-06030L'!Y3</f>
        <v>3.3774410000000001</v>
      </c>
      <c r="C9" s="14">
        <f>'16-06030L'!AB3</f>
        <v>0.84785200000000005</v>
      </c>
      <c r="D9" s="14">
        <f>'16-06030L'!AE3</f>
        <v>14.565795</v>
      </c>
      <c r="E9" s="14">
        <f>'16-06030L'!AH3</f>
        <v>19.314323000000002</v>
      </c>
      <c r="F9" s="14">
        <f>'16-06030L'!AK3</f>
        <v>4.7472719999999997</v>
      </c>
      <c r="G9" s="14">
        <f>'16-06030L'!AN3</f>
        <v>0.75509800000000005</v>
      </c>
      <c r="H9" s="14">
        <f>'16-06030L'!AQ3</f>
        <v>13.706586</v>
      </c>
      <c r="I9" s="14">
        <f>'16-06030L'!AT3</f>
        <v>16.714462999999999</v>
      </c>
      <c r="J9" s="14">
        <f>'16-06030L'!Y14</f>
        <v>0.85661399999999999</v>
      </c>
      <c r="K9" s="14">
        <f>'16-06030L'!AB14</f>
        <v>17.538891</v>
      </c>
      <c r="L9" s="14">
        <f>'16-06030L'!AE14</f>
        <v>4.7458289999999996</v>
      </c>
      <c r="M9" s="14">
        <f>'16-06030L'!AH14</f>
        <v>4.614668</v>
      </c>
      <c r="N9" s="14">
        <f>'16-06030L'!AK14</f>
        <v>3.328192</v>
      </c>
      <c r="O9" s="14">
        <f>'16-06030L'!AN14</f>
        <v>13.304964999999999</v>
      </c>
      <c r="P9" s="14">
        <f>'16-06030L'!AQ14</f>
        <v>4.3710120000000003</v>
      </c>
      <c r="Q9" s="14">
        <f>'16-06030L'!AT14</f>
        <v>3.514983</v>
      </c>
      <c r="R9" s="14">
        <f>'16-06030L'!Y25</f>
        <v>16.236187999999999</v>
      </c>
      <c r="S9" s="14">
        <f>'16-06030L'!AB25</f>
        <v>11.977406999999999</v>
      </c>
      <c r="T9" s="14">
        <f>'16-06030L'!AE25</f>
        <v>15.316048</v>
      </c>
      <c r="U9" s="14">
        <f>'16-06030L'!AH25</f>
        <v>7.0887390000000003</v>
      </c>
      <c r="V9" s="14">
        <f>'16-06030L'!AK25</f>
        <v>17.959662999999999</v>
      </c>
      <c r="W9" s="14">
        <f>'16-06030L'!AN25</f>
        <v>6.3427069999999999</v>
      </c>
      <c r="X9" s="14">
        <f>'16-06030L'!AQ25</f>
        <v>11.929629</v>
      </c>
      <c r="Y9" s="14">
        <f>'16-06030L'!AT25</f>
        <v>3.2089840000000001</v>
      </c>
      <c r="Z9" s="14">
        <f>'16-06030L'!Y4</f>
        <v>12.295661000000001</v>
      </c>
      <c r="AA9" s="14">
        <f>'16-06030L'!AB4</f>
        <v>3.753339</v>
      </c>
      <c r="AB9" s="14">
        <f>'16-06030L'!AE4</f>
        <v>7.4173580000000001</v>
      </c>
      <c r="AC9" s="14">
        <f>'16-06030L'!AH4</f>
        <v>9.120825</v>
      </c>
      <c r="AD9" s="14">
        <f>'16-06030L'!AK4</f>
        <v>10.422943</v>
      </c>
      <c r="AE9" s="14">
        <f>'16-06030L'!AN4</f>
        <v>3.8468360000000001</v>
      </c>
      <c r="AF9" s="14">
        <f>'16-06030L'!AQ4</f>
        <v>5.9508450000000002</v>
      </c>
      <c r="AG9" s="14">
        <f>'16-06030L'!AT4</f>
        <v>5.9865950000000003</v>
      </c>
      <c r="AH9" s="14">
        <f>'16-06030L'!Y15</f>
        <v>0.855105</v>
      </c>
      <c r="AI9" s="14">
        <f>'16-06030L'!AB15</f>
        <v>1.9758519999999999</v>
      </c>
      <c r="AJ9" s="14">
        <f>'16-06030L'!AE15</f>
        <v>10.911612999999999</v>
      </c>
      <c r="AK9" s="14">
        <f>'16-06030L'!AH15</f>
        <v>0.73132200000000003</v>
      </c>
      <c r="AL9" s="14">
        <f>'16-06030L'!AK15</f>
        <v>2.4172349999999998</v>
      </c>
      <c r="AM9" s="14">
        <f>'16-06030L'!AN15</f>
        <v>0.678118</v>
      </c>
      <c r="AN9" s="14">
        <f>'16-06030L'!AQ15</f>
        <v>6.3728150000000001</v>
      </c>
      <c r="AO9" s="14">
        <f>'16-06030L'!AT15</f>
        <v>3.9308000000000003E-2</v>
      </c>
      <c r="AP9" s="14">
        <f>'16-06030L'!Y26</f>
        <v>11.588949</v>
      </c>
      <c r="AQ9" s="14">
        <f>'16-06030L'!AB26</f>
        <v>1.9331590000000001</v>
      </c>
      <c r="AR9" s="14">
        <f>'16-06030L'!AE26</f>
        <v>41.692036000000002</v>
      </c>
      <c r="AS9" s="14">
        <f>'16-06030L'!AH26</f>
        <v>0.29630800000000002</v>
      </c>
      <c r="AT9" s="14">
        <f>'16-06030L'!AK26</f>
        <v>18.05686</v>
      </c>
      <c r="AU9" s="14">
        <f>'16-06030L'!AN26</f>
        <v>0.75565300000000002</v>
      </c>
      <c r="AV9" s="14">
        <f>'16-06030L'!AQ26</f>
        <v>31.237832000000001</v>
      </c>
      <c r="AW9" s="14">
        <f>'16-06030L'!AT26</f>
        <v>6.8879999999999997E-2</v>
      </c>
      <c r="AX9" s="14">
        <f>'16-06030L'!Y5</f>
        <v>25.709066</v>
      </c>
      <c r="AY9" s="14">
        <f>'16-06030L'!AB5</f>
        <v>3.581496</v>
      </c>
      <c r="AZ9" s="14">
        <f>'16-06030L'!AE5</f>
        <v>14.317712</v>
      </c>
      <c r="BA9" s="14">
        <f>'16-06030L'!AH5</f>
        <v>13.122882000000001</v>
      </c>
      <c r="BB9" s="14">
        <f>'16-06030L'!AK5</f>
        <v>25.294853</v>
      </c>
      <c r="BC9" s="14">
        <f>'16-06030L'!AN5</f>
        <v>3.6832220000000002</v>
      </c>
      <c r="BD9" s="14">
        <f>'16-06030L'!AQ5</f>
        <v>13.542676</v>
      </c>
      <c r="BE9" s="14">
        <f>'16-06030L'!AT5</f>
        <v>13.726413000000001</v>
      </c>
      <c r="BF9" s="14">
        <f>'16-06030L'!Y16</f>
        <v>9.1713459999999998</v>
      </c>
      <c r="BG9" s="14">
        <f>'16-06030L'!AB16</f>
        <v>0.27131499999999997</v>
      </c>
      <c r="BH9" s="14">
        <f>'16-06030L'!AE16</f>
        <v>6.1290440000000004</v>
      </c>
      <c r="BI9" s="14">
        <f>'16-06030L'!AH16</f>
        <v>6.2633999999999995E-2</v>
      </c>
      <c r="BJ9" s="14">
        <f>'16-06030L'!AK16</f>
        <v>13.688193999999999</v>
      </c>
      <c r="BK9" s="14">
        <f>'16-06030L'!AN16</f>
        <v>0.135964</v>
      </c>
      <c r="BL9" s="14">
        <f>'16-06030L'!AQ16</f>
        <v>3.4970509999999999</v>
      </c>
      <c r="BM9" s="14">
        <f>'16-06030L'!AT16</f>
        <v>0.17232800000000001</v>
      </c>
      <c r="BN9" s="14">
        <f>'16-06030L'!Y27</f>
        <v>23.959928999999999</v>
      </c>
      <c r="BO9" s="14">
        <f>'16-06030L'!AB27</f>
        <v>0.68970600000000004</v>
      </c>
      <c r="BP9" s="14">
        <f>'16-06030L'!AE27</f>
        <v>38.021472000000003</v>
      </c>
      <c r="BQ9" s="14">
        <f>'16-06030L'!AH27</f>
        <v>0.18031700000000001</v>
      </c>
      <c r="BR9" s="14">
        <f>'16-06030L'!AK27</f>
        <v>30.885725999999998</v>
      </c>
      <c r="BS9" s="14">
        <f>'16-06030L'!AN27</f>
        <v>0.12517600000000001</v>
      </c>
      <c r="BT9" s="14">
        <f>'16-06030L'!AQ27</f>
        <v>28.631087999999998</v>
      </c>
      <c r="BU9" s="14">
        <f>'16-06030L'!AT27</f>
        <v>0.83610899999999999</v>
      </c>
      <c r="BV9" s="14">
        <f>'16-06030L'!Y6</f>
        <v>43.778565</v>
      </c>
      <c r="BW9" s="14">
        <f>'16-06030L'!AB6</f>
        <v>7.3365980000000004</v>
      </c>
      <c r="BX9" s="14">
        <f>'16-06030L'!AE6</f>
        <v>17.892067000000001</v>
      </c>
      <c r="BY9" s="14">
        <f>'16-06030L'!AH6</f>
        <v>17.406986</v>
      </c>
      <c r="BZ9" s="14">
        <f>'16-06030L'!AK6</f>
        <v>34.592931999999998</v>
      </c>
      <c r="CA9" s="14">
        <f>'16-06030L'!AN6</f>
        <v>7.6711600000000004</v>
      </c>
      <c r="CB9" s="14">
        <f>'16-06030L'!AQ6</f>
        <v>19.073167999999999</v>
      </c>
      <c r="CC9" s="14">
        <f>'16-06030L'!AT6</f>
        <v>18.494827000000001</v>
      </c>
      <c r="CD9" s="14">
        <f>'16-06030L'!Y17</f>
        <v>25.791523000000002</v>
      </c>
      <c r="CE9" s="14">
        <f>'16-06030L'!AB17</f>
        <v>0.59884800000000005</v>
      </c>
      <c r="CF9" s="14">
        <f>'16-06030L'!AE17</f>
        <v>0.848943</v>
      </c>
      <c r="CG9" s="14">
        <f>'16-06030L'!AH17</f>
        <v>0.70261200000000001</v>
      </c>
      <c r="CH9" s="14">
        <f>'16-06030L'!AK17</f>
        <v>26.681484000000001</v>
      </c>
      <c r="CI9" s="14">
        <f>'16-06030L'!AN17</f>
        <v>1.105281</v>
      </c>
      <c r="CJ9" s="14">
        <f>'16-06030L'!AQ17</f>
        <v>1.4661150000000001</v>
      </c>
      <c r="CK9" s="14">
        <f>'16-06030L'!AT17</f>
        <v>2.0184839999999999</v>
      </c>
      <c r="CL9" s="14">
        <f>'16-06030L'!Y28</f>
        <v>25.333555</v>
      </c>
      <c r="CM9" s="14">
        <f>'16-06030L'!AB28</f>
        <v>0.81620199999999998</v>
      </c>
      <c r="CN9" s="14">
        <f>'16-06030L'!AE28</f>
        <v>13.58099</v>
      </c>
      <c r="CO9" s="14">
        <f>'16-06030L'!AH28</f>
        <v>3.171834</v>
      </c>
      <c r="CP9" s="14">
        <f>'16-06030L'!AK28</f>
        <v>27.409426</v>
      </c>
      <c r="CQ9" s="14">
        <f>'16-06030L'!AN28</f>
        <v>1.249401</v>
      </c>
      <c r="CR9" s="14">
        <f>'16-06030L'!AQ28</f>
        <v>12.592604</v>
      </c>
      <c r="CS9" s="14">
        <f>'16-06030L'!AT28</f>
        <v>5.1855659999999997</v>
      </c>
      <c r="CT9" s="14">
        <f>'16-06030L'!Y7</f>
        <v>66.285926000000003</v>
      </c>
      <c r="CU9" s="14">
        <f>'16-06030L'!AB7</f>
        <v>24.355944999999998</v>
      </c>
      <c r="CV9" s="14">
        <f>'16-06030L'!AE7</f>
        <v>30.613896</v>
      </c>
      <c r="CW9" s="14">
        <f>'16-06030L'!AH7</f>
        <v>26.091373999999998</v>
      </c>
      <c r="CX9" s="14">
        <f>'16-06030L'!AK7</f>
        <v>45.101719000000003</v>
      </c>
      <c r="CY9" s="14">
        <f>'16-06030L'!AN7</f>
        <v>25.716775999999999</v>
      </c>
      <c r="CZ9" s="14">
        <f>'16-06030L'!AQ7</f>
        <v>30.957104999999999</v>
      </c>
      <c r="DA9" s="14">
        <f>'16-06030L'!AT7</f>
        <v>26.152868000000002</v>
      </c>
      <c r="DB9" s="14">
        <f>'16-06030L'!Y18</f>
        <v>36.176380999999999</v>
      </c>
      <c r="DC9" s="14">
        <f>'16-06030L'!AB18</f>
        <v>4.8662400000000003</v>
      </c>
      <c r="DD9" s="14">
        <f>'16-06030L'!AE18</f>
        <v>10.198368</v>
      </c>
      <c r="DE9" s="14">
        <f>'16-06030L'!AH18</f>
        <v>3.8240099999999999</v>
      </c>
      <c r="DF9" s="14">
        <f>'16-06030L'!AK18</f>
        <v>32.746777999999999</v>
      </c>
      <c r="DG9" s="14">
        <f>'16-06030L'!AN18</f>
        <v>7.2450580000000002</v>
      </c>
      <c r="DH9" s="14">
        <f>'16-06030L'!AQ18</f>
        <v>10.910154</v>
      </c>
      <c r="DI9" s="14">
        <f>'16-06030L'!AT18</f>
        <v>6.5731120000000001</v>
      </c>
      <c r="DJ9" s="14">
        <f>'16-06030L'!Y29</f>
        <v>26.990347</v>
      </c>
      <c r="DK9" s="14">
        <f>'16-06030L'!AB29</f>
        <v>6.7781700000000003</v>
      </c>
      <c r="DL9" s="14">
        <f>'16-06030L'!AE29</f>
        <v>16.859448</v>
      </c>
      <c r="DM9" s="14">
        <f>'16-06030L'!AH29</f>
        <v>11.987925000000001</v>
      </c>
      <c r="DN9" s="14">
        <f>'16-06030L'!AK29</f>
        <v>27.411937000000002</v>
      </c>
      <c r="DO9" s="14">
        <f>'16-06030L'!AN29</f>
        <v>8.8496880000000004</v>
      </c>
      <c r="DP9" s="14">
        <f>'16-06030L'!AQ29</f>
        <v>18.124103000000002</v>
      </c>
      <c r="DQ9" s="14">
        <f>'16-06030L'!AT29</f>
        <v>13.954408000000001</v>
      </c>
      <c r="DR9" s="14">
        <f>'16-06030L'!Y8</f>
        <v>69.032094999999998</v>
      </c>
      <c r="DS9" s="14">
        <f>'16-06030L'!AB8</f>
        <v>42.544212000000002</v>
      </c>
      <c r="DT9" s="14">
        <f>'16-06030L'!AE8</f>
        <v>66.231997000000007</v>
      </c>
      <c r="DU9" s="14">
        <f>'16-06030L'!AH8</f>
        <v>46.064039999999999</v>
      </c>
      <c r="DV9" s="14">
        <f>'16-06030L'!AK8</f>
        <v>48.999422000000003</v>
      </c>
      <c r="DW9" s="14">
        <f>'16-06030L'!AN8</f>
        <v>44.591582000000002</v>
      </c>
      <c r="DX9" s="14">
        <f>'16-06030L'!AQ8</f>
        <v>64.710806000000005</v>
      </c>
      <c r="DY9" s="14">
        <f>'16-06030L'!AT8</f>
        <v>40.679470999999999</v>
      </c>
      <c r="DZ9" s="14">
        <f>'16-06030L'!Y19</f>
        <v>33.884694000000003</v>
      </c>
      <c r="EA9" s="14">
        <f>'16-06030L'!AB19</f>
        <v>15.729779000000001</v>
      </c>
      <c r="EB9" s="14">
        <f>'16-06030L'!AE19</f>
        <v>51.158847999999999</v>
      </c>
      <c r="EC9" s="14">
        <f>'16-06030L'!AH19</f>
        <v>13.991939</v>
      </c>
      <c r="ED9" s="14">
        <f>'16-06030L'!AK19</f>
        <v>24.020184</v>
      </c>
      <c r="EE9" s="14">
        <f>'16-06030L'!AN19</f>
        <v>18.670639999999999</v>
      </c>
      <c r="EF9" s="14">
        <f>'16-06030L'!AQ19</f>
        <v>50.836976999999997</v>
      </c>
      <c r="EG9" s="14">
        <f>'16-06030L'!AT19</f>
        <v>21.520050000000001</v>
      </c>
      <c r="EH9" s="14">
        <f>'16-06030L'!Y30</f>
        <v>11.281325000000001</v>
      </c>
      <c r="EI9" s="14">
        <f>'16-06030L'!AB30</f>
        <v>19.905725</v>
      </c>
      <c r="EJ9" s="14">
        <f>'16-06030L'!AE30</f>
        <v>54.800170000000001</v>
      </c>
      <c r="EK9" s="14">
        <f>'16-06030L'!AH30</f>
        <v>35.699295999999997</v>
      </c>
      <c r="EL9" s="14">
        <f>'16-06030L'!AK30</f>
        <v>9.8370300000000004</v>
      </c>
      <c r="EM9" s="14">
        <f>'16-06030L'!AN30</f>
        <v>22.367350999999999</v>
      </c>
      <c r="EN9" s="14">
        <f>'16-06030L'!AQ30</f>
        <v>54.807042000000003</v>
      </c>
      <c r="EO9" s="14">
        <f>'16-06030L'!AT30</f>
        <v>39.129047999999997</v>
      </c>
      <c r="EP9" s="14">
        <f>'16-06030L'!Y9</f>
        <v>71.724776000000006</v>
      </c>
      <c r="EQ9" s="14">
        <f>'16-06030L'!AB9</f>
        <v>52.177177999999998</v>
      </c>
      <c r="ER9" s="14">
        <f>'16-06030L'!AE9</f>
        <v>69.752882999999997</v>
      </c>
      <c r="ES9" s="14">
        <f>'16-06030L'!AH9</f>
        <v>42.388739999999999</v>
      </c>
      <c r="ET9" s="14">
        <f>'16-06030L'!AK9</f>
        <v>61.838236000000002</v>
      </c>
      <c r="EU9" s="14">
        <f>'16-06030L'!AN9</f>
        <v>54.057378999999997</v>
      </c>
      <c r="EV9" s="14">
        <f>'16-06030L'!AQ9</f>
        <v>67.883385000000004</v>
      </c>
      <c r="EW9" s="14">
        <f>'16-06030L'!AT9</f>
        <v>42.799638000000002</v>
      </c>
      <c r="EX9" s="14">
        <f>'16-06030L'!Y20</f>
        <v>41.244442999999997</v>
      </c>
      <c r="EY9" s="14">
        <f>'16-06030L'!AB20</f>
        <v>43.572287000000003</v>
      </c>
      <c r="EZ9" s="14">
        <f>'16-06030L'!AE20</f>
        <v>64.822154999999995</v>
      </c>
      <c r="FA9" s="14">
        <f>'16-06030L'!AH20</f>
        <v>29.644546999999999</v>
      </c>
      <c r="FB9" s="14">
        <f>'16-06030L'!AK20</f>
        <v>27.774144</v>
      </c>
      <c r="FC9" s="14">
        <f>'16-06030L'!AN20</f>
        <v>47.204968999999998</v>
      </c>
      <c r="FD9" s="14">
        <f>'16-06030L'!AQ20</f>
        <v>61.200367999999997</v>
      </c>
      <c r="FE9" s="14">
        <f>'16-06030L'!AT20</f>
        <v>41.444071999999998</v>
      </c>
      <c r="FF9" s="14">
        <f>'16-06030L'!Y31</f>
        <v>8.3471060000000001</v>
      </c>
      <c r="FG9" s="14">
        <f>'16-06030L'!AB31</f>
        <v>53.696733999999999</v>
      </c>
      <c r="FH9" s="14">
        <f>'16-06030L'!AE31</f>
        <v>58.991588</v>
      </c>
      <c r="FI9" s="14">
        <f>'16-06030L'!AH31</f>
        <v>52.471083999999998</v>
      </c>
      <c r="FJ9" s="14">
        <f>'16-06030L'!AK31</f>
        <v>10.691724000000001</v>
      </c>
      <c r="FK9" s="14">
        <f>'16-06030L'!AN31</f>
        <v>55.753878999999998</v>
      </c>
      <c r="FL9" s="14">
        <f>'16-06030L'!AQ31</f>
        <v>57.866261999999999</v>
      </c>
      <c r="FM9" s="14">
        <f>'16-06030L'!AT31</f>
        <v>54.627512000000003</v>
      </c>
      <c r="FN9" s="14">
        <f>'16-06030L'!Y10</f>
        <v>72.237819000000002</v>
      </c>
      <c r="FO9" s="14">
        <f>'16-06030L'!AB10</f>
        <v>57.698442</v>
      </c>
      <c r="FP9" s="14">
        <f>'16-06030L'!AE10</f>
        <v>52.675468000000002</v>
      </c>
      <c r="FQ9" s="14">
        <f>'16-06030L'!AH10</f>
        <v>45.251283999999998</v>
      </c>
      <c r="FR9" s="14">
        <f>'16-06030L'!AK10</f>
        <v>68.851518999999996</v>
      </c>
      <c r="FS9" s="14">
        <f>'16-06030L'!AN10</f>
        <v>61.368147999999998</v>
      </c>
      <c r="FT9" s="14">
        <f>'16-06030L'!AQ10</f>
        <v>48.246384999999997</v>
      </c>
      <c r="FU9" s="14">
        <f>'16-06030L'!AT10</f>
        <v>37.459263</v>
      </c>
      <c r="FV9" s="14">
        <f>'16-06030L'!Y21</f>
        <v>60.893312000000002</v>
      </c>
      <c r="FW9" s="14">
        <f>'16-06030L'!AB21</f>
        <v>61.851336000000003</v>
      </c>
      <c r="FX9" s="14">
        <f>'16-06030L'!AE21</f>
        <v>40.974302000000002</v>
      </c>
      <c r="FY9" s="14">
        <f>'16-06030L'!AH21</f>
        <v>28.825082999999999</v>
      </c>
      <c r="FZ9" s="14">
        <f>'16-06030L'!AK21</f>
        <v>57.474612999999998</v>
      </c>
      <c r="GA9" s="14">
        <f>'16-06030L'!AN21</f>
        <v>63.566918999999999</v>
      </c>
      <c r="GB9" s="14">
        <f>'16-06030L'!AQ21</f>
        <v>27.253450999999998</v>
      </c>
      <c r="GC9" s="14">
        <f>'16-06030L'!AT21</f>
        <v>29.227384000000001</v>
      </c>
      <c r="GD9" s="14">
        <f>'16-06030L'!Y32</f>
        <v>44.522219999999997</v>
      </c>
      <c r="GE9" s="14">
        <f>'16-06030L'!AB32</f>
        <v>67.825068999999999</v>
      </c>
      <c r="GF9" s="14">
        <f>'16-06030L'!AE32</f>
        <v>31.846333999999999</v>
      </c>
      <c r="GG9" s="14">
        <f>'16-06030L'!AH32</f>
        <v>22.337157999999999</v>
      </c>
      <c r="GH9" s="14">
        <f>'16-06030L'!AK32</f>
        <v>46.745691000000001</v>
      </c>
      <c r="GI9" s="14">
        <f>'16-06030L'!AN32</f>
        <v>67.985726999999997</v>
      </c>
      <c r="GJ9" s="14">
        <f>'16-06030L'!AQ32</f>
        <v>28.513180999999999</v>
      </c>
      <c r="GK9" s="14">
        <f>'16-06030L'!AT32</f>
        <v>27.795099</v>
      </c>
    </row>
    <row r="10" spans="1:193" s="14" customFormat="1" x14ac:dyDescent="0.25">
      <c r="A10" s="14" t="s">
        <v>46</v>
      </c>
      <c r="B10" s="14">
        <f>'16-06057L'!Y3</f>
        <v>19.522911000000001</v>
      </c>
      <c r="C10" s="14">
        <f>'16-06057L'!AB3</f>
        <v>2.1183350000000001</v>
      </c>
      <c r="D10" s="14">
        <f>'16-06057L'!AE3</f>
        <v>28.058541000000002</v>
      </c>
      <c r="E10" s="14">
        <f>'16-06057L'!AH3</f>
        <v>23.357189000000002</v>
      </c>
      <c r="F10" s="14">
        <f>'16-06057L'!AK3</f>
        <v>17.619736</v>
      </c>
      <c r="G10" s="14">
        <f>'16-06057L'!AN3</f>
        <v>3.1783510000000001</v>
      </c>
      <c r="H10" s="14">
        <f>'16-06057L'!AQ3</f>
        <v>31.431515999999998</v>
      </c>
      <c r="I10" s="14">
        <f>'16-06057L'!AT3</f>
        <v>24.414203000000001</v>
      </c>
      <c r="J10" s="14">
        <f>'16-06057L'!Y14</f>
        <v>1.8969739999999999</v>
      </c>
      <c r="K10" s="14">
        <f>'16-06057L'!AB14</f>
        <v>33.403058000000001</v>
      </c>
      <c r="L10" s="14">
        <f>'16-06057L'!AE14</f>
        <v>12.348072</v>
      </c>
      <c r="M10" s="14">
        <f>'16-06057L'!AH14</f>
        <v>13.879527</v>
      </c>
      <c r="N10" s="14">
        <f>'16-06057L'!AK14</f>
        <v>4.0214910000000001</v>
      </c>
      <c r="O10" s="14">
        <f>'16-06057L'!AN14</f>
        <v>36.012323000000002</v>
      </c>
      <c r="P10" s="14">
        <f>'16-06057L'!AQ14</f>
        <v>10.573988</v>
      </c>
      <c r="Q10" s="14">
        <f>'16-06057L'!AT14</f>
        <v>17.061854</v>
      </c>
      <c r="R10" s="14">
        <f>'16-06057L'!Y25</f>
        <v>19.223980999999998</v>
      </c>
      <c r="S10" s="14">
        <f>'16-06057L'!AB25</f>
        <v>38.191504000000002</v>
      </c>
      <c r="T10" s="14">
        <f>'16-06057L'!AE25</f>
        <v>40.685865999999997</v>
      </c>
      <c r="U10" s="14">
        <f>'16-06057L'!AH25</f>
        <v>23.425730999999999</v>
      </c>
      <c r="V10" s="14">
        <f>'16-06057L'!AK25</f>
        <v>16.673615000000002</v>
      </c>
      <c r="W10" s="14">
        <f>'16-06057L'!AN25</f>
        <v>41.730986000000001</v>
      </c>
      <c r="X10" s="14">
        <f>'16-06057L'!AQ25</f>
        <v>40.129237000000003</v>
      </c>
      <c r="Y10" s="14">
        <f>'16-06057L'!AT25</f>
        <v>20.111274000000002</v>
      </c>
      <c r="Z10" s="14">
        <f>'16-06057L'!Y4</f>
        <v>42.428047999999997</v>
      </c>
      <c r="AA10" s="14">
        <f>'16-06057L'!AB4</f>
        <v>4.7997920000000001</v>
      </c>
      <c r="AB10" s="14">
        <f>'16-06057L'!AE4</f>
        <v>6.3676339999999998</v>
      </c>
      <c r="AC10" s="14">
        <f>'16-06057L'!AH4</f>
        <v>6.0258950000000002</v>
      </c>
      <c r="AD10" s="14">
        <f>'16-06057L'!AK4</f>
        <v>41.623637000000002</v>
      </c>
      <c r="AE10" s="14">
        <f>'16-06057L'!AN4</f>
        <v>7.885859</v>
      </c>
      <c r="AF10" s="14">
        <f>'16-06057L'!AQ4</f>
        <v>9.9653089999999995</v>
      </c>
      <c r="AG10" s="14">
        <f>'16-06057L'!AT4</f>
        <v>8.4958589999999994</v>
      </c>
      <c r="AH10" s="14">
        <f>'16-06057L'!Y15</f>
        <v>8.3049759999999999</v>
      </c>
      <c r="AI10" s="14">
        <f>'16-06057L'!AB15</f>
        <v>17.789629000000001</v>
      </c>
      <c r="AJ10" s="14">
        <f>'16-06057L'!AE15</f>
        <v>1.2687649999999999</v>
      </c>
      <c r="AK10" s="14">
        <f>'16-06057L'!AH15</f>
        <v>6.4901210000000003</v>
      </c>
      <c r="AL10" s="14">
        <f>'16-06057L'!AK15</f>
        <v>13.565308</v>
      </c>
      <c r="AM10" s="14">
        <f>'16-06057L'!AN15</f>
        <v>22.278466000000002</v>
      </c>
      <c r="AN10" s="14">
        <f>'16-06057L'!AQ15</f>
        <v>1.900833</v>
      </c>
      <c r="AO10" s="14">
        <f>'16-06057L'!AT15</f>
        <v>8.8930209999999992</v>
      </c>
      <c r="AP10" s="14">
        <f>'16-06057L'!Y26</f>
        <v>37.957194000000001</v>
      </c>
      <c r="AQ10" s="14">
        <f>'16-06057L'!AB26</f>
        <v>26.2469</v>
      </c>
      <c r="AR10" s="14">
        <f>'16-06057L'!AE26</f>
        <v>40.551459999999999</v>
      </c>
      <c r="AS10" s="14">
        <f>'16-06057L'!AH26</f>
        <v>7.933446</v>
      </c>
      <c r="AT10" s="14">
        <f>'16-06057L'!AK26</f>
        <v>32.967657000000003</v>
      </c>
      <c r="AU10" s="14">
        <f>'16-06057L'!AN26</f>
        <v>32.170687999999998</v>
      </c>
      <c r="AV10" s="14">
        <f>'16-06057L'!AQ26</f>
        <v>44.751854999999999</v>
      </c>
      <c r="AW10" s="14">
        <f>'16-06057L'!AT26</f>
        <v>8.0146599999999992</v>
      </c>
      <c r="AX10" s="14">
        <f>'16-06057L'!Y5</f>
        <v>68.052999999999997</v>
      </c>
      <c r="AY10" s="14">
        <f>'16-06057L'!AB5</f>
        <v>4.6918839999999999</v>
      </c>
      <c r="AZ10" s="14">
        <f>'16-06057L'!AE5</f>
        <v>22.341739</v>
      </c>
      <c r="BA10" s="14">
        <f>'16-06057L'!AH5</f>
        <v>11.927415</v>
      </c>
      <c r="BB10" s="14">
        <f>'16-06057L'!AK5</f>
        <v>68.940877999999998</v>
      </c>
      <c r="BC10" s="14">
        <f>'16-06057L'!AN5</f>
        <v>6.0966079999999998</v>
      </c>
      <c r="BD10" s="14">
        <f>'16-06057L'!AQ5</f>
        <v>31.575244999999999</v>
      </c>
      <c r="BE10" s="14">
        <f>'16-06057L'!AT5</f>
        <v>13.372624</v>
      </c>
      <c r="BF10" s="14">
        <f>'16-06057L'!Y16</f>
        <v>42.143403999999997</v>
      </c>
      <c r="BG10" s="14">
        <f>'16-06057L'!AB16</f>
        <v>0.90510000000000002</v>
      </c>
      <c r="BH10" s="14">
        <f>'16-06057L'!AE16</f>
        <v>5.0274539999999996</v>
      </c>
      <c r="BI10" s="14">
        <f>'16-06057L'!AH16</f>
        <v>0.55893000000000004</v>
      </c>
      <c r="BJ10" s="14">
        <f>'16-06057L'!AK16</f>
        <v>45.797443999999999</v>
      </c>
      <c r="BK10" s="14">
        <f>'16-06057L'!AN16</f>
        <v>1.6769970000000001</v>
      </c>
      <c r="BL10" s="14">
        <f>'16-06057L'!AQ16</f>
        <v>7.1680799999999998</v>
      </c>
      <c r="BM10" s="14">
        <f>'16-06057L'!AT16</f>
        <v>0.76126499999999997</v>
      </c>
      <c r="BN10" s="14">
        <f>'16-06057L'!Y27</f>
        <v>50.500303000000002</v>
      </c>
      <c r="BO10" s="14">
        <f>'16-06057L'!AB27</f>
        <v>5.6209090000000002</v>
      </c>
      <c r="BP10" s="14">
        <f>'16-06057L'!AE27</f>
        <v>32.191730999999997</v>
      </c>
      <c r="BQ10" s="14">
        <f>'16-06057L'!AH27</f>
        <v>1.829305</v>
      </c>
      <c r="BR10" s="14">
        <f>'16-06057L'!AK27</f>
        <v>51.205975000000002</v>
      </c>
      <c r="BS10" s="14">
        <f>'16-06057L'!AN27</f>
        <v>9.0076979999999995</v>
      </c>
      <c r="BT10" s="14">
        <f>'16-06057L'!AQ27</f>
        <v>44.643152000000001</v>
      </c>
      <c r="BU10" s="14">
        <f>'16-06057L'!AT27</f>
        <v>0.81655900000000003</v>
      </c>
      <c r="BV10" s="14">
        <f>'16-06057L'!Y6</f>
        <v>81.668229999999994</v>
      </c>
      <c r="BW10" s="14">
        <f>'16-06057L'!AB6</f>
        <v>6.1453239999999996</v>
      </c>
      <c r="BX10" s="14">
        <f>'16-06057L'!AE6</f>
        <v>47.547736999999998</v>
      </c>
      <c r="BY10" s="14">
        <f>'16-06057L'!AH6</f>
        <v>9.2248099999999997</v>
      </c>
      <c r="BZ10" s="14">
        <f>'16-06057L'!AK6</f>
        <v>82.477541000000002</v>
      </c>
      <c r="CA10" s="14">
        <f>'16-06057L'!AN6</f>
        <v>7.1490559999999999</v>
      </c>
      <c r="CB10" s="14">
        <f>'16-06057L'!AQ6</f>
        <v>51.041629999999998</v>
      </c>
      <c r="CC10" s="14">
        <f>'16-06057L'!AT6</f>
        <v>12.358688000000001</v>
      </c>
      <c r="CD10" s="14">
        <f>'16-06057L'!Y17</f>
        <v>64.966119000000006</v>
      </c>
      <c r="CE10" s="14">
        <f>'16-06057L'!AB17</f>
        <v>1.9548289999999999</v>
      </c>
      <c r="CF10" s="14">
        <f>'16-06057L'!AE17</f>
        <v>27.886019999999998</v>
      </c>
      <c r="CG10" s="14">
        <f>'16-06057L'!AH17</f>
        <v>0.30402299999999999</v>
      </c>
      <c r="CH10" s="14">
        <f>'16-06057L'!AK17</f>
        <v>63.954399000000002</v>
      </c>
      <c r="CI10" s="14">
        <f>'16-06057L'!AN17</f>
        <v>2.4675919999999998</v>
      </c>
      <c r="CJ10" s="14">
        <f>'16-06057L'!AQ17</f>
        <v>31.195627000000002</v>
      </c>
      <c r="CK10" s="14">
        <f>'16-06057L'!AT17</f>
        <v>0.333617</v>
      </c>
      <c r="CL10" s="14">
        <f>'16-06057L'!Y28</f>
        <v>49.917489000000003</v>
      </c>
      <c r="CM10" s="14">
        <f>'16-06057L'!AB28</f>
        <v>2.1200670000000001</v>
      </c>
      <c r="CN10" s="14">
        <f>'16-06057L'!AE28</f>
        <v>39.967959</v>
      </c>
      <c r="CO10" s="14">
        <f>'16-06057L'!AH28</f>
        <v>0.54674299999999998</v>
      </c>
      <c r="CP10" s="14">
        <f>'16-06057L'!AK28</f>
        <v>51.953460999999997</v>
      </c>
      <c r="CQ10" s="14">
        <f>'16-06057L'!AN28</f>
        <v>3.0511119999999998</v>
      </c>
      <c r="CR10" s="14">
        <f>'16-06057L'!AQ28</f>
        <v>48.149135999999999</v>
      </c>
      <c r="CS10" s="14">
        <f>'16-06057L'!AT28</f>
        <v>0.73295500000000002</v>
      </c>
      <c r="CT10" s="14">
        <f>'16-06057L'!Y7</f>
        <v>82.349742000000006</v>
      </c>
      <c r="CU10" s="14">
        <f>'16-06057L'!AB7</f>
        <v>20.906293999999999</v>
      </c>
      <c r="CV10" s="14">
        <f>'16-06057L'!AE7</f>
        <v>75.262825000000007</v>
      </c>
      <c r="CW10" s="14">
        <f>'16-06057L'!AH7</f>
        <v>9.6779109999999999</v>
      </c>
      <c r="CX10" s="14">
        <f>'16-06057L'!AK7</f>
        <v>83.369810000000001</v>
      </c>
      <c r="CY10" s="14">
        <f>'16-06057L'!AN7</f>
        <v>23.079711</v>
      </c>
      <c r="CZ10" s="14">
        <f>'16-06057L'!AQ7</f>
        <v>79.235626999999994</v>
      </c>
      <c r="DA10" s="14">
        <f>'16-06057L'!AT7</f>
        <v>12.294611</v>
      </c>
      <c r="DB10" s="14">
        <f>'16-06057L'!Y18</f>
        <v>60.891683999999998</v>
      </c>
      <c r="DC10" s="14">
        <f>'16-06057L'!AB18</f>
        <v>7.2457419999999999</v>
      </c>
      <c r="DD10" s="14">
        <f>'16-06057L'!AE18</f>
        <v>57.856382000000004</v>
      </c>
      <c r="DE10" s="14">
        <f>'16-06057L'!AH18</f>
        <v>1.024621</v>
      </c>
      <c r="DF10" s="14">
        <f>'16-06057L'!AK18</f>
        <v>60.552328000000003</v>
      </c>
      <c r="DG10" s="14">
        <f>'16-06057L'!AN18</f>
        <v>9.40212</v>
      </c>
      <c r="DH10" s="14">
        <f>'16-06057L'!AQ18</f>
        <v>60.288105999999999</v>
      </c>
      <c r="DI10" s="14">
        <f>'16-06057L'!AT18</f>
        <v>0.97045899999999996</v>
      </c>
      <c r="DJ10" s="14">
        <f>'16-06057L'!Y29</f>
        <v>44.217202</v>
      </c>
      <c r="DK10" s="14">
        <f>'16-06057L'!AB29</f>
        <v>11.617070999999999</v>
      </c>
      <c r="DL10" s="14">
        <f>'16-06057L'!AE29</f>
        <v>64.557374999999993</v>
      </c>
      <c r="DM10" s="14">
        <f>'16-06057L'!AH29</f>
        <v>2.154064</v>
      </c>
      <c r="DN10" s="14">
        <f>'16-06057L'!AK29</f>
        <v>46.745883999999997</v>
      </c>
      <c r="DO10" s="14">
        <f>'16-06057L'!AN29</f>
        <v>13.784205</v>
      </c>
      <c r="DP10" s="14">
        <f>'16-06057L'!AQ29</f>
        <v>70.175878999999995</v>
      </c>
      <c r="DQ10" s="14">
        <f>'16-06057L'!AT29</f>
        <v>2.9738500000000001</v>
      </c>
      <c r="DR10" s="14">
        <f>'16-06057L'!Y8</f>
        <v>77.335322000000005</v>
      </c>
      <c r="DS10" s="14">
        <f>'16-06057L'!AB8</f>
        <v>50.397281999999997</v>
      </c>
      <c r="DT10" s="14">
        <f>'16-06057L'!AE8</f>
        <v>85.700209999999998</v>
      </c>
      <c r="DU10" s="14">
        <f>'16-06057L'!AH8</f>
        <v>20.012616000000001</v>
      </c>
      <c r="DV10" s="14">
        <f>'16-06057L'!AK8</f>
        <v>77.435742000000005</v>
      </c>
      <c r="DW10" s="14">
        <f>'16-06057L'!AN8</f>
        <v>56.032066</v>
      </c>
      <c r="DX10" s="14">
        <f>'16-06057L'!AQ8</f>
        <v>89.260638999999998</v>
      </c>
      <c r="DY10" s="14">
        <f>'16-06057L'!AT8</f>
        <v>20.927613000000001</v>
      </c>
      <c r="DZ10" s="14">
        <f>'16-06057L'!Y19</f>
        <v>59.572774000000003</v>
      </c>
      <c r="EA10" s="14">
        <f>'16-06057L'!AB19</f>
        <v>12.956056999999999</v>
      </c>
      <c r="EB10" s="14">
        <f>'16-06057L'!AE19</f>
        <v>65.151540999999995</v>
      </c>
      <c r="EC10" s="14">
        <f>'16-06057L'!AH19</f>
        <v>0.61594499999999996</v>
      </c>
      <c r="ED10" s="14">
        <f>'16-06057L'!AK19</f>
        <v>58.373699999999999</v>
      </c>
      <c r="EE10" s="14">
        <f>'16-06057L'!AN19</f>
        <v>21.358443999999999</v>
      </c>
      <c r="EF10" s="14">
        <f>'16-06057L'!AQ19</f>
        <v>67.842950000000002</v>
      </c>
      <c r="EG10" s="14">
        <f>'16-06057L'!AT19</f>
        <v>0.59795299999999996</v>
      </c>
      <c r="EH10" s="14">
        <f>'16-06057L'!Y30</f>
        <v>40.528416</v>
      </c>
      <c r="EI10" s="14">
        <f>'16-06057L'!AB30</f>
        <v>31.897442999999999</v>
      </c>
      <c r="EJ10" s="14">
        <f>'16-06057L'!AE30</f>
        <v>68.993723000000003</v>
      </c>
      <c r="EK10" s="14">
        <f>'16-06057L'!AH30</f>
        <v>7.12155</v>
      </c>
      <c r="EL10" s="14">
        <f>'16-06057L'!AK30</f>
        <v>43.091932999999997</v>
      </c>
      <c r="EM10" s="14">
        <f>'16-06057L'!AN30</f>
        <v>38.583655</v>
      </c>
      <c r="EN10" s="14">
        <f>'16-06057L'!AQ30</f>
        <v>73.727052999999998</v>
      </c>
      <c r="EO10" s="14">
        <f>'16-06057L'!AT30</f>
        <v>8.0068470000000005</v>
      </c>
      <c r="EP10" s="14">
        <f>'16-06057L'!Y9</f>
        <v>70.801687000000001</v>
      </c>
      <c r="EQ10" s="14">
        <f>'16-06057L'!AB9</f>
        <v>35.379561000000002</v>
      </c>
      <c r="ER10" s="14">
        <f>'16-06057L'!AE9</f>
        <v>65.061573999999993</v>
      </c>
      <c r="ES10" s="14">
        <f>'16-06057L'!AH9</f>
        <v>20.040866000000001</v>
      </c>
      <c r="ET10" s="14">
        <f>'16-06057L'!AK9</f>
        <v>70.690047000000007</v>
      </c>
      <c r="EU10" s="14">
        <f>'16-06057L'!AN9</f>
        <v>40.770595</v>
      </c>
      <c r="EV10" s="14">
        <f>'16-06057L'!AQ9</f>
        <v>67.659531999999999</v>
      </c>
      <c r="EW10" s="14">
        <f>'16-06057L'!AT9</f>
        <v>14.733862999999999</v>
      </c>
      <c r="EX10" s="14">
        <f>'16-06057L'!Y20</f>
        <v>62.287495</v>
      </c>
      <c r="EY10" s="14">
        <f>'16-06057L'!AB20</f>
        <v>22.379681999999999</v>
      </c>
      <c r="EZ10" s="14">
        <f>'16-06057L'!AE20</f>
        <v>50.768303000000003</v>
      </c>
      <c r="FA10" s="14">
        <f>'16-06057L'!AH20</f>
        <v>5.5783550000000002</v>
      </c>
      <c r="FB10" s="14">
        <f>'16-06057L'!AK20</f>
        <v>61.276879999999998</v>
      </c>
      <c r="FC10" s="14">
        <f>'16-06057L'!AN20</f>
        <v>27.016539000000002</v>
      </c>
      <c r="FD10" s="14">
        <f>'16-06057L'!AQ20</f>
        <v>51.443009000000004</v>
      </c>
      <c r="FE10" s="14">
        <f>'16-06057L'!AT20</f>
        <v>4.0618819999999998</v>
      </c>
      <c r="FF10" s="14">
        <f>'16-06057L'!Y31</f>
        <v>41.122104</v>
      </c>
      <c r="FG10" s="14">
        <f>'16-06057L'!AB31</f>
        <v>41.893799999999999</v>
      </c>
      <c r="FH10" s="14">
        <f>'16-06057L'!AE31</f>
        <v>43.250827000000001</v>
      </c>
      <c r="FI10" s="14">
        <f>'16-06057L'!AH31</f>
        <v>33.860976999999998</v>
      </c>
      <c r="FJ10" s="14">
        <f>'16-06057L'!AK31</f>
        <v>45.829151000000003</v>
      </c>
      <c r="FK10" s="14">
        <f>'16-06057L'!AN31</f>
        <v>46.524441000000003</v>
      </c>
      <c r="FL10" s="14">
        <f>'16-06057L'!AQ31</f>
        <v>43.528807</v>
      </c>
      <c r="FM10" s="14">
        <f>'16-06057L'!AT31</f>
        <v>27.057335999999999</v>
      </c>
      <c r="FN10" s="14">
        <f>'16-06057L'!Y10</f>
        <v>68.263765000000006</v>
      </c>
      <c r="FO10" s="14">
        <f>'16-06057L'!AB10</f>
        <v>52.885702999999999</v>
      </c>
      <c r="FP10" s="14">
        <f>'16-06057L'!AE10</f>
        <v>56.856900000000003</v>
      </c>
      <c r="FQ10" s="14">
        <f>'16-06057L'!AH10</f>
        <v>28.837285999999999</v>
      </c>
      <c r="FR10" s="14">
        <f>'16-06057L'!AK10</f>
        <v>68.241945000000001</v>
      </c>
      <c r="FS10" s="14">
        <f>'16-06057L'!AN10</f>
        <v>54.127960999999999</v>
      </c>
      <c r="FT10" s="14">
        <f>'16-06057L'!AQ10</f>
        <v>58.492755000000002</v>
      </c>
      <c r="FU10" s="14">
        <f>'16-06057L'!AT10</f>
        <v>28.714714000000001</v>
      </c>
      <c r="FV10" s="14">
        <f>'16-06057L'!Y21</f>
        <v>65.962405000000004</v>
      </c>
      <c r="FW10" s="14">
        <f>'16-06057L'!AB21</f>
        <v>44.191394000000003</v>
      </c>
      <c r="FX10" s="14">
        <f>'16-06057L'!AE21</f>
        <v>51.031872</v>
      </c>
      <c r="FY10" s="14">
        <f>'16-06057L'!AH21</f>
        <v>24.518241</v>
      </c>
      <c r="FZ10" s="14">
        <f>'16-06057L'!AK21</f>
        <v>65.779127000000003</v>
      </c>
      <c r="GA10" s="14">
        <f>'16-06057L'!AN21</f>
        <v>48.008389000000001</v>
      </c>
      <c r="GB10" s="14">
        <f>'16-06057L'!AQ21</f>
        <v>51.890891000000003</v>
      </c>
      <c r="GC10" s="14">
        <f>'16-06057L'!AT21</f>
        <v>17.917945</v>
      </c>
      <c r="GD10" s="14">
        <f>'16-06057L'!Y32</f>
        <v>61.477882999999999</v>
      </c>
      <c r="GE10" s="14">
        <f>'16-06057L'!AB32</f>
        <v>51.955070999999997</v>
      </c>
      <c r="GF10" s="14">
        <f>'16-06057L'!AE32</f>
        <v>38.965228000000003</v>
      </c>
      <c r="GG10" s="14">
        <f>'16-06057L'!AH32</f>
        <v>46.202100000000002</v>
      </c>
      <c r="GH10" s="14">
        <f>'16-06057L'!AK32</f>
        <v>64.321375000000003</v>
      </c>
      <c r="GI10" s="14">
        <f>'16-06057L'!AN32</f>
        <v>51.127944999999997</v>
      </c>
      <c r="GJ10" s="14">
        <f>'16-06057L'!AQ32</f>
        <v>44.423400999999998</v>
      </c>
      <c r="GK10" s="14">
        <f>'16-06057L'!AT32</f>
        <v>43.594602999999999</v>
      </c>
    </row>
    <row r="11" spans="1:193" s="14" customFormat="1" x14ac:dyDescent="0.25">
      <c r="A11" s="14" t="s">
        <v>47</v>
      </c>
      <c r="B11" s="14">
        <f>'16-07002L'!Y3</f>
        <v>9.7890720000000009</v>
      </c>
      <c r="C11" s="14">
        <f>'16-07002L'!AB3</f>
        <v>6.0280399999999998</v>
      </c>
      <c r="D11" s="14">
        <f>'16-07002L'!AE3</f>
        <v>34.215885999999998</v>
      </c>
      <c r="E11" s="14">
        <f>'16-07002L'!AH3</f>
        <v>19.759754999999998</v>
      </c>
      <c r="F11" s="14">
        <f>'16-07002L'!AK3</f>
        <v>17.532063000000001</v>
      </c>
      <c r="G11" s="14">
        <f>'16-07002L'!AN3</f>
        <v>8.8825190000000003</v>
      </c>
      <c r="H11" s="14">
        <f>'16-07002L'!AQ3</f>
        <v>38.530517000000003</v>
      </c>
      <c r="I11" s="14">
        <f>'16-07002L'!AT3</f>
        <v>23.949254</v>
      </c>
      <c r="J11" s="14">
        <f>'16-07002L'!Y14</f>
        <v>3.115154</v>
      </c>
      <c r="K11" s="14">
        <f>'16-07002L'!AB14</f>
        <v>29.195986000000001</v>
      </c>
      <c r="L11" s="14">
        <f>'16-07002L'!AE14</f>
        <v>35.058923</v>
      </c>
      <c r="M11" s="14">
        <f>'16-07002L'!AH14</f>
        <v>7.7122039999999998</v>
      </c>
      <c r="N11" s="14">
        <f>'16-07002L'!AK14</f>
        <v>4.6116549999999998</v>
      </c>
      <c r="O11" s="14">
        <f>'16-07002L'!AN14</f>
        <v>28.533660999999999</v>
      </c>
      <c r="P11" s="14">
        <f>'16-07002L'!AQ14</f>
        <v>32.560535000000002</v>
      </c>
      <c r="Q11" s="14">
        <f>'16-07002L'!AT14</f>
        <v>8.9642169999999997</v>
      </c>
      <c r="R11" s="14">
        <f>'16-07002L'!Y25</f>
        <v>20.688721999999999</v>
      </c>
      <c r="S11" s="14">
        <f>'16-07002L'!AB25</f>
        <v>28.839319</v>
      </c>
      <c r="T11" s="14">
        <f>'16-07002L'!AE25</f>
        <v>40.70729</v>
      </c>
      <c r="U11" s="14">
        <f>'16-07002L'!AH25</f>
        <v>17.422684</v>
      </c>
      <c r="V11" s="14">
        <f>'16-07002L'!AK25</f>
        <v>19.699569</v>
      </c>
      <c r="W11" s="14">
        <f>'16-07002L'!AN25</f>
        <v>30.606860999999999</v>
      </c>
      <c r="X11" s="14">
        <f>'16-07002L'!AQ25</f>
        <v>40.907691</v>
      </c>
      <c r="Y11" s="14">
        <f>'16-07002L'!AT25</f>
        <v>18.755672000000001</v>
      </c>
      <c r="Z11" s="14">
        <f>'16-07002L'!Y4</f>
        <v>13.075464</v>
      </c>
      <c r="AA11" s="14">
        <f>'16-07002L'!AB4</f>
        <v>12.966536</v>
      </c>
      <c r="AB11" s="14">
        <f>'16-07002L'!AE4</f>
        <v>10.680827000000001</v>
      </c>
      <c r="AC11" s="14">
        <f>'16-07002L'!AH4</f>
        <v>19.991240000000001</v>
      </c>
      <c r="AD11" s="14">
        <f>'16-07002L'!AK4</f>
        <v>15.773444</v>
      </c>
      <c r="AE11" s="14">
        <f>'16-07002L'!AN4</f>
        <v>15.804273</v>
      </c>
      <c r="AF11" s="14">
        <f>'16-07002L'!AQ4</f>
        <v>13.564076</v>
      </c>
      <c r="AG11" s="14">
        <f>'16-07002L'!AT4</f>
        <v>23.453723</v>
      </c>
      <c r="AH11" s="14">
        <f>'16-07002L'!Y15</f>
        <v>1.0845659999999999</v>
      </c>
      <c r="AI11" s="14">
        <f>'16-07002L'!AB15</f>
        <v>21.197133999999998</v>
      </c>
      <c r="AJ11" s="14">
        <f>'16-07002L'!AE15</f>
        <v>18.043109000000001</v>
      </c>
      <c r="AK11" s="14">
        <f>'16-07002L'!AH15</f>
        <v>8.0339390000000002</v>
      </c>
      <c r="AL11" s="14">
        <f>'16-07002L'!AK15</f>
        <v>0.51597999999999999</v>
      </c>
      <c r="AM11" s="14">
        <f>'16-07002L'!AN15</f>
        <v>19.396256999999999</v>
      </c>
      <c r="AN11" s="14">
        <f>'16-07002L'!AQ15</f>
        <v>14.493508</v>
      </c>
      <c r="AO11" s="14">
        <f>'16-07002L'!AT15</f>
        <v>9.4360090000000003</v>
      </c>
      <c r="AP11" s="14">
        <f>'16-07002L'!Y26</f>
        <v>21.076718</v>
      </c>
      <c r="AQ11" s="14">
        <f>'16-07002L'!AB26</f>
        <v>26.894276000000001</v>
      </c>
      <c r="AR11" s="14">
        <f>'16-07002L'!AE26</f>
        <v>47.248263000000001</v>
      </c>
      <c r="AS11" s="14">
        <f>'16-07002L'!AH26</f>
        <v>13.529676</v>
      </c>
      <c r="AT11" s="14">
        <f>'16-07002L'!AK26</f>
        <v>19.352806000000001</v>
      </c>
      <c r="AU11" s="14">
        <f>'16-07002L'!AN26</f>
        <v>29.970226</v>
      </c>
      <c r="AV11" s="14">
        <f>'16-07002L'!AQ26</f>
        <v>47.744926</v>
      </c>
      <c r="AW11" s="14">
        <f>'16-07002L'!AT26</f>
        <v>14.780465</v>
      </c>
      <c r="AX11" s="14">
        <f>'16-07002L'!Y5</f>
        <v>34.707397999999998</v>
      </c>
      <c r="AY11" s="14">
        <f>'16-07002L'!AB5</f>
        <v>9.0411649999999995</v>
      </c>
      <c r="AZ11" s="14">
        <f>'16-07002L'!AE5</f>
        <v>13.674711</v>
      </c>
      <c r="BA11" s="14">
        <f>'16-07002L'!AH5</f>
        <v>21.670756999999998</v>
      </c>
      <c r="BB11" s="14">
        <f>'16-07002L'!AK5</f>
        <v>32.039968000000002</v>
      </c>
      <c r="BC11" s="14">
        <f>'16-07002L'!AN5</f>
        <v>9.6720190000000006</v>
      </c>
      <c r="BD11" s="14">
        <f>'16-07002L'!AQ5</f>
        <v>14.043552999999999</v>
      </c>
      <c r="BE11" s="14">
        <f>'16-07002L'!AT5</f>
        <v>23.966712000000001</v>
      </c>
      <c r="BF11" s="14">
        <f>'16-07002L'!Y16</f>
        <v>8.6879620000000006</v>
      </c>
      <c r="BG11" s="14">
        <f>'16-07002L'!AB16</f>
        <v>2.609102</v>
      </c>
      <c r="BH11" s="14">
        <f>'16-07002L'!AE16</f>
        <v>13.018291</v>
      </c>
      <c r="BI11" s="14">
        <f>'16-07002L'!AH16</f>
        <v>1.629499</v>
      </c>
      <c r="BJ11" s="14">
        <f>'16-07002L'!AK16</f>
        <v>4.775207</v>
      </c>
      <c r="BK11" s="14">
        <f>'16-07002L'!AN16</f>
        <v>1.9789680000000001</v>
      </c>
      <c r="BL11" s="14">
        <f>'16-07002L'!AQ16</f>
        <v>8.4312760000000004</v>
      </c>
      <c r="BM11" s="14">
        <f>'16-07002L'!AT16</f>
        <v>1.640714</v>
      </c>
      <c r="BN11" s="14">
        <f>'16-07002L'!Y27</f>
        <v>30.178481999999999</v>
      </c>
      <c r="BO11" s="14">
        <f>'16-07002L'!AB27</f>
        <v>6.1306159999999998</v>
      </c>
      <c r="BP11" s="14">
        <f>'16-07002L'!AE27</f>
        <v>60.999966999999998</v>
      </c>
      <c r="BQ11" s="14">
        <f>'16-07002L'!AH27</f>
        <v>5.8497729999999999</v>
      </c>
      <c r="BR11" s="14">
        <f>'16-07002L'!AK27</f>
        <v>26.433166</v>
      </c>
      <c r="BS11" s="14">
        <f>'16-07002L'!AN27</f>
        <v>6.5092639999999999</v>
      </c>
      <c r="BT11" s="14">
        <f>'16-07002L'!AQ27</f>
        <v>61.878363999999998</v>
      </c>
      <c r="BU11" s="14">
        <f>'16-07002L'!AT27</f>
        <v>5.5139259999999997</v>
      </c>
      <c r="BV11" s="14">
        <f>'16-07002L'!Y6</f>
        <v>69.727177999999995</v>
      </c>
      <c r="BW11" s="14">
        <f>'16-07002L'!AB6</f>
        <v>11.319463000000001</v>
      </c>
      <c r="BX11" s="14">
        <f>'16-07002L'!AE6</f>
        <v>20.756844999999998</v>
      </c>
      <c r="BY11" s="14">
        <f>'16-07002L'!AH6</f>
        <v>23.278755</v>
      </c>
      <c r="BZ11" s="14">
        <f>'16-07002L'!AK6</f>
        <v>63.838991999999998</v>
      </c>
      <c r="CA11" s="14">
        <f>'16-07002L'!AN6</f>
        <v>11.639573</v>
      </c>
      <c r="CB11" s="14">
        <f>'16-07002L'!AQ6</f>
        <v>20.856605999999999</v>
      </c>
      <c r="CC11" s="14">
        <f>'16-07002L'!AT6</f>
        <v>25.311087000000001</v>
      </c>
      <c r="CD11" s="14">
        <f>'16-07002L'!Y17</f>
        <v>34.600406999999997</v>
      </c>
      <c r="CE11" s="14">
        <f>'16-07002L'!AB17</f>
        <v>0.68578300000000003</v>
      </c>
      <c r="CF11" s="14">
        <f>'16-07002L'!AE17</f>
        <v>2.7408619999999999</v>
      </c>
      <c r="CG11" s="14">
        <f>'16-07002L'!AH17</f>
        <v>2.259274</v>
      </c>
      <c r="CH11" s="14">
        <f>'16-07002L'!AK17</f>
        <v>28.955058999999999</v>
      </c>
      <c r="CI11" s="14">
        <f>'16-07002L'!AN17</f>
        <v>0.51725399999999999</v>
      </c>
      <c r="CJ11" s="14">
        <f>'16-07002L'!AQ17</f>
        <v>1.3601540000000001</v>
      </c>
      <c r="CK11" s="14">
        <f>'16-07002L'!AT17</f>
        <v>1.4814229999999999</v>
      </c>
      <c r="CL11" s="14">
        <f>'16-07002L'!Y28</f>
        <v>30.550585000000002</v>
      </c>
      <c r="CM11" s="14">
        <f>'16-07002L'!AB28</f>
        <v>2.2375980000000002</v>
      </c>
      <c r="CN11" s="14">
        <f>'16-07002L'!AE28</f>
        <v>30.169640999999999</v>
      </c>
      <c r="CO11" s="14">
        <f>'16-07002L'!AH28</f>
        <v>2.4152800000000001</v>
      </c>
      <c r="CP11" s="14">
        <f>'16-07002L'!AK28</f>
        <v>27.469117000000001</v>
      </c>
      <c r="CQ11" s="14">
        <f>'16-07002L'!AN28</f>
        <v>2.3657219999999999</v>
      </c>
      <c r="CR11" s="14">
        <f>'16-07002L'!AQ28</f>
        <v>31.831116999999999</v>
      </c>
      <c r="CS11" s="14">
        <f>'16-07002L'!AT28</f>
        <v>2.1999770000000001</v>
      </c>
      <c r="CT11" s="14">
        <f>'16-07002L'!Y7</f>
        <v>79.591468000000006</v>
      </c>
      <c r="CU11" s="14">
        <f>'16-07002L'!AB7</f>
        <v>17.005877999999999</v>
      </c>
      <c r="CV11" s="14">
        <f>'16-07002L'!AE7</f>
        <v>47.402864999999998</v>
      </c>
      <c r="CW11" s="14">
        <f>'16-07002L'!AH7</f>
        <v>24.309981000000001</v>
      </c>
      <c r="CX11" s="14">
        <f>'16-07002L'!AK7</f>
        <v>78.796510999999995</v>
      </c>
      <c r="CY11" s="14">
        <f>'16-07002L'!AN7</f>
        <v>17.702282</v>
      </c>
      <c r="CZ11" s="14">
        <f>'16-07002L'!AQ7</f>
        <v>46.901843</v>
      </c>
      <c r="DA11" s="14">
        <f>'16-07002L'!AT7</f>
        <v>26.008116000000001</v>
      </c>
      <c r="DB11" s="14">
        <f>'16-07002L'!Y18</f>
        <v>55.413207999999997</v>
      </c>
      <c r="DC11" s="14">
        <f>'16-07002L'!AB18</f>
        <v>1.186337</v>
      </c>
      <c r="DD11" s="14">
        <f>'16-07002L'!AE18</f>
        <v>4.7271419999999997</v>
      </c>
      <c r="DE11" s="14">
        <f>'16-07002L'!AH18</f>
        <v>3.9160469999999998</v>
      </c>
      <c r="DF11" s="14">
        <f>'16-07002L'!AK18</f>
        <v>49.331888999999997</v>
      </c>
      <c r="DG11" s="14">
        <f>'16-07002L'!AN18</f>
        <v>1.0178640000000001</v>
      </c>
      <c r="DH11" s="14">
        <f>'16-07002L'!AQ18</f>
        <v>3.762518</v>
      </c>
      <c r="DI11" s="14">
        <f>'16-07002L'!AT18</f>
        <v>2.6353240000000002</v>
      </c>
      <c r="DJ11" s="14">
        <f>'16-07002L'!Y29</f>
        <v>31.313879</v>
      </c>
      <c r="DK11" s="14">
        <f>'16-07002L'!AB29</f>
        <v>3.0220769999999999</v>
      </c>
      <c r="DL11" s="14">
        <f>'16-07002L'!AE29</f>
        <v>8.9880680000000002</v>
      </c>
      <c r="DM11" s="14">
        <f>'16-07002L'!AH29</f>
        <v>4.0988860000000003</v>
      </c>
      <c r="DN11" s="14">
        <f>'16-07002L'!AK29</f>
        <v>29.910875999999998</v>
      </c>
      <c r="DO11" s="14">
        <f>'16-07002L'!AN29</f>
        <v>3.0233500000000002</v>
      </c>
      <c r="DP11" s="14">
        <f>'16-07002L'!AQ29</f>
        <v>9.1900490000000001</v>
      </c>
      <c r="DQ11" s="14">
        <f>'16-07002L'!AT29</f>
        <v>4.0919249999999998</v>
      </c>
      <c r="DR11" s="14">
        <f>'16-07002L'!Y8</f>
        <v>77.778141000000005</v>
      </c>
      <c r="DS11" s="14">
        <f>'16-07002L'!AB8</f>
        <v>33.299793999999999</v>
      </c>
      <c r="DT11" s="14">
        <f>'16-07002L'!AE8</f>
        <v>63.482666000000002</v>
      </c>
      <c r="DU11" s="14">
        <f>'16-07002L'!AH8</f>
        <v>23.425785999999999</v>
      </c>
      <c r="DV11" s="14">
        <f>'16-07002L'!AK8</f>
        <v>76.866553999999994</v>
      </c>
      <c r="DW11" s="14">
        <f>'16-07002L'!AN8</f>
        <v>35.857087999999997</v>
      </c>
      <c r="DX11" s="14">
        <f>'16-07002L'!AQ8</f>
        <v>62.739604</v>
      </c>
      <c r="DY11" s="14">
        <f>'16-07002L'!AT8</f>
        <v>26.845303999999999</v>
      </c>
      <c r="DZ11" s="14">
        <f>'16-07002L'!Y19</f>
        <v>66.945106999999993</v>
      </c>
      <c r="EA11" s="14">
        <f>'16-07002L'!AB19</f>
        <v>3.8184710000000002</v>
      </c>
      <c r="EB11" s="14">
        <f>'16-07002L'!AE19</f>
        <v>24.986519999999999</v>
      </c>
      <c r="EC11" s="14">
        <f>'16-07002L'!AH19</f>
        <v>3.6587649999999998</v>
      </c>
      <c r="ED11" s="14">
        <f>'16-07002L'!AK19</f>
        <v>60.918613999999998</v>
      </c>
      <c r="EE11" s="14">
        <f>'16-07002L'!AN19</f>
        <v>3.7666940000000002</v>
      </c>
      <c r="EF11" s="14">
        <f>'16-07002L'!AQ19</f>
        <v>22.787862000000001</v>
      </c>
      <c r="EG11" s="14">
        <f>'16-07002L'!AT19</f>
        <v>2.571304</v>
      </c>
      <c r="EH11" s="14">
        <f>'16-07002L'!Y30</f>
        <v>32.700372000000002</v>
      </c>
      <c r="EI11" s="14">
        <f>'16-07002L'!AB30</f>
        <v>4.8336829999999997</v>
      </c>
      <c r="EJ11" s="14">
        <f>'16-07002L'!AE30</f>
        <v>31.535025999999998</v>
      </c>
      <c r="EK11" s="14">
        <f>'16-07002L'!AH30</f>
        <v>10.353007</v>
      </c>
      <c r="EL11" s="14">
        <f>'16-07002L'!AK30</f>
        <v>33.347365000000003</v>
      </c>
      <c r="EM11" s="14">
        <f>'16-07002L'!AN30</f>
        <v>4.8485449999999997</v>
      </c>
      <c r="EN11" s="14">
        <f>'16-07002L'!AQ30</f>
        <v>31.379929000000001</v>
      </c>
      <c r="EO11" s="14">
        <f>'16-07002L'!AT30</f>
        <v>9.9647849999999991</v>
      </c>
      <c r="EP11" s="14">
        <f>'16-07002L'!Y9</f>
        <v>70.750196000000003</v>
      </c>
      <c r="EQ11" s="14">
        <f>'16-07002L'!AB9</f>
        <v>51.257649999999998</v>
      </c>
      <c r="ER11" s="14">
        <f>'16-07002L'!AE9</f>
        <v>66.739658000000006</v>
      </c>
      <c r="ES11" s="14">
        <f>'16-07002L'!AH9</f>
        <v>18.293430000000001</v>
      </c>
      <c r="ET11" s="14">
        <f>'16-07002L'!AK9</f>
        <v>69.727368999999996</v>
      </c>
      <c r="EU11" s="14">
        <f>'16-07002L'!AN9</f>
        <v>52.980609000000001</v>
      </c>
      <c r="EV11" s="14">
        <f>'16-07002L'!AQ9</f>
        <v>64.656775999999994</v>
      </c>
      <c r="EW11" s="14">
        <f>'16-07002L'!AT9</f>
        <v>20.451384999999998</v>
      </c>
      <c r="EX11" s="14">
        <f>'16-07002L'!Y20</f>
        <v>59.60745</v>
      </c>
      <c r="EY11" s="14">
        <f>'16-07002L'!AB20</f>
        <v>13.000387</v>
      </c>
      <c r="EZ11" s="14">
        <f>'16-07002L'!AE20</f>
        <v>54.510095</v>
      </c>
      <c r="FA11" s="14">
        <f>'16-07002L'!AH20</f>
        <v>3.0264479999999998</v>
      </c>
      <c r="FB11" s="14">
        <f>'16-07002L'!AK20</f>
        <v>56.461649999999999</v>
      </c>
      <c r="FC11" s="14">
        <f>'16-07002L'!AN20</f>
        <v>12.756155</v>
      </c>
      <c r="FD11" s="14">
        <f>'16-07002L'!AQ20</f>
        <v>53.112543000000002</v>
      </c>
      <c r="FE11" s="14">
        <f>'16-07002L'!AT20</f>
        <v>1.543228</v>
      </c>
      <c r="FF11" s="14">
        <f>'16-07002L'!Y31</f>
        <v>30.962886000000001</v>
      </c>
      <c r="FG11" s="14">
        <f>'16-07002L'!AB31</f>
        <v>24.607782</v>
      </c>
      <c r="FH11" s="14">
        <f>'16-07002L'!AE31</f>
        <v>59.736497999999997</v>
      </c>
      <c r="FI11" s="14">
        <f>'16-07002L'!AH31</f>
        <v>41.057729999999999</v>
      </c>
      <c r="FJ11" s="14">
        <f>'16-07002L'!AK31</f>
        <v>34.294122000000002</v>
      </c>
      <c r="FK11" s="14">
        <f>'16-07002L'!AN31</f>
        <v>24.325343</v>
      </c>
      <c r="FL11" s="14">
        <f>'16-07002L'!AQ31</f>
        <v>59.075935999999999</v>
      </c>
      <c r="FM11" s="14">
        <f>'16-07002L'!AT31</f>
        <v>39.373766000000003</v>
      </c>
      <c r="FN11" s="14">
        <f>'16-07002L'!Y10</f>
        <v>69.975052000000005</v>
      </c>
      <c r="FO11" s="14">
        <f>'16-07002L'!AB10</f>
        <v>34.409332999999997</v>
      </c>
      <c r="FP11" s="14">
        <f>'16-07002L'!AE10</f>
        <v>26.983763</v>
      </c>
      <c r="FQ11" s="14">
        <f>'16-07002L'!AH10</f>
        <v>13.729943</v>
      </c>
      <c r="FR11" s="14">
        <f>'16-07002L'!AK10</f>
        <v>69.790037999999996</v>
      </c>
      <c r="FS11" s="14">
        <f>'16-07002L'!AN10</f>
        <v>33.404828999999999</v>
      </c>
      <c r="FT11" s="14">
        <f>'16-07002L'!AQ10</f>
        <v>25.188569999999999</v>
      </c>
      <c r="FU11" s="14">
        <f>'16-07002L'!AT10</f>
        <v>14.214634999999999</v>
      </c>
      <c r="FV11" s="14">
        <f>'16-07002L'!Y21</f>
        <v>63.247627000000001</v>
      </c>
      <c r="FW11" s="14">
        <f>'16-07002L'!AB21</f>
        <v>13.565985</v>
      </c>
      <c r="FX11" s="14">
        <f>'16-07002L'!AE21</f>
        <v>21.200493000000002</v>
      </c>
      <c r="FY11" s="14">
        <f>'16-07002L'!AH21</f>
        <v>7.5262209999999996</v>
      </c>
      <c r="FZ11" s="14">
        <f>'16-07002L'!AK21</f>
        <v>62.802301</v>
      </c>
      <c r="GA11" s="14">
        <f>'16-07002L'!AN21</f>
        <v>15.898974000000001</v>
      </c>
      <c r="GB11" s="14">
        <f>'16-07002L'!AQ21</f>
        <v>23.606386000000001</v>
      </c>
      <c r="GC11" s="14">
        <f>'16-07002L'!AT21</f>
        <v>6.1074630000000001</v>
      </c>
      <c r="GD11" s="14">
        <f>'16-07002L'!Y32</f>
        <v>47.288390999999997</v>
      </c>
      <c r="GE11" s="14">
        <f>'16-07002L'!AB32</f>
        <v>57.059831000000003</v>
      </c>
      <c r="GF11" s="14">
        <f>'16-07002L'!AE32</f>
        <v>30.036957000000001</v>
      </c>
      <c r="GG11" s="14">
        <f>'16-07002L'!AH32</f>
        <v>32.419148999999997</v>
      </c>
      <c r="GH11" s="14">
        <f>'16-07002L'!AK32</f>
        <v>49.017046000000001</v>
      </c>
      <c r="GI11" s="14">
        <f>'16-07002L'!AN32</f>
        <v>53.811408</v>
      </c>
      <c r="GJ11" s="14">
        <f>'16-07002L'!AQ32</f>
        <v>25.530538</v>
      </c>
      <c r="GK11" s="14">
        <f>'16-07002L'!AT32</f>
        <v>30.001135999999999</v>
      </c>
    </row>
    <row r="12" spans="1:193" s="14" customFormat="1" x14ac:dyDescent="0.25">
      <c r="A12" s="14" t="s">
        <v>48</v>
      </c>
      <c r="B12" s="14">
        <f>'16-07005L'!Y3</f>
        <v>5.0364079999999998</v>
      </c>
      <c r="C12" s="14">
        <f>'16-07005L'!AB3</f>
        <v>12.705491</v>
      </c>
      <c r="D12" s="14">
        <f>'16-07005L'!AE3</f>
        <v>29.804938</v>
      </c>
      <c r="E12" s="14">
        <f>'16-07005L'!AH3</f>
        <v>27.366648999999999</v>
      </c>
      <c r="F12" s="14">
        <f>'16-07005L'!AK3</f>
        <v>4.96936</v>
      </c>
      <c r="G12" s="14">
        <f>'16-07005L'!AN3</f>
        <v>19.939235</v>
      </c>
      <c r="H12" s="14">
        <f>'16-07005L'!AQ3</f>
        <v>35.952773000000001</v>
      </c>
      <c r="I12" s="14">
        <f>'16-07005L'!AT3</f>
        <v>27.854993</v>
      </c>
      <c r="J12" s="14">
        <f>'16-07005L'!Y14</f>
        <v>1.6495230000000001</v>
      </c>
      <c r="K12" s="14">
        <f>'16-07005L'!AB14</f>
        <v>56.062857999999999</v>
      </c>
      <c r="L12" s="14">
        <f>'16-07005L'!AE14</f>
        <v>44.752398999999997</v>
      </c>
      <c r="M12" s="14">
        <f>'16-07005L'!AH14</f>
        <v>49.393836</v>
      </c>
      <c r="N12" s="14">
        <f>'16-07005L'!AK14</f>
        <v>2.7540990000000001</v>
      </c>
      <c r="O12" s="14">
        <f>'16-07005L'!AN14</f>
        <v>58.474685000000001</v>
      </c>
      <c r="P12" s="14">
        <f>'16-07005L'!AQ14</f>
        <v>52.229396999999999</v>
      </c>
      <c r="Q12" s="14">
        <f>'16-07005L'!AT14</f>
        <v>48.003151000000003</v>
      </c>
      <c r="R12" s="14">
        <f>'16-07005L'!Y25</f>
        <v>21.554272000000001</v>
      </c>
      <c r="S12" s="14">
        <f>'16-07005L'!AB25</f>
        <v>53.853918999999998</v>
      </c>
      <c r="T12" s="14">
        <f>'16-07005L'!AE25</f>
        <v>56.365476999999998</v>
      </c>
      <c r="U12" s="14">
        <f>'16-07005L'!AH25</f>
        <v>58.551769999999998</v>
      </c>
      <c r="V12" s="14">
        <f>'16-07005L'!AK25</f>
        <v>20.924555000000002</v>
      </c>
      <c r="W12" s="14">
        <f>'16-07005L'!AN25</f>
        <v>56.466169000000001</v>
      </c>
      <c r="X12" s="14">
        <f>'16-07005L'!AQ25</f>
        <v>60.899813999999999</v>
      </c>
      <c r="Y12" s="14">
        <f>'16-07005L'!AT25</f>
        <v>53.262591999999998</v>
      </c>
      <c r="Z12" s="14">
        <f>'16-07005L'!Y4</f>
        <v>28.176870000000001</v>
      </c>
      <c r="AA12" s="14">
        <f>'16-07005L'!AB4</f>
        <v>30.06673</v>
      </c>
      <c r="AB12" s="14">
        <f>'16-07005L'!AE4</f>
        <v>41.604703000000001</v>
      </c>
      <c r="AC12" s="14">
        <f>'16-07005L'!AH4</f>
        <v>38.387683000000003</v>
      </c>
      <c r="AD12" s="14">
        <f>'16-07005L'!AK4</f>
        <v>28.683135</v>
      </c>
      <c r="AE12" s="14">
        <f>'16-07005L'!AN4</f>
        <v>36.788713000000001</v>
      </c>
      <c r="AF12" s="14">
        <f>'16-07005L'!AQ4</f>
        <v>47.585481999999999</v>
      </c>
      <c r="AG12" s="14">
        <f>'16-07005L'!AT4</f>
        <v>37.151682999999998</v>
      </c>
      <c r="AH12" s="14">
        <f>'16-07005L'!Y15</f>
        <v>7.865081</v>
      </c>
      <c r="AI12" s="14">
        <f>'16-07005L'!AB15</f>
        <v>71.313132999999993</v>
      </c>
      <c r="AJ12" s="14">
        <f>'16-07005L'!AE15</f>
        <v>66.340076999999994</v>
      </c>
      <c r="AK12" s="14">
        <f>'16-07005L'!AH15</f>
        <v>70.481471999999997</v>
      </c>
      <c r="AL12" s="14">
        <f>'16-07005L'!AK15</f>
        <v>11.267901</v>
      </c>
      <c r="AM12" s="14">
        <f>'16-07005L'!AN15</f>
        <v>72.568023999999994</v>
      </c>
      <c r="AN12" s="14">
        <f>'16-07005L'!AQ15</f>
        <v>74.646742000000003</v>
      </c>
      <c r="AO12" s="14">
        <f>'16-07005L'!AT15</f>
        <v>65.054541</v>
      </c>
      <c r="AP12" s="14">
        <f>'16-07005L'!Y26</f>
        <v>39.956184</v>
      </c>
      <c r="AQ12" s="14">
        <f>'16-07005L'!AB26</f>
        <v>69.814423000000005</v>
      </c>
      <c r="AR12" s="14">
        <f>'16-07005L'!AE26</f>
        <v>83.479698999999997</v>
      </c>
      <c r="AS12" s="14">
        <f>'16-07005L'!AH26</f>
        <v>81.752930000000006</v>
      </c>
      <c r="AT12" s="14">
        <f>'16-07005L'!AK26</f>
        <v>39.741855000000001</v>
      </c>
      <c r="AU12" s="14">
        <f>'16-07005L'!AN26</f>
        <v>71.166827999999995</v>
      </c>
      <c r="AV12" s="14">
        <f>'16-07005L'!AQ26</f>
        <v>87.073393999999993</v>
      </c>
      <c r="AW12" s="14">
        <f>'16-07005L'!AT26</f>
        <v>74.906428000000005</v>
      </c>
      <c r="AX12" s="14">
        <f>'16-07005L'!Y5</f>
        <v>82.356037999999998</v>
      </c>
      <c r="AY12" s="14">
        <f>'16-07005L'!AB5</f>
        <v>15.855034</v>
      </c>
      <c r="AZ12" s="14">
        <f>'16-07005L'!AE5</f>
        <v>44.600115000000002</v>
      </c>
      <c r="BA12" s="14">
        <f>'16-07005L'!AH5</f>
        <v>39.993701000000001</v>
      </c>
      <c r="BB12" s="14">
        <f>'16-07005L'!AK5</f>
        <v>83.045545000000004</v>
      </c>
      <c r="BC12" s="14">
        <f>'16-07005L'!AN5</f>
        <v>17.654979999999998</v>
      </c>
      <c r="BD12" s="14">
        <f>'16-07005L'!AQ5</f>
        <v>47.525734</v>
      </c>
      <c r="BE12" s="14">
        <f>'16-07005L'!AT5</f>
        <v>36.661464000000002</v>
      </c>
      <c r="BF12" s="14">
        <f>'16-07005L'!Y16</f>
        <v>64.884455000000003</v>
      </c>
      <c r="BG12" s="14">
        <f>'16-07005L'!AB16</f>
        <v>40.165154000000001</v>
      </c>
      <c r="BH12" s="14">
        <f>'16-07005L'!AE16</f>
        <v>58.445276999999997</v>
      </c>
      <c r="BI12" s="14">
        <f>'16-07005L'!AH16</f>
        <v>57.952134000000001</v>
      </c>
      <c r="BJ12" s="14">
        <f>'16-07005L'!AK16</f>
        <v>62.424334000000002</v>
      </c>
      <c r="BK12" s="14">
        <f>'16-07005L'!AN16</f>
        <v>42.079898999999997</v>
      </c>
      <c r="BL12" s="14">
        <f>'16-07005L'!AQ16</f>
        <v>65.188317999999995</v>
      </c>
      <c r="BM12" s="14">
        <f>'16-07005L'!AT16</f>
        <v>50.082017</v>
      </c>
      <c r="BN12" s="14">
        <f>'16-07005L'!Y27</f>
        <v>72.377773000000005</v>
      </c>
      <c r="BO12" s="14">
        <f>'16-07005L'!AB27</f>
        <v>40.120199999999997</v>
      </c>
      <c r="BP12" s="14">
        <f>'16-07005L'!AE27</f>
        <v>74.749353999999997</v>
      </c>
      <c r="BQ12" s="14">
        <f>'16-07005L'!AH27</f>
        <v>61.60615</v>
      </c>
      <c r="BR12" s="14">
        <f>'16-07005L'!AK27</f>
        <v>72.501823000000002</v>
      </c>
      <c r="BS12" s="14">
        <f>'16-07005L'!AN27</f>
        <v>42.932639000000002</v>
      </c>
      <c r="BT12" s="14">
        <f>'16-07005L'!AQ27</f>
        <v>82.661663000000004</v>
      </c>
      <c r="BU12" s="14">
        <f>'16-07005L'!AT27</f>
        <v>55.979987000000001</v>
      </c>
      <c r="BV12" s="14">
        <f>'16-07005L'!Y6</f>
        <v>90.959114</v>
      </c>
      <c r="BW12" s="14">
        <f>'16-07005L'!AB6</f>
        <v>12.661493</v>
      </c>
      <c r="BX12" s="14">
        <f>'16-07005L'!AE6</f>
        <v>51.940717999999997</v>
      </c>
      <c r="BY12" s="14">
        <f>'16-07005L'!AH6</f>
        <v>43.215121000000003</v>
      </c>
      <c r="BZ12" s="14">
        <f>'16-07005L'!AK6</f>
        <v>91.877380000000002</v>
      </c>
      <c r="CA12" s="14">
        <f>'16-07005L'!AN6</f>
        <v>13.353396999999999</v>
      </c>
      <c r="CB12" s="14">
        <f>'16-07005L'!AQ6</f>
        <v>54.259442</v>
      </c>
      <c r="CC12" s="14">
        <f>'16-07005L'!AT6</f>
        <v>43.178398999999999</v>
      </c>
      <c r="CD12" s="14">
        <f>'16-07005L'!Y17</f>
        <v>80.945003999999997</v>
      </c>
      <c r="CE12" s="14">
        <f>'16-07005L'!AB17</f>
        <v>13.677204</v>
      </c>
      <c r="CF12" s="14">
        <f>'16-07005L'!AE17</f>
        <v>49.688473000000002</v>
      </c>
      <c r="CG12" s="14">
        <f>'16-07005L'!AH17</f>
        <v>28.003057999999999</v>
      </c>
      <c r="CH12" s="14">
        <f>'16-07005L'!AK17</f>
        <v>80.339406999999994</v>
      </c>
      <c r="CI12" s="14">
        <f>'16-07005L'!AN17</f>
        <v>16.673508999999999</v>
      </c>
      <c r="CJ12" s="14">
        <f>'16-07005L'!AQ17</f>
        <v>58.731698000000002</v>
      </c>
      <c r="CK12" s="14">
        <f>'16-07005L'!AT17</f>
        <v>25.367251</v>
      </c>
      <c r="CL12" s="14">
        <f>'16-07005L'!Y28</f>
        <v>71.343153000000001</v>
      </c>
      <c r="CM12" s="14">
        <f>'16-07005L'!AB28</f>
        <v>16.100856</v>
      </c>
      <c r="CN12" s="14">
        <f>'16-07005L'!AE28</f>
        <v>60.871333</v>
      </c>
      <c r="CO12" s="14">
        <f>'16-07005L'!AH28</f>
        <v>30.554628999999998</v>
      </c>
      <c r="CP12" s="14">
        <f>'16-07005L'!AK28</f>
        <v>70.954745000000003</v>
      </c>
      <c r="CQ12" s="14">
        <f>'16-07005L'!AN28</f>
        <v>19.952876</v>
      </c>
      <c r="CR12" s="14">
        <f>'16-07005L'!AQ28</f>
        <v>68.723815999999999</v>
      </c>
      <c r="CS12" s="14">
        <f>'16-07005L'!AT28</f>
        <v>28.210681000000001</v>
      </c>
      <c r="CT12" s="14">
        <f>'16-07005L'!Y7</f>
        <v>87.663642999999993</v>
      </c>
      <c r="CU12" s="14">
        <f>'16-07005L'!AB7</f>
        <v>22.507342999999999</v>
      </c>
      <c r="CV12" s="14">
        <f>'16-07005L'!AE7</f>
        <v>74.107678000000007</v>
      </c>
      <c r="CW12" s="14">
        <f>'16-07005L'!AH7</f>
        <v>38.599868999999998</v>
      </c>
      <c r="CX12" s="14">
        <f>'16-07005L'!AK7</f>
        <v>88.070801000000003</v>
      </c>
      <c r="CY12" s="14">
        <f>'16-07005L'!AN7</f>
        <v>24.297553000000001</v>
      </c>
      <c r="CZ12" s="14">
        <f>'16-07005L'!AQ7</f>
        <v>77.369558999999995</v>
      </c>
      <c r="DA12" s="14">
        <f>'16-07005L'!AT7</f>
        <v>42.100681000000002</v>
      </c>
      <c r="DB12" s="14">
        <f>'16-07005L'!Y18</f>
        <v>80.499206000000001</v>
      </c>
      <c r="DC12" s="14">
        <f>'16-07005L'!AB18</f>
        <v>13.093667999999999</v>
      </c>
      <c r="DD12" s="14">
        <f>'16-07005L'!AE18</f>
        <v>66.753381000000005</v>
      </c>
      <c r="DE12" s="14">
        <f>'16-07005L'!AH18</f>
        <v>13.464319</v>
      </c>
      <c r="DF12" s="14">
        <f>'16-07005L'!AK18</f>
        <v>76.535409000000001</v>
      </c>
      <c r="DG12" s="14">
        <f>'16-07005L'!AN18</f>
        <v>16.210925</v>
      </c>
      <c r="DH12" s="14">
        <f>'16-07005L'!AQ18</f>
        <v>73.042703000000003</v>
      </c>
      <c r="DI12" s="14">
        <f>'16-07005L'!AT18</f>
        <v>7.9345140000000001</v>
      </c>
      <c r="DJ12" s="14">
        <f>'16-07005L'!Y29</f>
        <v>62.462300999999997</v>
      </c>
      <c r="DK12" s="14">
        <f>'16-07005L'!AB29</f>
        <v>17.146533000000002</v>
      </c>
      <c r="DL12" s="14">
        <f>'16-07005L'!AE29</f>
        <v>73.025120000000001</v>
      </c>
      <c r="DM12" s="14">
        <f>'16-07005L'!AH29</f>
        <v>13.434842</v>
      </c>
      <c r="DN12" s="14">
        <f>'16-07005L'!AK29</f>
        <v>61.157859000000002</v>
      </c>
      <c r="DO12" s="14">
        <f>'16-07005L'!AN29</f>
        <v>20.564207</v>
      </c>
      <c r="DP12" s="14">
        <f>'16-07005L'!AQ29</f>
        <v>78.002328000000006</v>
      </c>
      <c r="DQ12" s="14">
        <f>'16-07005L'!AT29</f>
        <v>12.792355000000001</v>
      </c>
      <c r="DR12" s="14">
        <f>'16-07005L'!Y8</f>
        <v>83.752043</v>
      </c>
      <c r="DS12" s="14">
        <f>'16-07005L'!AB8</f>
        <v>49.415945000000001</v>
      </c>
      <c r="DT12" s="14">
        <f>'16-07005L'!AE8</f>
        <v>84.462479999999999</v>
      </c>
      <c r="DU12" s="14">
        <f>'16-07005L'!AH8</f>
        <v>27.981007000000002</v>
      </c>
      <c r="DV12" s="14">
        <f>'16-07005L'!AK8</f>
        <v>83.984966</v>
      </c>
      <c r="DW12" s="14">
        <f>'16-07005L'!AN8</f>
        <v>54.930540000000001</v>
      </c>
      <c r="DX12" s="14">
        <f>'16-07005L'!AQ8</f>
        <v>87.390022000000002</v>
      </c>
      <c r="DY12" s="14">
        <f>'16-07005L'!AT8</f>
        <v>28.508800999999998</v>
      </c>
      <c r="DZ12" s="14">
        <f>'16-07005L'!Y19</f>
        <v>75.896272999999994</v>
      </c>
      <c r="EA12" s="14">
        <f>'16-07005L'!AB19</f>
        <v>22.580729999999999</v>
      </c>
      <c r="EB12" s="14">
        <f>'16-07005L'!AE19</f>
        <v>74.015223000000006</v>
      </c>
      <c r="EC12" s="14">
        <f>'16-07005L'!AH19</f>
        <v>11.307722999999999</v>
      </c>
      <c r="ED12" s="14">
        <f>'16-07005L'!AK19</f>
        <v>73.739278999999996</v>
      </c>
      <c r="EE12" s="14">
        <f>'16-07005L'!AN19</f>
        <v>28.796330999999999</v>
      </c>
      <c r="EF12" s="14">
        <f>'16-07005L'!AQ19</f>
        <v>78.084878000000003</v>
      </c>
      <c r="EG12" s="14">
        <f>'16-07005L'!AT19</f>
        <v>5.750794</v>
      </c>
      <c r="EH12" s="14">
        <f>'16-07005L'!Y30</f>
        <v>56.552444999999999</v>
      </c>
      <c r="EI12" s="14">
        <f>'16-07005L'!AB30</f>
        <v>35.094014000000001</v>
      </c>
      <c r="EJ12" s="14">
        <f>'16-07005L'!AE30</f>
        <v>75.928252999999998</v>
      </c>
      <c r="EK12" s="14">
        <f>'16-07005L'!AH30</f>
        <v>5.4605600000000001</v>
      </c>
      <c r="EL12" s="14">
        <f>'16-07005L'!AK30</f>
        <v>57.343434999999999</v>
      </c>
      <c r="EM12" s="14">
        <f>'16-07005L'!AN30</f>
        <v>42.398339</v>
      </c>
      <c r="EN12" s="14">
        <f>'16-07005L'!AQ30</f>
        <v>80.189873000000006</v>
      </c>
      <c r="EO12" s="14">
        <f>'16-07005L'!AT30</f>
        <v>5.6984380000000003</v>
      </c>
      <c r="EP12" s="14">
        <f>'16-07005L'!Y9</f>
        <v>78.982816</v>
      </c>
      <c r="EQ12" s="14">
        <f>'16-07005L'!AB9</f>
        <v>47.743926000000002</v>
      </c>
      <c r="ER12" s="14">
        <f>'16-07005L'!AE9</f>
        <v>73.339098000000007</v>
      </c>
      <c r="ES12" s="14">
        <f>'16-07005L'!AH9</f>
        <v>34.230113000000003</v>
      </c>
      <c r="ET12" s="14">
        <f>'16-07005L'!AK9</f>
        <v>78.653599</v>
      </c>
      <c r="EU12" s="14">
        <f>'16-07005L'!AN9</f>
        <v>52.44267</v>
      </c>
      <c r="EV12" s="14">
        <f>'16-07005L'!AQ9</f>
        <v>75.690081000000006</v>
      </c>
      <c r="EW12" s="14">
        <f>'16-07005L'!AT9</f>
        <v>32.011288</v>
      </c>
      <c r="EX12" s="14">
        <f>'16-07005L'!Y20</f>
        <v>73.625345999999993</v>
      </c>
      <c r="EY12" s="14">
        <f>'16-07005L'!AB20</f>
        <v>20.992438</v>
      </c>
      <c r="EZ12" s="14">
        <f>'16-07005L'!AE20</f>
        <v>60.668807000000001</v>
      </c>
      <c r="FA12" s="14">
        <f>'16-07005L'!AH20</f>
        <v>22.857382999999999</v>
      </c>
      <c r="FB12" s="14">
        <f>'16-07005L'!AK20</f>
        <v>72.756838999999999</v>
      </c>
      <c r="FC12" s="14">
        <f>'16-07005L'!AN20</f>
        <v>28.066037000000001</v>
      </c>
      <c r="FD12" s="14">
        <f>'16-07005L'!AQ20</f>
        <v>62.132435999999998</v>
      </c>
      <c r="FE12" s="14">
        <f>'16-07005L'!AT20</f>
        <v>20.129925</v>
      </c>
      <c r="FF12" s="14">
        <f>'16-07005L'!Y31</f>
        <v>63.602179</v>
      </c>
      <c r="FG12" s="14">
        <f>'16-07005L'!AB31</f>
        <v>38.936042999999998</v>
      </c>
      <c r="FH12" s="14">
        <f>'16-07005L'!AE31</f>
        <v>61.205891999999999</v>
      </c>
      <c r="FI12" s="14">
        <f>'16-07005L'!AH31</f>
        <v>14.900569000000001</v>
      </c>
      <c r="FJ12" s="14">
        <f>'16-07005L'!AK31</f>
        <v>64.072772999999998</v>
      </c>
      <c r="FK12" s="14">
        <f>'16-07005L'!AN31</f>
        <v>43.693362999999998</v>
      </c>
      <c r="FL12" s="14">
        <f>'16-07005L'!AQ31</f>
        <v>62.927416000000001</v>
      </c>
      <c r="FM12" s="14">
        <f>'16-07005L'!AT31</f>
        <v>14.085708</v>
      </c>
      <c r="FN12" s="14">
        <f>'16-07005L'!Y10</f>
        <v>67.293306000000001</v>
      </c>
      <c r="FO12" s="14">
        <f>'16-07005L'!AB10</f>
        <v>31.500041</v>
      </c>
      <c r="FP12" s="14">
        <f>'16-07005L'!AE10</f>
        <v>69.494319000000004</v>
      </c>
      <c r="FQ12" s="14">
        <f>'16-07005L'!AH10</f>
        <v>68.313342000000006</v>
      </c>
      <c r="FR12" s="14">
        <f>'16-07005L'!AK10</f>
        <v>66.979906</v>
      </c>
      <c r="FS12" s="14">
        <f>'16-07005L'!AN10</f>
        <v>31.91714</v>
      </c>
      <c r="FT12" s="14">
        <f>'16-07005L'!AQ10</f>
        <v>69.626430999999997</v>
      </c>
      <c r="FU12" s="14">
        <f>'16-07005L'!AT10</f>
        <v>65.193358000000003</v>
      </c>
      <c r="FV12" s="14">
        <f>'16-07005L'!Y21</f>
        <v>63.435944999999997</v>
      </c>
      <c r="FW12" s="14">
        <f>'16-07005L'!AB21</f>
        <v>19.319597000000002</v>
      </c>
      <c r="FX12" s="14">
        <f>'16-07005L'!AE21</f>
        <v>60.317787000000003</v>
      </c>
      <c r="FY12" s="14">
        <f>'16-07005L'!AH21</f>
        <v>49.830680000000001</v>
      </c>
      <c r="FZ12" s="14">
        <f>'16-07005L'!AK21</f>
        <v>63.240197999999999</v>
      </c>
      <c r="GA12" s="14">
        <f>'16-07005L'!AN21</f>
        <v>20.051345999999999</v>
      </c>
      <c r="GB12" s="14">
        <f>'16-07005L'!AQ21</f>
        <v>60.497914999999999</v>
      </c>
      <c r="GC12" s="14">
        <f>'16-07005L'!AT21</f>
        <v>45.581586000000001</v>
      </c>
      <c r="GD12" s="14">
        <f>'16-07005L'!Y32</f>
        <v>59.890464999999999</v>
      </c>
      <c r="GE12" s="14">
        <f>'16-07005L'!AB32</f>
        <v>24.507885000000002</v>
      </c>
      <c r="GF12" s="14">
        <f>'16-07005L'!AE32</f>
        <v>58.542326000000003</v>
      </c>
      <c r="GG12" s="14">
        <f>'16-07005L'!AH32</f>
        <v>39.787883000000001</v>
      </c>
      <c r="GH12" s="14">
        <f>'16-07005L'!AK32</f>
        <v>60.755958</v>
      </c>
      <c r="GI12" s="14">
        <f>'16-07005L'!AN32</f>
        <v>24.782941000000001</v>
      </c>
      <c r="GJ12" s="14">
        <f>'16-07005L'!AQ32</f>
        <v>57.784736000000002</v>
      </c>
      <c r="GK12" s="14">
        <f>'16-07005L'!AT32</f>
        <v>35.087017000000003</v>
      </c>
    </row>
  </sheetData>
  <mergeCells count="80"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FF2:FM2"/>
    <mergeCell ref="FN2:FU2"/>
    <mergeCell ref="FV2:GC2"/>
    <mergeCell ref="GD2:GK2"/>
    <mergeCell ref="EP2:EW2"/>
    <mergeCell ref="EX2:FE2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</mergeCells>
  <pageMargins left="0.7" right="0.7" top="0.75" bottom="0.75" header="0.3" footer="0.3"/>
  <pageSetup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37"/>
  <sheetViews>
    <sheetView zoomScale="70" zoomScaleNormal="70" workbookViewId="0">
      <selection activeCell="S242" sqref="S242"/>
    </sheetView>
  </sheetViews>
  <sheetFormatPr defaultRowHeight="15" x14ac:dyDescent="0.25"/>
  <sheetData>
    <row r="1" spans="1:10" x14ac:dyDescent="0.25">
      <c r="A1" t="s">
        <v>67</v>
      </c>
    </row>
    <row r="2" spans="1:10" x14ac:dyDescent="0.25">
      <c r="A2" t="s">
        <v>68</v>
      </c>
    </row>
    <row r="3" spans="1:10" x14ac:dyDescent="0.25">
      <c r="A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</row>
    <row r="4" spans="1:10" x14ac:dyDescent="0.25">
      <c r="A4" t="s">
        <v>78</v>
      </c>
      <c r="B4" t="s">
        <v>79</v>
      </c>
      <c r="C4">
        <v>66999.096000000005</v>
      </c>
      <c r="D4">
        <v>7</v>
      </c>
      <c r="E4">
        <v>9571.2990000000009</v>
      </c>
      <c r="F4">
        <v>4.468</v>
      </c>
      <c r="G4">
        <v>1E-3</v>
      </c>
      <c r="H4">
        <v>0.39</v>
      </c>
      <c r="I4">
        <v>31.274999999999999</v>
      </c>
      <c r="J4">
        <v>0.98399999999999999</v>
      </c>
    </row>
    <row r="5" spans="1:10" x14ac:dyDescent="0.25">
      <c r="B5" t="s">
        <v>80</v>
      </c>
      <c r="C5">
        <v>66999.096000000005</v>
      </c>
      <c r="D5">
        <v>1.6419999999999999</v>
      </c>
      <c r="E5">
        <v>40793.387000000002</v>
      </c>
      <c r="F5">
        <v>4.468</v>
      </c>
      <c r="G5">
        <v>4.2000000000000003E-2</v>
      </c>
      <c r="H5">
        <v>0.39</v>
      </c>
      <c r="I5">
        <v>7.3380000000000001</v>
      </c>
      <c r="J5">
        <v>0.59799999999999998</v>
      </c>
    </row>
    <row r="6" spans="1:10" x14ac:dyDescent="0.25">
      <c r="B6" t="s">
        <v>81</v>
      </c>
      <c r="C6">
        <v>66999.096000000005</v>
      </c>
      <c r="D6">
        <v>2.0790000000000002</v>
      </c>
      <c r="E6">
        <v>32224.401999999998</v>
      </c>
      <c r="F6">
        <v>4.468</v>
      </c>
      <c r="G6">
        <v>0.03</v>
      </c>
      <c r="H6">
        <v>0.39</v>
      </c>
      <c r="I6">
        <v>9.2889999999999997</v>
      </c>
      <c r="J6">
        <v>0.68100000000000005</v>
      </c>
    </row>
    <row r="7" spans="1:10" x14ac:dyDescent="0.25">
      <c r="B7" t="s">
        <v>82</v>
      </c>
      <c r="C7">
        <v>66999.096000000005</v>
      </c>
      <c r="D7">
        <v>1</v>
      </c>
      <c r="E7">
        <v>66999.096000000005</v>
      </c>
      <c r="F7">
        <v>4.468</v>
      </c>
      <c r="G7">
        <v>7.1999999999999995E-2</v>
      </c>
      <c r="H7">
        <v>0.39</v>
      </c>
      <c r="I7">
        <v>4.468</v>
      </c>
      <c r="J7">
        <v>0.44600000000000001</v>
      </c>
    </row>
    <row r="8" spans="1:10" x14ac:dyDescent="0.25">
      <c r="A8" t="s">
        <v>83</v>
      </c>
      <c r="B8" t="s">
        <v>79</v>
      </c>
      <c r="C8">
        <v>104970.539</v>
      </c>
      <c r="D8">
        <v>49</v>
      </c>
      <c r="E8">
        <v>2142.2559999999999</v>
      </c>
    </row>
    <row r="9" spans="1:10" x14ac:dyDescent="0.25">
      <c r="B9" t="s">
        <v>80</v>
      </c>
      <c r="C9">
        <v>104970.539</v>
      </c>
      <c r="D9">
        <v>11.497</v>
      </c>
      <c r="E9">
        <v>9130.4089999999997</v>
      </c>
    </row>
    <row r="10" spans="1:10" x14ac:dyDescent="0.25">
      <c r="B10" t="s">
        <v>81</v>
      </c>
      <c r="C10">
        <v>104970.539</v>
      </c>
      <c r="D10">
        <v>14.554</v>
      </c>
      <c r="E10">
        <v>7212.491</v>
      </c>
    </row>
    <row r="11" spans="1:10" x14ac:dyDescent="0.25">
      <c r="B11" t="s">
        <v>82</v>
      </c>
      <c r="C11">
        <v>104970.539</v>
      </c>
      <c r="D11">
        <v>7</v>
      </c>
      <c r="E11">
        <v>14995.790999999999</v>
      </c>
    </row>
    <row r="12" spans="1:10" x14ac:dyDescent="0.25">
      <c r="A12" t="s">
        <v>154</v>
      </c>
      <c r="B12" t="s">
        <v>79</v>
      </c>
      <c r="C12">
        <v>1428.558</v>
      </c>
      <c r="D12">
        <v>2</v>
      </c>
      <c r="E12">
        <v>714.279</v>
      </c>
      <c r="F12">
        <v>0.29799999999999999</v>
      </c>
      <c r="G12">
        <v>0.747</v>
      </c>
      <c r="H12">
        <v>4.1000000000000002E-2</v>
      </c>
      <c r="I12">
        <v>0.59599999999999997</v>
      </c>
      <c r="J12">
        <v>8.7999999999999995E-2</v>
      </c>
    </row>
    <row r="13" spans="1:10" x14ac:dyDescent="0.25">
      <c r="B13" t="s">
        <v>80</v>
      </c>
      <c r="C13">
        <v>1428.558</v>
      </c>
      <c r="D13">
        <v>1.7969999999999999</v>
      </c>
      <c r="E13">
        <v>795.16899999999998</v>
      </c>
      <c r="F13">
        <v>0.29799999999999999</v>
      </c>
      <c r="G13">
        <v>0.72499999999999998</v>
      </c>
      <c r="H13">
        <v>4.1000000000000002E-2</v>
      </c>
      <c r="I13">
        <v>0.53500000000000003</v>
      </c>
      <c r="J13">
        <v>8.5999999999999993E-2</v>
      </c>
    </row>
    <row r="14" spans="1:10" x14ac:dyDescent="0.25">
      <c r="B14" t="s">
        <v>81</v>
      </c>
      <c r="C14">
        <v>1428.558</v>
      </c>
      <c r="D14">
        <v>2</v>
      </c>
      <c r="E14">
        <v>714.279</v>
      </c>
      <c r="F14">
        <v>0.29799999999999999</v>
      </c>
      <c r="G14">
        <v>0.747</v>
      </c>
      <c r="H14">
        <v>4.1000000000000002E-2</v>
      </c>
      <c r="I14">
        <v>0.59599999999999997</v>
      </c>
      <c r="J14">
        <v>8.7999999999999995E-2</v>
      </c>
    </row>
    <row r="15" spans="1:10" x14ac:dyDescent="0.25">
      <c r="B15" t="s">
        <v>82</v>
      </c>
      <c r="C15">
        <v>1428.558</v>
      </c>
      <c r="D15">
        <v>1</v>
      </c>
      <c r="E15">
        <v>1428.558</v>
      </c>
      <c r="F15">
        <v>0.29799999999999999</v>
      </c>
      <c r="G15">
        <v>0.60199999999999998</v>
      </c>
      <c r="H15">
        <v>4.1000000000000002E-2</v>
      </c>
      <c r="I15">
        <v>0.29799999999999999</v>
      </c>
      <c r="J15">
        <v>7.5999999999999998E-2</v>
      </c>
    </row>
    <row r="16" spans="1:10" x14ac:dyDescent="0.25">
      <c r="A16" t="s">
        <v>155</v>
      </c>
      <c r="B16" t="s">
        <v>79</v>
      </c>
      <c r="C16">
        <v>33581.341</v>
      </c>
      <c r="D16">
        <v>14</v>
      </c>
      <c r="E16">
        <v>2398.6669999999999</v>
      </c>
    </row>
    <row r="17" spans="1:10" x14ac:dyDescent="0.25">
      <c r="B17" t="s">
        <v>80</v>
      </c>
      <c r="C17">
        <v>33581.341</v>
      </c>
      <c r="D17">
        <v>12.576000000000001</v>
      </c>
      <c r="E17">
        <v>2670.31</v>
      </c>
    </row>
    <row r="18" spans="1:10" x14ac:dyDescent="0.25">
      <c r="B18" t="s">
        <v>81</v>
      </c>
      <c r="C18">
        <v>33581.341</v>
      </c>
      <c r="D18">
        <v>14</v>
      </c>
      <c r="E18">
        <v>2398.6669999999999</v>
      </c>
    </row>
    <row r="19" spans="1:10" x14ac:dyDescent="0.25">
      <c r="B19" t="s">
        <v>82</v>
      </c>
      <c r="C19">
        <v>33581.341</v>
      </c>
      <c r="D19">
        <v>7</v>
      </c>
      <c r="E19">
        <v>4797.3339999999998</v>
      </c>
    </row>
    <row r="20" spans="1:10" x14ac:dyDescent="0.25">
      <c r="A20" t="s">
        <v>86</v>
      </c>
      <c r="B20" t="s">
        <v>79</v>
      </c>
      <c r="C20">
        <v>222.49600000000001</v>
      </c>
      <c r="D20">
        <v>1</v>
      </c>
      <c r="E20">
        <v>222.49600000000001</v>
      </c>
      <c r="F20">
        <v>0.46600000000000003</v>
      </c>
      <c r="G20">
        <v>0.51700000000000002</v>
      </c>
      <c r="H20">
        <v>6.2E-2</v>
      </c>
      <c r="I20">
        <v>0.46600000000000003</v>
      </c>
      <c r="J20">
        <v>9.0999999999999998E-2</v>
      </c>
    </row>
    <row r="21" spans="1:10" x14ac:dyDescent="0.25">
      <c r="B21" t="s">
        <v>80</v>
      </c>
      <c r="C21">
        <v>222.49600000000001</v>
      </c>
      <c r="D21">
        <v>1</v>
      </c>
      <c r="E21">
        <v>222.49600000000001</v>
      </c>
      <c r="F21">
        <v>0.46600000000000003</v>
      </c>
      <c r="G21">
        <v>0.51700000000000002</v>
      </c>
      <c r="H21">
        <v>6.2E-2</v>
      </c>
      <c r="I21">
        <v>0.46600000000000003</v>
      </c>
      <c r="J21">
        <v>9.0999999999999998E-2</v>
      </c>
    </row>
    <row r="22" spans="1:10" x14ac:dyDescent="0.25">
      <c r="B22" t="s">
        <v>81</v>
      </c>
      <c r="C22">
        <v>222.49600000000001</v>
      </c>
      <c r="D22">
        <v>1</v>
      </c>
      <c r="E22">
        <v>222.49600000000001</v>
      </c>
      <c r="F22">
        <v>0.46600000000000003</v>
      </c>
      <c r="G22">
        <v>0.51700000000000002</v>
      </c>
      <c r="H22">
        <v>6.2E-2</v>
      </c>
      <c r="I22">
        <v>0.46600000000000003</v>
      </c>
      <c r="J22">
        <v>9.0999999999999998E-2</v>
      </c>
    </row>
    <row r="23" spans="1:10" x14ac:dyDescent="0.25">
      <c r="B23" t="s">
        <v>82</v>
      </c>
      <c r="C23">
        <v>222.49600000000001</v>
      </c>
      <c r="D23">
        <v>1</v>
      </c>
      <c r="E23">
        <v>222.49600000000001</v>
      </c>
      <c r="F23">
        <v>0.46600000000000003</v>
      </c>
      <c r="G23">
        <v>0.51700000000000002</v>
      </c>
      <c r="H23">
        <v>6.2E-2</v>
      </c>
      <c r="I23">
        <v>0.46600000000000003</v>
      </c>
      <c r="J23">
        <v>9.0999999999999998E-2</v>
      </c>
    </row>
    <row r="24" spans="1:10" x14ac:dyDescent="0.25">
      <c r="A24" t="s">
        <v>87</v>
      </c>
      <c r="B24" t="s">
        <v>79</v>
      </c>
      <c r="C24">
        <v>3339.5880000000002</v>
      </c>
      <c r="D24">
        <v>7</v>
      </c>
      <c r="E24">
        <v>477.084</v>
      </c>
    </row>
    <row r="25" spans="1:10" x14ac:dyDescent="0.25">
      <c r="B25" t="s">
        <v>80</v>
      </c>
      <c r="C25">
        <v>3339.5880000000002</v>
      </c>
      <c r="D25">
        <v>7</v>
      </c>
      <c r="E25">
        <v>477.084</v>
      </c>
    </row>
    <row r="26" spans="1:10" x14ac:dyDescent="0.25">
      <c r="B26" t="s">
        <v>81</v>
      </c>
      <c r="C26">
        <v>3339.5880000000002</v>
      </c>
      <c r="D26">
        <v>7</v>
      </c>
      <c r="E26">
        <v>477.084</v>
      </c>
    </row>
    <row r="27" spans="1:10" x14ac:dyDescent="0.25">
      <c r="B27" t="s">
        <v>82</v>
      </c>
      <c r="C27">
        <v>3339.5880000000002</v>
      </c>
      <c r="D27">
        <v>7</v>
      </c>
      <c r="E27">
        <v>477.084</v>
      </c>
    </row>
    <row r="28" spans="1:10" x14ac:dyDescent="0.25">
      <c r="A28" t="s">
        <v>88</v>
      </c>
      <c r="B28" t="s">
        <v>79</v>
      </c>
      <c r="C28">
        <v>83230.47</v>
      </c>
      <c r="D28">
        <v>3</v>
      </c>
      <c r="E28">
        <v>27743.49</v>
      </c>
      <c r="F28">
        <v>23.675999999999998</v>
      </c>
      <c r="G28">
        <v>0</v>
      </c>
      <c r="H28">
        <v>0.77200000000000002</v>
      </c>
      <c r="I28">
        <v>71.027000000000001</v>
      </c>
      <c r="J28">
        <v>1</v>
      </c>
    </row>
    <row r="29" spans="1:10" x14ac:dyDescent="0.25">
      <c r="B29" t="s">
        <v>80</v>
      </c>
      <c r="C29">
        <v>83230.47</v>
      </c>
      <c r="D29">
        <v>2.0329999999999999</v>
      </c>
      <c r="E29">
        <v>40934.32</v>
      </c>
      <c r="F29">
        <v>23.675999999999998</v>
      </c>
      <c r="G29">
        <v>0</v>
      </c>
      <c r="H29">
        <v>0.77200000000000002</v>
      </c>
      <c r="I29">
        <v>48.139000000000003</v>
      </c>
      <c r="J29">
        <v>1</v>
      </c>
    </row>
    <row r="30" spans="1:10" x14ac:dyDescent="0.25">
      <c r="B30" t="s">
        <v>81</v>
      </c>
      <c r="C30">
        <v>83230.47</v>
      </c>
      <c r="D30">
        <v>2.8719999999999999</v>
      </c>
      <c r="E30">
        <v>28976.521000000001</v>
      </c>
      <c r="F30">
        <v>23.675999999999998</v>
      </c>
      <c r="G30">
        <v>0</v>
      </c>
      <c r="H30">
        <v>0.77200000000000002</v>
      </c>
      <c r="I30">
        <v>68.004999999999995</v>
      </c>
      <c r="J30">
        <v>1</v>
      </c>
    </row>
    <row r="31" spans="1:10" x14ac:dyDescent="0.25">
      <c r="B31" t="s">
        <v>82</v>
      </c>
      <c r="C31">
        <v>83230.47</v>
      </c>
      <c r="D31">
        <v>1</v>
      </c>
      <c r="E31">
        <v>83230.47</v>
      </c>
      <c r="F31">
        <v>23.675999999999998</v>
      </c>
      <c r="G31">
        <v>2E-3</v>
      </c>
      <c r="H31">
        <v>0.77200000000000002</v>
      </c>
      <c r="I31">
        <v>23.675999999999998</v>
      </c>
      <c r="J31">
        <v>0.98499999999999999</v>
      </c>
    </row>
    <row r="32" spans="1:10" x14ac:dyDescent="0.25">
      <c r="A32" t="s">
        <v>89</v>
      </c>
      <c r="B32" t="s">
        <v>79</v>
      </c>
      <c r="C32">
        <v>24608.025000000001</v>
      </c>
      <c r="D32">
        <v>21</v>
      </c>
      <c r="E32">
        <v>1171.8109999999999</v>
      </c>
    </row>
    <row r="33" spans="1:10" x14ac:dyDescent="0.25">
      <c r="B33" t="s">
        <v>80</v>
      </c>
      <c r="C33">
        <v>24608.025000000001</v>
      </c>
      <c r="D33">
        <v>14.233000000000001</v>
      </c>
      <c r="E33">
        <v>1728.9559999999999</v>
      </c>
    </row>
    <row r="34" spans="1:10" x14ac:dyDescent="0.25">
      <c r="B34" t="s">
        <v>81</v>
      </c>
      <c r="C34">
        <v>24608.025000000001</v>
      </c>
      <c r="D34">
        <v>20.106000000000002</v>
      </c>
      <c r="E34">
        <v>1223.8910000000001</v>
      </c>
    </row>
    <row r="35" spans="1:10" x14ac:dyDescent="0.25">
      <c r="B35" t="s">
        <v>82</v>
      </c>
      <c r="C35">
        <v>24608.025000000001</v>
      </c>
      <c r="D35">
        <v>7</v>
      </c>
      <c r="E35">
        <v>3515.4319999999998</v>
      </c>
    </row>
    <row r="36" spans="1:10" x14ac:dyDescent="0.25">
      <c r="A36" t="s">
        <v>156</v>
      </c>
      <c r="B36" t="s">
        <v>79</v>
      </c>
      <c r="C36">
        <v>41472.824000000001</v>
      </c>
      <c r="D36">
        <v>14</v>
      </c>
      <c r="E36">
        <v>2962.3449999999998</v>
      </c>
      <c r="F36">
        <v>9.3230000000000004</v>
      </c>
      <c r="G36">
        <v>0</v>
      </c>
      <c r="H36">
        <v>0.57099999999999995</v>
      </c>
      <c r="I36">
        <v>130.52199999999999</v>
      </c>
      <c r="J36">
        <v>1</v>
      </c>
    </row>
    <row r="37" spans="1:10" x14ac:dyDescent="0.25">
      <c r="B37" t="s">
        <v>80</v>
      </c>
      <c r="C37">
        <v>41472.824000000001</v>
      </c>
      <c r="D37">
        <v>2.2509999999999999</v>
      </c>
      <c r="E37">
        <v>18427.648000000001</v>
      </c>
      <c r="F37">
        <v>9.3230000000000004</v>
      </c>
      <c r="G37">
        <v>2E-3</v>
      </c>
      <c r="H37">
        <v>0.57099999999999995</v>
      </c>
      <c r="I37">
        <v>20.981999999999999</v>
      </c>
      <c r="J37">
        <v>0.96099999999999997</v>
      </c>
    </row>
    <row r="38" spans="1:10" x14ac:dyDescent="0.25">
      <c r="B38" t="s">
        <v>81</v>
      </c>
      <c r="C38">
        <v>41472.824000000001</v>
      </c>
      <c r="D38">
        <v>3.37</v>
      </c>
      <c r="E38">
        <v>12307.206</v>
      </c>
      <c r="F38">
        <v>9.3230000000000004</v>
      </c>
      <c r="G38">
        <v>0</v>
      </c>
      <c r="H38">
        <v>0.57099999999999995</v>
      </c>
      <c r="I38">
        <v>31.417000000000002</v>
      </c>
      <c r="J38">
        <v>0.99399999999999999</v>
      </c>
    </row>
    <row r="39" spans="1:10" x14ac:dyDescent="0.25">
      <c r="B39" t="s">
        <v>82</v>
      </c>
      <c r="C39">
        <v>41472.824000000001</v>
      </c>
      <c r="D39">
        <v>1</v>
      </c>
      <c r="E39">
        <v>41472.824000000001</v>
      </c>
      <c r="F39">
        <v>9.3230000000000004</v>
      </c>
      <c r="G39">
        <v>1.7999999999999999E-2</v>
      </c>
      <c r="H39">
        <v>0.57099999999999995</v>
      </c>
      <c r="I39">
        <v>9.3230000000000004</v>
      </c>
      <c r="J39">
        <v>0.745</v>
      </c>
    </row>
    <row r="40" spans="1:10" x14ac:dyDescent="0.25">
      <c r="A40" t="s">
        <v>157</v>
      </c>
      <c r="B40" t="s">
        <v>79</v>
      </c>
      <c r="C40">
        <v>31139.057000000001</v>
      </c>
      <c r="D40">
        <v>98</v>
      </c>
      <c r="E40">
        <v>317.745</v>
      </c>
    </row>
    <row r="41" spans="1:10" x14ac:dyDescent="0.25">
      <c r="B41" t="s">
        <v>80</v>
      </c>
      <c r="C41">
        <v>31139.057000000001</v>
      </c>
      <c r="D41">
        <v>15.754</v>
      </c>
      <c r="E41">
        <v>1976.577</v>
      </c>
    </row>
    <row r="42" spans="1:10" x14ac:dyDescent="0.25">
      <c r="B42" t="s">
        <v>81</v>
      </c>
      <c r="C42">
        <v>31139.057000000001</v>
      </c>
      <c r="D42">
        <v>23.588999999999999</v>
      </c>
      <c r="E42">
        <v>1320.0889999999999</v>
      </c>
    </row>
    <row r="43" spans="1:10" x14ac:dyDescent="0.25">
      <c r="B43" t="s">
        <v>82</v>
      </c>
      <c r="C43">
        <v>31139.057000000001</v>
      </c>
      <c r="D43">
        <v>7</v>
      </c>
      <c r="E43">
        <v>4448.4369999999999</v>
      </c>
    </row>
    <row r="44" spans="1:10" x14ac:dyDescent="0.25">
      <c r="A44" t="s">
        <v>92</v>
      </c>
      <c r="B44" t="s">
        <v>79</v>
      </c>
      <c r="C44">
        <v>169.601</v>
      </c>
      <c r="D44">
        <v>7</v>
      </c>
      <c r="E44">
        <v>24.228999999999999</v>
      </c>
      <c r="F44">
        <v>1.29</v>
      </c>
      <c r="G44">
        <v>0.27500000000000002</v>
      </c>
      <c r="H44">
        <v>0.156</v>
      </c>
      <c r="I44">
        <v>9.0269999999999992</v>
      </c>
      <c r="J44">
        <v>0.49399999999999999</v>
      </c>
    </row>
    <row r="45" spans="1:10" x14ac:dyDescent="0.25">
      <c r="B45" t="s">
        <v>80</v>
      </c>
      <c r="C45">
        <v>169.601</v>
      </c>
      <c r="D45">
        <v>1.6659999999999999</v>
      </c>
      <c r="E45">
        <v>101.78400000000001</v>
      </c>
      <c r="F45">
        <v>1.29</v>
      </c>
      <c r="G45">
        <v>0.30499999999999999</v>
      </c>
      <c r="H45">
        <v>0.156</v>
      </c>
      <c r="I45">
        <v>2.149</v>
      </c>
      <c r="J45">
        <v>0.21299999999999999</v>
      </c>
    </row>
    <row r="46" spans="1:10" x14ac:dyDescent="0.25">
      <c r="B46" t="s">
        <v>81</v>
      </c>
      <c r="C46">
        <v>169.601</v>
      </c>
      <c r="D46">
        <v>2.1240000000000001</v>
      </c>
      <c r="E46">
        <v>79.84</v>
      </c>
      <c r="F46">
        <v>1.29</v>
      </c>
      <c r="G46">
        <v>0.30599999999999999</v>
      </c>
      <c r="H46">
        <v>0.156</v>
      </c>
      <c r="I46">
        <v>2.7389999999999999</v>
      </c>
      <c r="J46">
        <v>0.24199999999999999</v>
      </c>
    </row>
    <row r="47" spans="1:10" x14ac:dyDescent="0.25">
      <c r="B47" t="s">
        <v>82</v>
      </c>
      <c r="C47">
        <v>169.601</v>
      </c>
      <c r="D47">
        <v>1</v>
      </c>
      <c r="E47">
        <v>169.601</v>
      </c>
      <c r="F47">
        <v>1.29</v>
      </c>
      <c r="G47">
        <v>0.29399999999999998</v>
      </c>
      <c r="H47">
        <v>0.156</v>
      </c>
      <c r="I47">
        <v>1.29</v>
      </c>
      <c r="J47">
        <v>0.16700000000000001</v>
      </c>
    </row>
    <row r="48" spans="1:10" x14ac:dyDescent="0.25">
      <c r="A48" t="s">
        <v>93</v>
      </c>
      <c r="B48" t="s">
        <v>79</v>
      </c>
      <c r="C48">
        <v>920.60699999999997</v>
      </c>
      <c r="D48">
        <v>49</v>
      </c>
      <c r="E48">
        <v>18.788</v>
      </c>
    </row>
    <row r="49" spans="1:10" x14ac:dyDescent="0.25">
      <c r="B49" t="s">
        <v>80</v>
      </c>
      <c r="C49">
        <v>920.60699999999997</v>
      </c>
      <c r="D49">
        <v>11.664</v>
      </c>
      <c r="E49">
        <v>78.927000000000007</v>
      </c>
    </row>
    <row r="50" spans="1:10" x14ac:dyDescent="0.25">
      <c r="B50" t="s">
        <v>81</v>
      </c>
      <c r="C50">
        <v>920.60699999999997</v>
      </c>
      <c r="D50">
        <v>14.87</v>
      </c>
      <c r="E50">
        <v>61.911000000000001</v>
      </c>
    </row>
    <row r="51" spans="1:10" x14ac:dyDescent="0.25">
      <c r="B51" t="s">
        <v>82</v>
      </c>
      <c r="C51">
        <v>920.60699999999997</v>
      </c>
      <c r="D51">
        <v>7</v>
      </c>
      <c r="E51">
        <v>131.51499999999999</v>
      </c>
    </row>
    <row r="52" spans="1:10" x14ac:dyDescent="0.25">
      <c r="A52" t="s">
        <v>158</v>
      </c>
      <c r="B52" t="s">
        <v>79</v>
      </c>
      <c r="C52">
        <v>437.92399999999998</v>
      </c>
      <c r="D52">
        <v>2</v>
      </c>
      <c r="E52">
        <v>218.96199999999999</v>
      </c>
      <c r="F52">
        <v>1.647</v>
      </c>
      <c r="G52">
        <v>0.22800000000000001</v>
      </c>
      <c r="H52">
        <v>0.19</v>
      </c>
      <c r="I52">
        <v>3.294</v>
      </c>
      <c r="J52">
        <v>0.28899999999999998</v>
      </c>
    </row>
    <row r="53" spans="1:10" x14ac:dyDescent="0.25">
      <c r="B53" t="s">
        <v>80</v>
      </c>
      <c r="C53">
        <v>437.92399999999998</v>
      </c>
      <c r="D53">
        <v>1.135</v>
      </c>
      <c r="E53">
        <v>385.99900000000002</v>
      </c>
      <c r="F53">
        <v>1.647</v>
      </c>
      <c r="G53">
        <v>0.24</v>
      </c>
      <c r="H53">
        <v>0.19</v>
      </c>
      <c r="I53">
        <v>1.869</v>
      </c>
      <c r="J53">
        <v>0.21299999999999999</v>
      </c>
    </row>
    <row r="54" spans="1:10" x14ac:dyDescent="0.25">
      <c r="B54" t="s">
        <v>81</v>
      </c>
      <c r="C54">
        <v>437.92399999999998</v>
      </c>
      <c r="D54">
        <v>1.206</v>
      </c>
      <c r="E54">
        <v>362.99799999999999</v>
      </c>
      <c r="F54">
        <v>1.647</v>
      </c>
      <c r="G54">
        <v>0.23899999999999999</v>
      </c>
      <c r="H54">
        <v>0.19</v>
      </c>
      <c r="I54">
        <v>1.9870000000000001</v>
      </c>
      <c r="J54">
        <v>0.219</v>
      </c>
    </row>
    <row r="55" spans="1:10" x14ac:dyDescent="0.25">
      <c r="B55" t="s">
        <v>82</v>
      </c>
      <c r="C55">
        <v>437.92399999999998</v>
      </c>
      <c r="D55">
        <v>1</v>
      </c>
      <c r="E55">
        <v>437.92399999999998</v>
      </c>
      <c r="F55">
        <v>1.647</v>
      </c>
      <c r="G55">
        <v>0.24</v>
      </c>
      <c r="H55">
        <v>0.19</v>
      </c>
      <c r="I55">
        <v>1.647</v>
      </c>
      <c r="J55">
        <v>0.2</v>
      </c>
    </row>
    <row r="56" spans="1:10" x14ac:dyDescent="0.25">
      <c r="A56" t="s">
        <v>159</v>
      </c>
      <c r="B56" t="s">
        <v>79</v>
      </c>
      <c r="C56">
        <v>1861.222</v>
      </c>
      <c r="D56">
        <v>14</v>
      </c>
      <c r="E56">
        <v>132.94399999999999</v>
      </c>
    </row>
    <row r="57" spans="1:10" x14ac:dyDescent="0.25">
      <c r="B57" t="s">
        <v>80</v>
      </c>
      <c r="C57">
        <v>1861.222</v>
      </c>
      <c r="D57">
        <v>7.9420000000000002</v>
      </c>
      <c r="E57">
        <v>234.36199999999999</v>
      </c>
    </row>
    <row r="58" spans="1:10" x14ac:dyDescent="0.25">
      <c r="B58" t="s">
        <v>81</v>
      </c>
      <c r="C58">
        <v>1861.222</v>
      </c>
      <c r="D58">
        <v>8.4450000000000003</v>
      </c>
      <c r="E58">
        <v>220.39699999999999</v>
      </c>
    </row>
    <row r="59" spans="1:10" x14ac:dyDescent="0.25">
      <c r="B59" t="s">
        <v>82</v>
      </c>
      <c r="C59">
        <v>1861.222</v>
      </c>
      <c r="D59">
        <v>7</v>
      </c>
      <c r="E59">
        <v>265.88900000000001</v>
      </c>
    </row>
    <row r="60" spans="1:10" x14ac:dyDescent="0.25">
      <c r="A60" t="s">
        <v>160</v>
      </c>
      <c r="B60" t="s">
        <v>79</v>
      </c>
      <c r="C60">
        <v>80.924000000000007</v>
      </c>
      <c r="D60">
        <v>14</v>
      </c>
      <c r="E60">
        <v>5.78</v>
      </c>
      <c r="F60">
        <v>0.439</v>
      </c>
      <c r="G60">
        <v>0.95799999999999996</v>
      </c>
      <c r="H60">
        <v>5.8999999999999997E-2</v>
      </c>
      <c r="I60">
        <v>6.15</v>
      </c>
      <c r="J60">
        <v>0.251</v>
      </c>
    </row>
    <row r="61" spans="1:10" x14ac:dyDescent="0.25">
      <c r="B61" t="s">
        <v>80</v>
      </c>
      <c r="C61">
        <v>80.924000000000007</v>
      </c>
      <c r="D61">
        <v>2.048</v>
      </c>
      <c r="E61">
        <v>39.515000000000001</v>
      </c>
      <c r="F61">
        <v>0.439</v>
      </c>
      <c r="G61">
        <v>0.65700000000000003</v>
      </c>
      <c r="H61">
        <v>5.8999999999999997E-2</v>
      </c>
      <c r="I61">
        <v>0.9</v>
      </c>
      <c r="J61">
        <v>0.108</v>
      </c>
    </row>
    <row r="62" spans="1:10" x14ac:dyDescent="0.25">
      <c r="B62" t="s">
        <v>81</v>
      </c>
      <c r="C62">
        <v>80.924000000000007</v>
      </c>
      <c r="D62">
        <v>2.9049999999999998</v>
      </c>
      <c r="E62">
        <v>27.861000000000001</v>
      </c>
      <c r="F62">
        <v>0.439</v>
      </c>
      <c r="G62">
        <v>0.72099999999999997</v>
      </c>
      <c r="H62">
        <v>5.8999999999999997E-2</v>
      </c>
      <c r="I62">
        <v>1.276</v>
      </c>
      <c r="J62">
        <v>0.122</v>
      </c>
    </row>
    <row r="63" spans="1:10" x14ac:dyDescent="0.25">
      <c r="B63" t="s">
        <v>82</v>
      </c>
      <c r="C63">
        <v>80.924000000000007</v>
      </c>
      <c r="D63">
        <v>1</v>
      </c>
      <c r="E63">
        <v>80.924000000000007</v>
      </c>
      <c r="F63">
        <v>0.439</v>
      </c>
      <c r="G63">
        <v>0.52900000000000003</v>
      </c>
      <c r="H63">
        <v>5.8999999999999997E-2</v>
      </c>
      <c r="I63">
        <v>0.439</v>
      </c>
      <c r="J63">
        <v>8.8999999999999996E-2</v>
      </c>
    </row>
    <row r="64" spans="1:10" x14ac:dyDescent="0.25">
      <c r="A64" t="s">
        <v>161</v>
      </c>
      <c r="B64" t="s">
        <v>79</v>
      </c>
      <c r="C64">
        <v>1289.5</v>
      </c>
      <c r="D64">
        <v>98</v>
      </c>
      <c r="E64">
        <v>13.157999999999999</v>
      </c>
    </row>
    <row r="65" spans="1:10" x14ac:dyDescent="0.25">
      <c r="B65" t="s">
        <v>80</v>
      </c>
      <c r="C65">
        <v>1289.5</v>
      </c>
      <c r="D65">
        <v>14.336</v>
      </c>
      <c r="E65">
        <v>89.950999999999993</v>
      </c>
    </row>
    <row r="66" spans="1:10" x14ac:dyDescent="0.25">
      <c r="B66" t="s">
        <v>81</v>
      </c>
      <c r="C66">
        <v>1289.5</v>
      </c>
      <c r="D66">
        <v>20.332000000000001</v>
      </c>
      <c r="E66">
        <v>63.423000000000002</v>
      </c>
    </row>
    <row r="67" spans="1:10" x14ac:dyDescent="0.25">
      <c r="B67" t="s">
        <v>82</v>
      </c>
      <c r="C67">
        <v>1289.5</v>
      </c>
      <c r="D67">
        <v>7</v>
      </c>
      <c r="E67">
        <v>184.214</v>
      </c>
    </row>
    <row r="68" spans="1:10" x14ac:dyDescent="0.25">
      <c r="A68" t="s">
        <v>98</v>
      </c>
      <c r="B68" t="s">
        <v>79</v>
      </c>
      <c r="C68">
        <v>177741.96299999999</v>
      </c>
      <c r="D68">
        <v>21</v>
      </c>
      <c r="E68">
        <v>8463.9030000000002</v>
      </c>
      <c r="F68">
        <v>14.811</v>
      </c>
      <c r="G68">
        <v>0</v>
      </c>
      <c r="H68">
        <v>0.67900000000000005</v>
      </c>
      <c r="I68">
        <v>311.036</v>
      </c>
      <c r="J68">
        <v>1</v>
      </c>
    </row>
    <row r="69" spans="1:10" x14ac:dyDescent="0.25">
      <c r="B69" t="s">
        <v>80</v>
      </c>
      <c r="C69">
        <v>177741.96299999999</v>
      </c>
      <c r="D69">
        <v>2.94</v>
      </c>
      <c r="E69">
        <v>60464.521000000001</v>
      </c>
      <c r="F69">
        <v>14.811</v>
      </c>
      <c r="G69">
        <v>0</v>
      </c>
      <c r="H69">
        <v>0.67900000000000005</v>
      </c>
      <c r="I69">
        <v>43.539000000000001</v>
      </c>
      <c r="J69">
        <v>1</v>
      </c>
    </row>
    <row r="70" spans="1:10" x14ac:dyDescent="0.25">
      <c r="B70" t="s">
        <v>81</v>
      </c>
      <c r="C70">
        <v>177741.96299999999</v>
      </c>
      <c r="D70">
        <v>5.2990000000000004</v>
      </c>
      <c r="E70">
        <v>33541.237999999998</v>
      </c>
      <c r="F70">
        <v>14.811</v>
      </c>
      <c r="G70">
        <v>0</v>
      </c>
      <c r="H70">
        <v>0.67900000000000005</v>
      </c>
      <c r="I70">
        <v>78.488</v>
      </c>
      <c r="J70">
        <v>1</v>
      </c>
    </row>
    <row r="71" spans="1:10" x14ac:dyDescent="0.25">
      <c r="B71" t="s">
        <v>82</v>
      </c>
      <c r="C71">
        <v>177741.96299999999</v>
      </c>
      <c r="D71">
        <v>1</v>
      </c>
      <c r="E71">
        <v>177741.96299999999</v>
      </c>
      <c r="F71">
        <v>14.811</v>
      </c>
      <c r="G71">
        <v>6.0000000000000001E-3</v>
      </c>
      <c r="H71">
        <v>0.67900000000000005</v>
      </c>
      <c r="I71">
        <v>14.811</v>
      </c>
      <c r="J71">
        <v>0.90800000000000003</v>
      </c>
    </row>
    <row r="72" spans="1:10" x14ac:dyDescent="0.25">
      <c r="A72" t="s">
        <v>99</v>
      </c>
      <c r="B72" t="s">
        <v>79</v>
      </c>
      <c r="C72">
        <v>84003.403000000006</v>
      </c>
      <c r="D72">
        <v>147</v>
      </c>
      <c r="E72">
        <v>571.452</v>
      </c>
    </row>
    <row r="73" spans="1:10" x14ac:dyDescent="0.25">
      <c r="B73" t="s">
        <v>80</v>
      </c>
      <c r="C73">
        <v>84003.403000000006</v>
      </c>
      <c r="D73">
        <v>20.577000000000002</v>
      </c>
      <c r="E73">
        <v>4082.3429999999998</v>
      </c>
    </row>
    <row r="74" spans="1:10" x14ac:dyDescent="0.25">
      <c r="B74" t="s">
        <v>81</v>
      </c>
      <c r="C74">
        <v>84003.403000000006</v>
      </c>
      <c r="D74">
        <v>37.094000000000001</v>
      </c>
      <c r="E74">
        <v>2264.5810000000001</v>
      </c>
    </row>
    <row r="75" spans="1:10" x14ac:dyDescent="0.25">
      <c r="B75" t="s">
        <v>82</v>
      </c>
      <c r="C75">
        <v>84003.403000000006</v>
      </c>
      <c r="D75">
        <v>7</v>
      </c>
      <c r="E75">
        <v>12000.486000000001</v>
      </c>
    </row>
    <row r="76" spans="1:10" x14ac:dyDescent="0.25">
      <c r="A76" t="s">
        <v>162</v>
      </c>
      <c r="B76" t="s">
        <v>79</v>
      </c>
      <c r="C76">
        <v>4198.93</v>
      </c>
      <c r="D76">
        <v>6</v>
      </c>
      <c r="E76">
        <v>699.822</v>
      </c>
      <c r="F76">
        <v>2.6640000000000001</v>
      </c>
      <c r="G76">
        <v>2.8000000000000001E-2</v>
      </c>
      <c r="H76">
        <v>0.27600000000000002</v>
      </c>
      <c r="I76">
        <v>15.983000000000001</v>
      </c>
      <c r="J76">
        <v>0.80600000000000005</v>
      </c>
    </row>
    <row r="77" spans="1:10" x14ac:dyDescent="0.25">
      <c r="B77" t="s">
        <v>80</v>
      </c>
      <c r="C77">
        <v>4198.93</v>
      </c>
      <c r="D77">
        <v>2.5659999999999998</v>
      </c>
      <c r="E77">
        <v>1636.5419999999999</v>
      </c>
      <c r="F77">
        <v>2.6640000000000001</v>
      </c>
      <c r="G77">
        <v>8.5999999999999993E-2</v>
      </c>
      <c r="H77">
        <v>0.27600000000000002</v>
      </c>
      <c r="I77">
        <v>6.835</v>
      </c>
      <c r="J77">
        <v>0.51500000000000001</v>
      </c>
    </row>
    <row r="78" spans="1:10" x14ac:dyDescent="0.25">
      <c r="B78" t="s">
        <v>81</v>
      </c>
      <c r="C78">
        <v>4198.93</v>
      </c>
      <c r="D78">
        <v>4.1779999999999999</v>
      </c>
      <c r="E78">
        <v>1005.037</v>
      </c>
      <c r="F78">
        <v>2.6640000000000001</v>
      </c>
      <c r="G78">
        <v>0.05</v>
      </c>
      <c r="H78">
        <v>0.27600000000000002</v>
      </c>
      <c r="I78">
        <v>11.129</v>
      </c>
      <c r="J78">
        <v>0.68</v>
      </c>
    </row>
    <row r="79" spans="1:10" x14ac:dyDescent="0.25">
      <c r="B79" t="s">
        <v>82</v>
      </c>
      <c r="C79">
        <v>4198.93</v>
      </c>
      <c r="D79">
        <v>1</v>
      </c>
      <c r="E79">
        <v>4198.93</v>
      </c>
      <c r="F79">
        <v>2.6640000000000001</v>
      </c>
      <c r="G79">
        <v>0.14699999999999999</v>
      </c>
      <c r="H79">
        <v>0.27600000000000002</v>
      </c>
      <c r="I79">
        <v>2.6640000000000001</v>
      </c>
      <c r="J79">
        <v>0.29199999999999998</v>
      </c>
    </row>
    <row r="80" spans="1:10" x14ac:dyDescent="0.25">
      <c r="A80" t="s">
        <v>163</v>
      </c>
      <c r="B80" t="s">
        <v>79</v>
      </c>
      <c r="C80">
        <v>11034.136</v>
      </c>
      <c r="D80">
        <v>42</v>
      </c>
      <c r="E80">
        <v>262.71800000000002</v>
      </c>
    </row>
    <row r="81" spans="1:10" x14ac:dyDescent="0.25">
      <c r="B81" t="s">
        <v>80</v>
      </c>
      <c r="C81">
        <v>11034.136</v>
      </c>
      <c r="D81">
        <v>17.96</v>
      </c>
      <c r="E81">
        <v>614.36800000000005</v>
      </c>
    </row>
    <row r="82" spans="1:10" x14ac:dyDescent="0.25">
      <c r="B82" t="s">
        <v>81</v>
      </c>
      <c r="C82">
        <v>11034.136</v>
      </c>
      <c r="D82">
        <v>29.245000000000001</v>
      </c>
      <c r="E82">
        <v>377.29700000000003</v>
      </c>
    </row>
    <row r="83" spans="1:10" x14ac:dyDescent="0.25">
      <c r="B83" t="s">
        <v>82</v>
      </c>
      <c r="C83">
        <v>11034.136</v>
      </c>
      <c r="D83">
        <v>7</v>
      </c>
      <c r="E83">
        <v>1576.3050000000001</v>
      </c>
    </row>
    <row r="84" spans="1:10" x14ac:dyDescent="0.25">
      <c r="A84" t="s">
        <v>164</v>
      </c>
      <c r="B84" t="s">
        <v>79</v>
      </c>
      <c r="C84">
        <v>20007.23</v>
      </c>
      <c r="D84">
        <v>42</v>
      </c>
      <c r="E84">
        <v>476.363</v>
      </c>
      <c r="F84">
        <v>4.7549999999999999</v>
      </c>
      <c r="G84">
        <v>0</v>
      </c>
      <c r="H84">
        <v>0.40400000000000003</v>
      </c>
      <c r="I84">
        <v>199.69</v>
      </c>
      <c r="J84">
        <v>1</v>
      </c>
    </row>
    <row r="85" spans="1:10" x14ac:dyDescent="0.25">
      <c r="B85" t="s">
        <v>80</v>
      </c>
      <c r="C85">
        <v>20007.23</v>
      </c>
      <c r="D85">
        <v>4.056</v>
      </c>
      <c r="E85">
        <v>4932.5110000000004</v>
      </c>
      <c r="F85">
        <v>4.7549999999999999</v>
      </c>
      <c r="G85">
        <v>4.0000000000000001E-3</v>
      </c>
      <c r="H85">
        <v>0.40400000000000003</v>
      </c>
      <c r="I85">
        <v>19.285</v>
      </c>
      <c r="J85">
        <v>0.91600000000000004</v>
      </c>
    </row>
    <row r="86" spans="1:10" x14ac:dyDescent="0.25">
      <c r="B86" t="s">
        <v>81</v>
      </c>
      <c r="C86">
        <v>20007.23</v>
      </c>
      <c r="D86">
        <v>10.343999999999999</v>
      </c>
      <c r="E86">
        <v>1934.26</v>
      </c>
      <c r="F86">
        <v>4.7549999999999999</v>
      </c>
      <c r="G86">
        <v>0</v>
      </c>
      <c r="H86">
        <v>0.40400000000000003</v>
      </c>
      <c r="I86">
        <v>49.179000000000002</v>
      </c>
      <c r="J86">
        <v>0.999</v>
      </c>
    </row>
    <row r="87" spans="1:10" x14ac:dyDescent="0.25">
      <c r="B87" t="s">
        <v>82</v>
      </c>
      <c r="C87">
        <v>20007.23</v>
      </c>
      <c r="D87">
        <v>1</v>
      </c>
      <c r="E87">
        <v>20007.23</v>
      </c>
      <c r="F87">
        <v>4.7549999999999999</v>
      </c>
      <c r="G87">
        <v>6.6000000000000003E-2</v>
      </c>
      <c r="H87">
        <v>0.40400000000000003</v>
      </c>
      <c r="I87">
        <v>4.7549999999999999</v>
      </c>
      <c r="J87">
        <v>0.46899999999999997</v>
      </c>
    </row>
    <row r="88" spans="1:10" x14ac:dyDescent="0.25">
      <c r="A88" t="s">
        <v>165</v>
      </c>
      <c r="B88" t="s">
        <v>79</v>
      </c>
      <c r="C88">
        <v>29456.262999999999</v>
      </c>
      <c r="D88">
        <v>294</v>
      </c>
      <c r="E88">
        <v>100.191</v>
      </c>
    </row>
    <row r="89" spans="1:10" x14ac:dyDescent="0.25">
      <c r="B89" t="s">
        <v>80</v>
      </c>
      <c r="C89">
        <v>29456.262999999999</v>
      </c>
      <c r="D89">
        <v>28.393000000000001</v>
      </c>
      <c r="E89">
        <v>1037.4349999999999</v>
      </c>
    </row>
    <row r="90" spans="1:10" x14ac:dyDescent="0.25">
      <c r="B90" t="s">
        <v>81</v>
      </c>
      <c r="C90">
        <v>29456.262999999999</v>
      </c>
      <c r="D90">
        <v>72.405000000000001</v>
      </c>
      <c r="E90">
        <v>406.82499999999999</v>
      </c>
    </row>
    <row r="91" spans="1:10" x14ac:dyDescent="0.25">
      <c r="B91" t="s">
        <v>82</v>
      </c>
      <c r="C91">
        <v>29456.262999999999</v>
      </c>
      <c r="D91">
        <v>7</v>
      </c>
      <c r="E91">
        <v>4208.0379999999996</v>
      </c>
    </row>
    <row r="92" spans="1:10" x14ac:dyDescent="0.25">
      <c r="A92" t="s">
        <v>104</v>
      </c>
      <c r="B92" t="s">
        <v>79</v>
      </c>
      <c r="C92">
        <v>357.94</v>
      </c>
      <c r="D92">
        <v>3</v>
      </c>
      <c r="E92">
        <v>119.313</v>
      </c>
      <c r="F92">
        <v>2.762</v>
      </c>
      <c r="G92">
        <v>6.7000000000000004E-2</v>
      </c>
      <c r="H92">
        <v>0.28299999999999997</v>
      </c>
      <c r="I92">
        <v>8.2859999999999996</v>
      </c>
      <c r="J92">
        <v>0.58199999999999996</v>
      </c>
    </row>
    <row r="93" spans="1:10" x14ac:dyDescent="0.25">
      <c r="B93" t="s">
        <v>80</v>
      </c>
      <c r="C93">
        <v>357.94</v>
      </c>
      <c r="D93">
        <v>1.6</v>
      </c>
      <c r="E93">
        <v>223.78100000000001</v>
      </c>
      <c r="F93">
        <v>2.762</v>
      </c>
      <c r="G93">
        <v>0.113</v>
      </c>
      <c r="H93">
        <v>0.28299999999999997</v>
      </c>
      <c r="I93">
        <v>4.4180000000000001</v>
      </c>
      <c r="J93">
        <v>0.39800000000000002</v>
      </c>
    </row>
    <row r="94" spans="1:10" x14ac:dyDescent="0.25">
      <c r="B94" t="s">
        <v>81</v>
      </c>
      <c r="C94">
        <v>357.94</v>
      </c>
      <c r="D94">
        <v>1.9990000000000001</v>
      </c>
      <c r="E94">
        <v>179.05099999999999</v>
      </c>
      <c r="F94">
        <v>2.762</v>
      </c>
      <c r="G94">
        <v>9.8000000000000004E-2</v>
      </c>
      <c r="H94">
        <v>0.28299999999999997</v>
      </c>
      <c r="I94">
        <v>5.5220000000000002</v>
      </c>
      <c r="J94">
        <v>0.45600000000000002</v>
      </c>
    </row>
    <row r="95" spans="1:10" x14ac:dyDescent="0.25">
      <c r="B95" t="s">
        <v>82</v>
      </c>
      <c r="C95">
        <v>357.94</v>
      </c>
      <c r="D95">
        <v>1</v>
      </c>
      <c r="E95">
        <v>357.94</v>
      </c>
      <c r="F95">
        <v>2.762</v>
      </c>
      <c r="G95">
        <v>0.14000000000000001</v>
      </c>
      <c r="H95">
        <v>0.28299999999999997</v>
      </c>
      <c r="I95">
        <v>2.762</v>
      </c>
      <c r="J95">
        <v>0.30099999999999999</v>
      </c>
    </row>
    <row r="96" spans="1:10" x14ac:dyDescent="0.25">
      <c r="A96" t="s">
        <v>105</v>
      </c>
      <c r="B96" t="s">
        <v>79</v>
      </c>
      <c r="C96">
        <v>907.13499999999999</v>
      </c>
      <c r="D96">
        <v>21</v>
      </c>
      <c r="E96">
        <v>43.197000000000003</v>
      </c>
    </row>
    <row r="97" spans="1:10" x14ac:dyDescent="0.25">
      <c r="B97" t="s">
        <v>80</v>
      </c>
      <c r="C97">
        <v>907.13499999999999</v>
      </c>
      <c r="D97">
        <v>11.196999999999999</v>
      </c>
      <c r="E97">
        <v>81.019000000000005</v>
      </c>
    </row>
    <row r="98" spans="1:10" x14ac:dyDescent="0.25">
      <c r="B98" t="s">
        <v>81</v>
      </c>
      <c r="C98">
        <v>907.13499999999999</v>
      </c>
      <c r="D98">
        <v>13.994</v>
      </c>
      <c r="E98">
        <v>64.825000000000003</v>
      </c>
    </row>
    <row r="99" spans="1:10" x14ac:dyDescent="0.25">
      <c r="B99" t="s">
        <v>82</v>
      </c>
      <c r="C99">
        <v>907.13499999999999</v>
      </c>
      <c r="D99">
        <v>7</v>
      </c>
      <c r="E99">
        <v>129.59100000000001</v>
      </c>
    </row>
    <row r="100" spans="1:10" x14ac:dyDescent="0.25">
      <c r="A100" t="s">
        <v>106</v>
      </c>
      <c r="B100" t="s">
        <v>79</v>
      </c>
      <c r="C100">
        <v>411.74799999999999</v>
      </c>
      <c r="D100">
        <v>21</v>
      </c>
      <c r="E100">
        <v>19.606999999999999</v>
      </c>
      <c r="F100">
        <v>1.591</v>
      </c>
      <c r="G100">
        <v>5.8999999999999997E-2</v>
      </c>
      <c r="H100">
        <v>0.185</v>
      </c>
      <c r="I100">
        <v>33.405999999999999</v>
      </c>
      <c r="J100">
        <v>0.94</v>
      </c>
    </row>
    <row r="101" spans="1:10" x14ac:dyDescent="0.25">
      <c r="B101" t="s">
        <v>80</v>
      </c>
      <c r="C101">
        <v>411.74799999999999</v>
      </c>
      <c r="D101">
        <v>2.3719999999999999</v>
      </c>
      <c r="E101">
        <v>173.57</v>
      </c>
      <c r="F101">
        <v>1.591</v>
      </c>
      <c r="G101">
        <v>0.23200000000000001</v>
      </c>
      <c r="H101">
        <v>0.185</v>
      </c>
      <c r="I101">
        <v>3.774</v>
      </c>
      <c r="J101">
        <v>0.31</v>
      </c>
    </row>
    <row r="102" spans="1:10" x14ac:dyDescent="0.25">
      <c r="B102" t="s">
        <v>81</v>
      </c>
      <c r="C102">
        <v>411.74799999999999</v>
      </c>
      <c r="D102">
        <v>3.669</v>
      </c>
      <c r="E102">
        <v>112.233</v>
      </c>
      <c r="F102">
        <v>1.591</v>
      </c>
      <c r="G102">
        <v>0.21</v>
      </c>
      <c r="H102">
        <v>0.185</v>
      </c>
      <c r="I102">
        <v>5.8360000000000003</v>
      </c>
      <c r="J102">
        <v>0.40400000000000003</v>
      </c>
    </row>
    <row r="103" spans="1:10" x14ac:dyDescent="0.25">
      <c r="B103" t="s">
        <v>82</v>
      </c>
      <c r="C103">
        <v>411.74799999999999</v>
      </c>
      <c r="D103">
        <v>1</v>
      </c>
      <c r="E103">
        <v>411.74799999999999</v>
      </c>
      <c r="F103">
        <v>1.591</v>
      </c>
      <c r="G103">
        <v>0.248</v>
      </c>
      <c r="H103">
        <v>0.185</v>
      </c>
      <c r="I103">
        <v>1.591</v>
      </c>
      <c r="J103">
        <v>0.19400000000000001</v>
      </c>
    </row>
    <row r="104" spans="1:10" x14ac:dyDescent="0.25">
      <c r="A104" t="s">
        <v>107</v>
      </c>
      <c r="B104" t="s">
        <v>79</v>
      </c>
      <c r="C104">
        <v>1811.8589999999999</v>
      </c>
      <c r="D104">
        <v>147</v>
      </c>
      <c r="E104">
        <v>12.326000000000001</v>
      </c>
    </row>
    <row r="105" spans="1:10" x14ac:dyDescent="0.25">
      <c r="B105" t="s">
        <v>80</v>
      </c>
      <c r="C105">
        <v>1811.8589999999999</v>
      </c>
      <c r="D105">
        <v>16.606000000000002</v>
      </c>
      <c r="E105">
        <v>109.111</v>
      </c>
    </row>
    <row r="106" spans="1:10" x14ac:dyDescent="0.25">
      <c r="B106" t="s">
        <v>81</v>
      </c>
      <c r="C106">
        <v>1811.8589999999999</v>
      </c>
      <c r="D106">
        <v>25.681000000000001</v>
      </c>
      <c r="E106">
        <v>70.552999999999997</v>
      </c>
    </row>
    <row r="107" spans="1:10" x14ac:dyDescent="0.25">
      <c r="B107" t="s">
        <v>82</v>
      </c>
      <c r="C107">
        <v>1811.8589999999999</v>
      </c>
      <c r="D107">
        <v>7</v>
      </c>
      <c r="E107">
        <v>258.83699999999999</v>
      </c>
    </row>
    <row r="108" spans="1:10" x14ac:dyDescent="0.25">
      <c r="A108" t="s">
        <v>166</v>
      </c>
      <c r="B108" t="s">
        <v>79</v>
      </c>
      <c r="C108">
        <v>35.161999999999999</v>
      </c>
      <c r="D108">
        <v>6</v>
      </c>
      <c r="E108">
        <v>5.86</v>
      </c>
      <c r="F108">
        <v>0.52700000000000002</v>
      </c>
      <c r="G108">
        <v>0.78500000000000003</v>
      </c>
      <c r="H108">
        <v>7.0000000000000007E-2</v>
      </c>
      <c r="I108">
        <v>3.161</v>
      </c>
      <c r="J108">
        <v>0.19</v>
      </c>
    </row>
    <row r="109" spans="1:10" x14ac:dyDescent="0.25">
      <c r="B109" t="s">
        <v>80</v>
      </c>
      <c r="C109">
        <v>35.161999999999999</v>
      </c>
      <c r="D109">
        <v>2.8780000000000001</v>
      </c>
      <c r="E109">
        <v>12.218</v>
      </c>
      <c r="F109">
        <v>0.52700000000000002</v>
      </c>
      <c r="G109">
        <v>0.66200000000000003</v>
      </c>
      <c r="H109">
        <v>7.0000000000000007E-2</v>
      </c>
      <c r="I109">
        <v>1.516</v>
      </c>
      <c r="J109">
        <v>0.13700000000000001</v>
      </c>
    </row>
    <row r="110" spans="1:10" x14ac:dyDescent="0.25">
      <c r="B110" t="s">
        <v>81</v>
      </c>
      <c r="C110">
        <v>35.161999999999999</v>
      </c>
      <c r="D110">
        <v>5.0999999999999996</v>
      </c>
      <c r="E110">
        <v>6.8949999999999996</v>
      </c>
      <c r="F110">
        <v>0.52700000000000002</v>
      </c>
      <c r="G110">
        <v>0.75800000000000001</v>
      </c>
      <c r="H110">
        <v>7.0000000000000007E-2</v>
      </c>
      <c r="I110">
        <v>2.6869999999999998</v>
      </c>
      <c r="J110">
        <v>0.17499999999999999</v>
      </c>
    </row>
    <row r="111" spans="1:10" x14ac:dyDescent="0.25">
      <c r="B111" t="s">
        <v>82</v>
      </c>
      <c r="C111">
        <v>35.161999999999999</v>
      </c>
      <c r="D111">
        <v>1</v>
      </c>
      <c r="E111">
        <v>35.161999999999999</v>
      </c>
      <c r="F111">
        <v>0.52700000000000002</v>
      </c>
      <c r="G111">
        <v>0.49099999999999999</v>
      </c>
      <c r="H111">
        <v>7.0000000000000007E-2</v>
      </c>
      <c r="I111">
        <v>0.52700000000000002</v>
      </c>
      <c r="J111">
        <v>9.7000000000000003E-2</v>
      </c>
    </row>
    <row r="112" spans="1:10" x14ac:dyDescent="0.25">
      <c r="A112" t="s">
        <v>167</v>
      </c>
      <c r="B112" t="s">
        <v>79</v>
      </c>
      <c r="C112">
        <v>467.17</v>
      </c>
      <c r="D112">
        <v>42</v>
      </c>
      <c r="E112">
        <v>11.122999999999999</v>
      </c>
    </row>
    <row r="113" spans="1:13" x14ac:dyDescent="0.25">
      <c r="B113" t="s">
        <v>80</v>
      </c>
      <c r="C113">
        <v>467.17</v>
      </c>
      <c r="D113">
        <v>20.145</v>
      </c>
      <c r="E113">
        <v>23.190999999999999</v>
      </c>
    </row>
    <row r="114" spans="1:13" x14ac:dyDescent="0.25">
      <c r="B114" t="s">
        <v>81</v>
      </c>
      <c r="C114">
        <v>467.17</v>
      </c>
      <c r="D114">
        <v>35.698999999999998</v>
      </c>
      <c r="E114">
        <v>13.086</v>
      </c>
    </row>
    <row r="115" spans="1:13" x14ac:dyDescent="0.25">
      <c r="B115" t="s">
        <v>82</v>
      </c>
      <c r="C115">
        <v>467.17</v>
      </c>
      <c r="D115">
        <v>7</v>
      </c>
      <c r="E115">
        <v>66.739000000000004</v>
      </c>
    </row>
    <row r="116" spans="1:13" x14ac:dyDescent="0.25">
      <c r="A116" t="s">
        <v>168</v>
      </c>
      <c r="B116" t="s">
        <v>79</v>
      </c>
      <c r="C116">
        <v>153.68199999999999</v>
      </c>
      <c r="D116">
        <v>42</v>
      </c>
      <c r="E116">
        <v>3.6589999999999998</v>
      </c>
      <c r="F116">
        <v>0.96399999999999997</v>
      </c>
      <c r="G116">
        <v>0.53800000000000003</v>
      </c>
      <c r="H116">
        <v>0.121</v>
      </c>
      <c r="I116">
        <v>40.506999999999998</v>
      </c>
      <c r="J116">
        <v>0.92400000000000004</v>
      </c>
    </row>
    <row r="117" spans="1:13" x14ac:dyDescent="0.25">
      <c r="B117" t="s">
        <v>80</v>
      </c>
      <c r="C117">
        <v>153.68199999999999</v>
      </c>
      <c r="D117">
        <v>3.7839999999999998</v>
      </c>
      <c r="E117">
        <v>40.619</v>
      </c>
      <c r="F117">
        <v>0.96399999999999997</v>
      </c>
      <c r="G117">
        <v>0.44</v>
      </c>
      <c r="H117">
        <v>0.121</v>
      </c>
      <c r="I117">
        <v>3.649</v>
      </c>
      <c r="J117">
        <v>0.25700000000000001</v>
      </c>
    </row>
    <row r="118" spans="1:13" x14ac:dyDescent="0.25">
      <c r="B118" t="s">
        <v>81</v>
      </c>
      <c r="C118">
        <v>153.68199999999999</v>
      </c>
      <c r="D118">
        <v>8.7889999999999997</v>
      </c>
      <c r="E118">
        <v>17.486999999999998</v>
      </c>
      <c r="F118">
        <v>0.96399999999999997</v>
      </c>
      <c r="G118">
        <v>0.47699999999999998</v>
      </c>
      <c r="H118">
        <v>0.121</v>
      </c>
      <c r="I118">
        <v>8.4760000000000009</v>
      </c>
      <c r="J118">
        <v>0.42699999999999999</v>
      </c>
    </row>
    <row r="119" spans="1:13" x14ac:dyDescent="0.25">
      <c r="B119" t="s">
        <v>82</v>
      </c>
      <c r="C119">
        <v>153.68199999999999</v>
      </c>
      <c r="D119">
        <v>1</v>
      </c>
      <c r="E119">
        <v>153.68199999999999</v>
      </c>
      <c r="F119">
        <v>0.96399999999999997</v>
      </c>
      <c r="G119">
        <v>0.35899999999999999</v>
      </c>
      <c r="H119">
        <v>0.121</v>
      </c>
      <c r="I119">
        <v>0.96399999999999997</v>
      </c>
      <c r="J119">
        <v>0.13700000000000001</v>
      </c>
    </row>
    <row r="120" spans="1:13" x14ac:dyDescent="0.25">
      <c r="A120" t="s">
        <v>169</v>
      </c>
      <c r="B120" t="s">
        <v>79</v>
      </c>
      <c r="C120">
        <v>1115.4349999999999</v>
      </c>
      <c r="D120">
        <v>294</v>
      </c>
      <c r="E120">
        <v>3.794</v>
      </c>
    </row>
    <row r="121" spans="1:13" x14ac:dyDescent="0.25">
      <c r="B121" t="s">
        <v>80</v>
      </c>
      <c r="C121">
        <v>1115.4349999999999</v>
      </c>
      <c r="D121">
        <v>26.484999999999999</v>
      </c>
      <c r="E121">
        <v>42.116</v>
      </c>
    </row>
    <row r="122" spans="1:13" x14ac:dyDescent="0.25">
      <c r="B122" t="s">
        <v>81</v>
      </c>
      <c r="C122">
        <v>1115.4349999999999</v>
      </c>
      <c r="D122">
        <v>61.52</v>
      </c>
      <c r="E122">
        <v>18.131</v>
      </c>
    </row>
    <row r="123" spans="1:13" x14ac:dyDescent="0.25">
      <c r="B123" t="s">
        <v>82</v>
      </c>
      <c r="C123">
        <v>1115.4349999999999</v>
      </c>
      <c r="D123">
        <v>7</v>
      </c>
      <c r="E123">
        <v>159.34800000000001</v>
      </c>
    </row>
    <row r="124" spans="1:13" x14ac:dyDescent="0.25">
      <c r="A124" t="s">
        <v>112</v>
      </c>
    </row>
    <row r="128" spans="1:13" x14ac:dyDescent="0.25">
      <c r="A128" t="s">
        <v>119</v>
      </c>
      <c r="M128" t="s">
        <v>113</v>
      </c>
    </row>
    <row r="129" spans="1:17" x14ac:dyDescent="0.25">
      <c r="A129" t="s">
        <v>68</v>
      </c>
      <c r="M129" t="s">
        <v>68</v>
      </c>
    </row>
    <row r="130" spans="1:17" x14ac:dyDescent="0.25">
      <c r="A130" t="s">
        <v>170</v>
      </c>
      <c r="B130" t="s">
        <v>171</v>
      </c>
      <c r="C130" t="s">
        <v>122</v>
      </c>
      <c r="D130" t="s">
        <v>115</v>
      </c>
      <c r="E130" t="s">
        <v>126</v>
      </c>
      <c r="F130" t="s">
        <v>127</v>
      </c>
      <c r="M130" t="s">
        <v>78</v>
      </c>
      <c r="N130" t="s">
        <v>114</v>
      </c>
      <c r="O130" t="s">
        <v>115</v>
      </c>
      <c r="P130" t="s">
        <v>116</v>
      </c>
    </row>
    <row r="131" spans="1:17" x14ac:dyDescent="0.25">
      <c r="F131" t="s">
        <v>117</v>
      </c>
      <c r="G131" t="s">
        <v>118</v>
      </c>
      <c r="P131" t="s">
        <v>117</v>
      </c>
      <c r="Q131" t="s">
        <v>118</v>
      </c>
    </row>
    <row r="132" spans="1:17" x14ac:dyDescent="0.25">
      <c r="A132">
        <v>1</v>
      </c>
      <c r="B132">
        <v>2</v>
      </c>
      <c r="C132">
        <v>-4.0000000000000001E-3</v>
      </c>
      <c r="D132">
        <v>2.8050000000000002</v>
      </c>
      <c r="E132">
        <v>0.999</v>
      </c>
      <c r="F132">
        <v>-6.6379999999999999</v>
      </c>
      <c r="G132">
        <v>6.6289999999999996</v>
      </c>
      <c r="M132">
        <v>1</v>
      </c>
      <c r="N132">
        <v>27.315999999999999</v>
      </c>
      <c r="O132">
        <v>5.258</v>
      </c>
      <c r="P132">
        <v>14.884</v>
      </c>
      <c r="Q132">
        <v>39.747999999999998</v>
      </c>
    </row>
    <row r="133" spans="1:17" x14ac:dyDescent="0.25">
      <c r="B133">
        <v>3</v>
      </c>
      <c r="C133">
        <v>3.3380000000000001</v>
      </c>
      <c r="D133">
        <v>3.988</v>
      </c>
      <c r="E133">
        <v>0.43</v>
      </c>
      <c r="F133">
        <v>-6.0919999999999996</v>
      </c>
      <c r="G133">
        <v>12.766999999999999</v>
      </c>
      <c r="M133">
        <v>2</v>
      </c>
      <c r="N133">
        <v>27.32</v>
      </c>
      <c r="O133">
        <v>6.4429999999999996</v>
      </c>
      <c r="P133">
        <v>12.086</v>
      </c>
      <c r="Q133">
        <v>42.554000000000002</v>
      </c>
    </row>
    <row r="134" spans="1:17" x14ac:dyDescent="0.25">
      <c r="B134">
        <v>4</v>
      </c>
      <c r="C134">
        <v>4.4210000000000003</v>
      </c>
      <c r="D134">
        <v>4.9610000000000003</v>
      </c>
      <c r="E134">
        <v>0.40200000000000002</v>
      </c>
      <c r="F134">
        <v>-7.31</v>
      </c>
      <c r="G134">
        <v>16.152000000000001</v>
      </c>
      <c r="M134">
        <v>3</v>
      </c>
      <c r="N134">
        <v>23.978000000000002</v>
      </c>
      <c r="O134">
        <v>5.8120000000000003</v>
      </c>
      <c r="P134">
        <v>10.234</v>
      </c>
      <c r="Q134">
        <v>37.722999999999999</v>
      </c>
    </row>
    <row r="135" spans="1:17" x14ac:dyDescent="0.25">
      <c r="B135">
        <v>5</v>
      </c>
      <c r="C135">
        <v>-0.11700000000000001</v>
      </c>
      <c r="D135">
        <v>6.0750000000000002</v>
      </c>
      <c r="E135">
        <v>0.98499999999999999</v>
      </c>
      <c r="F135">
        <v>-14.483000000000001</v>
      </c>
      <c r="G135">
        <v>14.249000000000001</v>
      </c>
      <c r="M135">
        <v>4</v>
      </c>
      <c r="N135">
        <v>22.895</v>
      </c>
      <c r="O135">
        <v>4.67</v>
      </c>
      <c r="P135">
        <v>11.852</v>
      </c>
      <c r="Q135">
        <v>33.936999999999998</v>
      </c>
    </row>
    <row r="136" spans="1:17" x14ac:dyDescent="0.25">
      <c r="B136">
        <v>6</v>
      </c>
      <c r="C136">
        <v>-6.2590000000000003</v>
      </c>
      <c r="D136">
        <v>6.89</v>
      </c>
      <c r="E136">
        <v>0.39400000000000002</v>
      </c>
      <c r="F136">
        <v>-22.550999999999998</v>
      </c>
      <c r="G136">
        <v>10.034000000000001</v>
      </c>
      <c r="M136">
        <v>5</v>
      </c>
      <c r="N136">
        <v>27.433</v>
      </c>
      <c r="O136">
        <v>4.55</v>
      </c>
      <c r="P136">
        <v>16.675000000000001</v>
      </c>
      <c r="Q136">
        <v>38.192</v>
      </c>
    </row>
    <row r="137" spans="1:17" x14ac:dyDescent="0.25">
      <c r="B137">
        <v>7</v>
      </c>
      <c r="C137">
        <v>-9.9209999999999994</v>
      </c>
      <c r="D137">
        <v>6.6740000000000004</v>
      </c>
      <c r="E137">
        <v>0.18099999999999999</v>
      </c>
      <c r="F137">
        <v>-25.702999999999999</v>
      </c>
      <c r="G137">
        <v>5.86</v>
      </c>
      <c r="M137">
        <v>6</v>
      </c>
      <c r="N137">
        <v>33.575000000000003</v>
      </c>
      <c r="O137">
        <v>4.0449999999999999</v>
      </c>
      <c r="P137">
        <v>24.009</v>
      </c>
      <c r="Q137">
        <v>43.14</v>
      </c>
    </row>
    <row r="138" spans="1:17" x14ac:dyDescent="0.25">
      <c r="B138">
        <v>8</v>
      </c>
      <c r="C138" t="s">
        <v>377</v>
      </c>
      <c r="D138">
        <v>6.6159999999999997</v>
      </c>
      <c r="E138">
        <v>4.5999999999999999E-2</v>
      </c>
      <c r="F138">
        <v>-31.641999999999999</v>
      </c>
      <c r="G138">
        <v>-0.35299999999999998</v>
      </c>
      <c r="M138">
        <v>7</v>
      </c>
      <c r="N138">
        <v>37.237000000000002</v>
      </c>
      <c r="O138">
        <v>2.4409999999999998</v>
      </c>
      <c r="P138">
        <v>31.465</v>
      </c>
      <c r="Q138">
        <v>43.01</v>
      </c>
    </row>
    <row r="139" spans="1:17" x14ac:dyDescent="0.25">
      <c r="A139">
        <v>2</v>
      </c>
      <c r="B139">
        <v>1</v>
      </c>
      <c r="C139">
        <v>4.0000000000000001E-3</v>
      </c>
      <c r="D139">
        <v>2.8050000000000002</v>
      </c>
      <c r="E139">
        <v>0.999</v>
      </c>
      <c r="F139">
        <v>-6.6289999999999996</v>
      </c>
      <c r="G139">
        <v>6.6379999999999999</v>
      </c>
      <c r="M139">
        <v>8</v>
      </c>
      <c r="N139">
        <v>43.314</v>
      </c>
      <c r="O139">
        <v>3.137</v>
      </c>
      <c r="P139">
        <v>35.896000000000001</v>
      </c>
      <c r="Q139">
        <v>50.731000000000002</v>
      </c>
    </row>
    <row r="140" spans="1:17" x14ac:dyDescent="0.25">
      <c r="B140">
        <v>3</v>
      </c>
      <c r="C140">
        <v>3.3420000000000001</v>
      </c>
      <c r="D140">
        <v>2.1659999999999999</v>
      </c>
      <c r="E140">
        <v>0.16700000000000001</v>
      </c>
      <c r="F140">
        <v>-1.7809999999999999</v>
      </c>
      <c r="G140">
        <v>8.4649999999999999</v>
      </c>
    </row>
    <row r="141" spans="1:17" x14ac:dyDescent="0.25">
      <c r="B141">
        <v>4</v>
      </c>
      <c r="C141">
        <v>4.4260000000000002</v>
      </c>
      <c r="D141">
        <v>3.9609999999999999</v>
      </c>
      <c r="E141">
        <v>0.30099999999999999</v>
      </c>
      <c r="F141">
        <v>-4.9409999999999998</v>
      </c>
      <c r="G141">
        <v>13.792999999999999</v>
      </c>
    </row>
    <row r="142" spans="1:17" x14ac:dyDescent="0.25">
      <c r="B142">
        <v>5</v>
      </c>
      <c r="C142">
        <v>-0.113</v>
      </c>
      <c r="D142">
        <v>5.399</v>
      </c>
      <c r="E142">
        <v>0.98399999999999999</v>
      </c>
      <c r="F142">
        <v>-12.879</v>
      </c>
      <c r="G142">
        <v>12.653</v>
      </c>
    </row>
    <row r="143" spans="1:17" x14ac:dyDescent="0.25">
      <c r="B143">
        <v>6</v>
      </c>
      <c r="C143">
        <v>-6.2539999999999996</v>
      </c>
      <c r="D143">
        <v>6.68</v>
      </c>
      <c r="E143">
        <v>0.38</v>
      </c>
      <c r="F143">
        <v>-22.050999999999998</v>
      </c>
      <c r="G143">
        <v>9.5419999999999998</v>
      </c>
    </row>
    <row r="144" spans="1:17" x14ac:dyDescent="0.25">
      <c r="B144">
        <v>7</v>
      </c>
      <c r="C144">
        <v>-9.9169999999999998</v>
      </c>
      <c r="D144">
        <v>7.194</v>
      </c>
      <c r="E144">
        <v>0.21</v>
      </c>
      <c r="F144">
        <v>-26.928000000000001</v>
      </c>
      <c r="G144">
        <v>7.0940000000000003</v>
      </c>
    </row>
    <row r="145" spans="1:7" x14ac:dyDescent="0.25">
      <c r="B145">
        <v>8</v>
      </c>
      <c r="C145">
        <v>-15.993</v>
      </c>
      <c r="D145">
        <v>7.0860000000000003</v>
      </c>
      <c r="E145">
        <v>5.8999999999999997E-2</v>
      </c>
      <c r="F145">
        <v>-32.747999999999998</v>
      </c>
      <c r="G145">
        <v>0.76200000000000001</v>
      </c>
    </row>
    <row r="146" spans="1:7" x14ac:dyDescent="0.25">
      <c r="A146">
        <v>3</v>
      </c>
      <c r="B146">
        <v>1</v>
      </c>
      <c r="C146">
        <v>-3.3380000000000001</v>
      </c>
      <c r="D146">
        <v>3.988</v>
      </c>
      <c r="E146">
        <v>0.43</v>
      </c>
      <c r="F146">
        <v>-12.766999999999999</v>
      </c>
      <c r="G146">
        <v>6.0919999999999996</v>
      </c>
    </row>
    <row r="147" spans="1:7" x14ac:dyDescent="0.25">
      <c r="B147">
        <v>2</v>
      </c>
      <c r="C147">
        <v>-3.3420000000000001</v>
      </c>
      <c r="D147">
        <v>2.1659999999999999</v>
      </c>
      <c r="E147">
        <v>0.16700000000000001</v>
      </c>
      <c r="F147">
        <v>-8.4649999999999999</v>
      </c>
      <c r="G147">
        <v>1.7809999999999999</v>
      </c>
    </row>
    <row r="148" spans="1:7" x14ac:dyDescent="0.25">
      <c r="B148">
        <v>4</v>
      </c>
      <c r="C148">
        <v>1.0840000000000001</v>
      </c>
      <c r="D148">
        <v>2.2330000000000001</v>
      </c>
      <c r="E148">
        <v>0.64200000000000002</v>
      </c>
      <c r="F148">
        <v>-4.1980000000000004</v>
      </c>
      <c r="G148">
        <v>6.3650000000000002</v>
      </c>
    </row>
    <row r="149" spans="1:7" x14ac:dyDescent="0.25">
      <c r="B149">
        <v>5</v>
      </c>
      <c r="C149">
        <v>-3.4550000000000001</v>
      </c>
      <c r="D149">
        <v>3.7749999999999999</v>
      </c>
      <c r="E149">
        <v>0.39100000000000001</v>
      </c>
      <c r="F149">
        <v>-12.381</v>
      </c>
      <c r="G149">
        <v>5.4710000000000001</v>
      </c>
    </row>
    <row r="150" spans="1:7" x14ac:dyDescent="0.25">
      <c r="B150">
        <v>6</v>
      </c>
      <c r="C150">
        <v>-9.5960000000000001</v>
      </c>
      <c r="D150">
        <v>5.1139999999999999</v>
      </c>
      <c r="E150">
        <v>0.10299999999999999</v>
      </c>
      <c r="F150">
        <v>-21.689</v>
      </c>
      <c r="G150">
        <v>2.4969999999999999</v>
      </c>
    </row>
    <row r="151" spans="1:7" x14ac:dyDescent="0.25">
      <c r="B151">
        <v>7</v>
      </c>
      <c r="C151">
        <v>-13.259</v>
      </c>
      <c r="D151">
        <v>5.9560000000000004</v>
      </c>
      <c r="E151">
        <v>6.0999999999999999E-2</v>
      </c>
      <c r="F151">
        <v>-27.341999999999999</v>
      </c>
      <c r="G151">
        <v>0.82399999999999995</v>
      </c>
    </row>
    <row r="152" spans="1:7" x14ac:dyDescent="0.25">
      <c r="B152">
        <v>8</v>
      </c>
      <c r="C152" t="s">
        <v>378</v>
      </c>
      <c r="D152">
        <v>5.8360000000000003</v>
      </c>
      <c r="E152">
        <v>1.2999999999999999E-2</v>
      </c>
      <c r="F152">
        <v>-33.134999999999998</v>
      </c>
      <c r="G152">
        <v>-5.5350000000000001</v>
      </c>
    </row>
    <row r="153" spans="1:7" x14ac:dyDescent="0.25">
      <c r="A153">
        <v>4</v>
      </c>
      <c r="B153">
        <v>1</v>
      </c>
      <c r="C153">
        <v>-4.4210000000000003</v>
      </c>
      <c r="D153">
        <v>4.9610000000000003</v>
      </c>
      <c r="E153">
        <v>0.40200000000000002</v>
      </c>
      <c r="F153">
        <v>-16.152000000000001</v>
      </c>
      <c r="G153">
        <v>7.31</v>
      </c>
    </row>
    <row r="154" spans="1:7" x14ac:dyDescent="0.25">
      <c r="B154">
        <v>2</v>
      </c>
      <c r="C154">
        <v>-4.4260000000000002</v>
      </c>
      <c r="D154">
        <v>3.9609999999999999</v>
      </c>
      <c r="E154">
        <v>0.30099999999999999</v>
      </c>
      <c r="F154">
        <v>-13.792999999999999</v>
      </c>
      <c r="G154">
        <v>4.9409999999999998</v>
      </c>
    </row>
    <row r="155" spans="1:7" x14ac:dyDescent="0.25">
      <c r="B155">
        <v>3</v>
      </c>
      <c r="C155">
        <v>-1.0840000000000001</v>
      </c>
      <c r="D155">
        <v>2.2330000000000001</v>
      </c>
      <c r="E155">
        <v>0.64200000000000002</v>
      </c>
      <c r="F155">
        <v>-6.3650000000000002</v>
      </c>
      <c r="G155">
        <v>4.1980000000000004</v>
      </c>
    </row>
    <row r="156" spans="1:7" x14ac:dyDescent="0.25">
      <c r="B156">
        <v>5</v>
      </c>
      <c r="C156" t="s">
        <v>379</v>
      </c>
      <c r="D156">
        <v>1.5640000000000001</v>
      </c>
      <c r="E156">
        <v>2.3E-2</v>
      </c>
      <c r="F156">
        <v>-8.2360000000000007</v>
      </c>
      <c r="G156">
        <v>-0.84</v>
      </c>
    </row>
    <row r="157" spans="1:7" x14ac:dyDescent="0.25">
      <c r="B157">
        <v>6</v>
      </c>
      <c r="C157" t="s">
        <v>380</v>
      </c>
      <c r="D157">
        <v>2.976</v>
      </c>
      <c r="E157">
        <v>8.9999999999999993E-3</v>
      </c>
      <c r="F157">
        <v>-17.718</v>
      </c>
      <c r="G157">
        <v>-3.6419999999999999</v>
      </c>
    </row>
    <row r="158" spans="1:7" x14ac:dyDescent="0.25">
      <c r="B158">
        <v>7</v>
      </c>
      <c r="C158" t="s">
        <v>381</v>
      </c>
      <c r="D158">
        <v>4.3</v>
      </c>
      <c r="E158">
        <v>1.2E-2</v>
      </c>
      <c r="F158">
        <v>-24.51</v>
      </c>
      <c r="G158">
        <v>-4.1760000000000002</v>
      </c>
    </row>
    <row r="159" spans="1:7" x14ac:dyDescent="0.25">
      <c r="B159">
        <v>8</v>
      </c>
      <c r="C159" t="s">
        <v>382</v>
      </c>
      <c r="D159">
        <v>4.25</v>
      </c>
      <c r="E159">
        <v>2E-3</v>
      </c>
      <c r="F159">
        <v>-30.468</v>
      </c>
      <c r="G159">
        <v>-10.37</v>
      </c>
    </row>
    <row r="160" spans="1:7" x14ac:dyDescent="0.25">
      <c r="A160">
        <v>5</v>
      </c>
      <c r="B160">
        <v>1</v>
      </c>
      <c r="C160">
        <v>0.11700000000000001</v>
      </c>
      <c r="D160">
        <v>6.0750000000000002</v>
      </c>
      <c r="E160">
        <v>0.98499999999999999</v>
      </c>
      <c r="F160">
        <v>-14.249000000000001</v>
      </c>
      <c r="G160">
        <v>14.483000000000001</v>
      </c>
    </row>
    <row r="161" spans="1:7" x14ac:dyDescent="0.25">
      <c r="B161">
        <v>2</v>
      </c>
      <c r="C161">
        <v>0.113</v>
      </c>
      <c r="D161">
        <v>5.399</v>
      </c>
      <c r="E161">
        <v>0.98399999999999999</v>
      </c>
      <c r="F161">
        <v>-12.653</v>
      </c>
      <c r="G161">
        <v>12.879</v>
      </c>
    </row>
    <row r="162" spans="1:7" x14ac:dyDescent="0.25">
      <c r="B162">
        <v>3</v>
      </c>
      <c r="C162">
        <v>3.4550000000000001</v>
      </c>
      <c r="D162">
        <v>3.7749999999999999</v>
      </c>
      <c r="E162">
        <v>0.39100000000000001</v>
      </c>
      <c r="F162">
        <v>-5.4710000000000001</v>
      </c>
      <c r="G162">
        <v>12.381</v>
      </c>
    </row>
    <row r="163" spans="1:7" x14ac:dyDescent="0.25">
      <c r="B163">
        <v>4</v>
      </c>
      <c r="C163" t="s">
        <v>383</v>
      </c>
      <c r="D163">
        <v>1.5640000000000001</v>
      </c>
      <c r="E163">
        <v>2.3E-2</v>
      </c>
      <c r="F163">
        <v>0.84</v>
      </c>
      <c r="G163">
        <v>8.2360000000000007</v>
      </c>
    </row>
    <row r="164" spans="1:7" x14ac:dyDescent="0.25">
      <c r="B164">
        <v>6</v>
      </c>
      <c r="C164" t="s">
        <v>384</v>
      </c>
      <c r="D164">
        <v>1.8120000000000001</v>
      </c>
      <c r="E164">
        <v>1.2E-2</v>
      </c>
      <c r="F164">
        <v>-10.425000000000001</v>
      </c>
      <c r="G164">
        <v>-1.8580000000000001</v>
      </c>
    </row>
    <row r="165" spans="1:7" x14ac:dyDescent="0.25">
      <c r="B165">
        <v>7</v>
      </c>
      <c r="C165" t="s">
        <v>385</v>
      </c>
      <c r="D165">
        <v>3.6909999999999998</v>
      </c>
      <c r="E165">
        <v>3.3000000000000002E-2</v>
      </c>
      <c r="F165">
        <v>-18.530999999999999</v>
      </c>
      <c r="G165">
        <v>-1.077</v>
      </c>
    </row>
    <row r="166" spans="1:7" x14ac:dyDescent="0.25">
      <c r="B166">
        <v>8</v>
      </c>
      <c r="C166" t="s">
        <v>386</v>
      </c>
      <c r="D166">
        <v>3.6829999999999998</v>
      </c>
      <c r="E166">
        <v>4.0000000000000001E-3</v>
      </c>
      <c r="F166">
        <v>-24.59</v>
      </c>
      <c r="G166">
        <v>-7.17</v>
      </c>
    </row>
    <row r="167" spans="1:7" x14ac:dyDescent="0.25">
      <c r="A167">
        <v>6</v>
      </c>
      <c r="B167">
        <v>1</v>
      </c>
      <c r="C167">
        <v>6.2590000000000003</v>
      </c>
      <c r="D167">
        <v>6.89</v>
      </c>
      <c r="E167">
        <v>0.39400000000000002</v>
      </c>
      <c r="F167">
        <v>-10.034000000000001</v>
      </c>
      <c r="G167">
        <v>22.550999999999998</v>
      </c>
    </row>
    <row r="168" spans="1:7" x14ac:dyDescent="0.25">
      <c r="B168">
        <v>2</v>
      </c>
      <c r="C168">
        <v>6.2539999999999996</v>
      </c>
      <c r="D168">
        <v>6.68</v>
      </c>
      <c r="E168">
        <v>0.38</v>
      </c>
      <c r="F168">
        <v>-9.5419999999999998</v>
      </c>
      <c r="G168">
        <v>22.050999999999998</v>
      </c>
    </row>
    <row r="169" spans="1:7" x14ac:dyDescent="0.25">
      <c r="B169">
        <v>3</v>
      </c>
      <c r="C169">
        <v>9.5960000000000001</v>
      </c>
      <c r="D169">
        <v>5.1139999999999999</v>
      </c>
      <c r="E169">
        <v>0.10299999999999999</v>
      </c>
      <c r="F169">
        <v>-2.4969999999999999</v>
      </c>
      <c r="G169">
        <v>21.689</v>
      </c>
    </row>
    <row r="170" spans="1:7" x14ac:dyDescent="0.25">
      <c r="B170">
        <v>4</v>
      </c>
      <c r="C170" t="s">
        <v>387</v>
      </c>
      <c r="D170">
        <v>2.976</v>
      </c>
      <c r="E170">
        <v>8.9999999999999993E-3</v>
      </c>
      <c r="F170">
        <v>3.6419999999999999</v>
      </c>
      <c r="G170">
        <v>17.718</v>
      </c>
    </row>
    <row r="171" spans="1:7" x14ac:dyDescent="0.25">
      <c r="B171">
        <v>5</v>
      </c>
      <c r="C171" t="s">
        <v>388</v>
      </c>
      <c r="D171">
        <v>1.8120000000000001</v>
      </c>
      <c r="E171">
        <v>1.2E-2</v>
      </c>
      <c r="F171">
        <v>1.8580000000000001</v>
      </c>
      <c r="G171">
        <v>10.425000000000001</v>
      </c>
    </row>
    <row r="172" spans="1:7" x14ac:dyDescent="0.25">
      <c r="B172">
        <v>7</v>
      </c>
      <c r="C172">
        <v>-3.6629999999999998</v>
      </c>
      <c r="D172">
        <v>2.4729999999999999</v>
      </c>
      <c r="E172">
        <v>0.182</v>
      </c>
      <c r="F172">
        <v>-9.5109999999999992</v>
      </c>
      <c r="G172">
        <v>2.1850000000000001</v>
      </c>
    </row>
    <row r="173" spans="1:7" x14ac:dyDescent="0.25">
      <c r="B173">
        <v>8</v>
      </c>
      <c r="C173" t="s">
        <v>389</v>
      </c>
      <c r="D173">
        <v>2.5470000000000002</v>
      </c>
      <c r="E173">
        <v>7.0000000000000001E-3</v>
      </c>
      <c r="F173">
        <v>-15.763</v>
      </c>
      <c r="G173">
        <v>-3.7149999999999999</v>
      </c>
    </row>
    <row r="174" spans="1:7" x14ac:dyDescent="0.25">
      <c r="A174">
        <v>7</v>
      </c>
      <c r="B174">
        <v>1</v>
      </c>
      <c r="C174">
        <v>9.9209999999999994</v>
      </c>
      <c r="D174">
        <v>6.6740000000000004</v>
      </c>
      <c r="E174">
        <v>0.18099999999999999</v>
      </c>
      <c r="F174">
        <v>-5.86</v>
      </c>
      <c r="G174">
        <v>25.702999999999999</v>
      </c>
    </row>
    <row r="175" spans="1:7" x14ac:dyDescent="0.25">
      <c r="B175">
        <v>2</v>
      </c>
      <c r="C175">
        <v>9.9169999999999998</v>
      </c>
      <c r="D175">
        <v>7.194</v>
      </c>
      <c r="E175">
        <v>0.21</v>
      </c>
      <c r="F175">
        <v>-7.0940000000000003</v>
      </c>
      <c r="G175">
        <v>26.928000000000001</v>
      </c>
    </row>
    <row r="176" spans="1:7" x14ac:dyDescent="0.25">
      <c r="B176">
        <v>3</v>
      </c>
      <c r="C176">
        <v>13.259</v>
      </c>
      <c r="D176">
        <v>5.9560000000000004</v>
      </c>
      <c r="E176">
        <v>6.0999999999999999E-2</v>
      </c>
      <c r="F176">
        <v>-0.82399999999999995</v>
      </c>
      <c r="G176">
        <v>27.341999999999999</v>
      </c>
    </row>
    <row r="177" spans="1:7" x14ac:dyDescent="0.25">
      <c r="B177">
        <v>4</v>
      </c>
      <c r="C177" t="s">
        <v>390</v>
      </c>
      <c r="D177">
        <v>4.3</v>
      </c>
      <c r="E177">
        <v>1.2E-2</v>
      </c>
      <c r="F177">
        <v>4.1760000000000002</v>
      </c>
      <c r="G177">
        <v>24.51</v>
      </c>
    </row>
    <row r="178" spans="1:7" x14ac:dyDescent="0.25">
      <c r="B178">
        <v>5</v>
      </c>
      <c r="C178" t="s">
        <v>391</v>
      </c>
      <c r="D178">
        <v>3.6909999999999998</v>
      </c>
      <c r="E178">
        <v>3.3000000000000002E-2</v>
      </c>
      <c r="F178">
        <v>1.077</v>
      </c>
      <c r="G178">
        <v>18.530999999999999</v>
      </c>
    </row>
    <row r="179" spans="1:7" x14ac:dyDescent="0.25">
      <c r="B179">
        <v>6</v>
      </c>
      <c r="C179">
        <v>3.6629999999999998</v>
      </c>
      <c r="D179">
        <v>2.4729999999999999</v>
      </c>
      <c r="E179">
        <v>0.182</v>
      </c>
      <c r="F179">
        <v>-2.1850000000000001</v>
      </c>
      <c r="G179">
        <v>9.5109999999999992</v>
      </c>
    </row>
    <row r="180" spans="1:7" x14ac:dyDescent="0.25">
      <c r="B180">
        <v>8</v>
      </c>
      <c r="C180" t="s">
        <v>392</v>
      </c>
      <c r="D180">
        <v>1.3320000000000001</v>
      </c>
      <c r="E180">
        <v>3.0000000000000001E-3</v>
      </c>
      <c r="F180">
        <v>-9.2260000000000009</v>
      </c>
      <c r="G180">
        <v>-2.9260000000000002</v>
      </c>
    </row>
    <row r="181" spans="1:7" x14ac:dyDescent="0.25">
      <c r="A181">
        <v>8</v>
      </c>
      <c r="B181">
        <v>1</v>
      </c>
      <c r="C181" t="s">
        <v>393</v>
      </c>
      <c r="D181">
        <v>6.6159999999999997</v>
      </c>
      <c r="E181">
        <v>4.5999999999999999E-2</v>
      </c>
      <c r="F181">
        <v>0.35299999999999998</v>
      </c>
      <c r="G181">
        <v>31.641999999999999</v>
      </c>
    </row>
    <row r="182" spans="1:7" x14ac:dyDescent="0.25">
      <c r="B182">
        <v>2</v>
      </c>
      <c r="C182">
        <v>15.993</v>
      </c>
      <c r="D182">
        <v>7.0860000000000003</v>
      </c>
      <c r="E182">
        <v>5.8999999999999997E-2</v>
      </c>
      <c r="F182">
        <v>-0.76200000000000001</v>
      </c>
      <c r="G182">
        <v>32.747999999999998</v>
      </c>
    </row>
    <row r="183" spans="1:7" x14ac:dyDescent="0.25">
      <c r="B183">
        <v>3</v>
      </c>
      <c r="C183" t="s">
        <v>394</v>
      </c>
      <c r="D183">
        <v>5.8360000000000003</v>
      </c>
      <c r="E183">
        <v>1.2999999999999999E-2</v>
      </c>
      <c r="F183">
        <v>5.5350000000000001</v>
      </c>
      <c r="G183">
        <v>33.134999999999998</v>
      </c>
    </row>
    <row r="184" spans="1:7" x14ac:dyDescent="0.25">
      <c r="B184">
        <v>4</v>
      </c>
      <c r="C184" t="s">
        <v>395</v>
      </c>
      <c r="D184">
        <v>4.25</v>
      </c>
      <c r="E184">
        <v>2E-3</v>
      </c>
      <c r="F184">
        <v>10.37</v>
      </c>
      <c r="G184">
        <v>30.468</v>
      </c>
    </row>
    <row r="185" spans="1:7" x14ac:dyDescent="0.25">
      <c r="B185">
        <v>5</v>
      </c>
      <c r="C185" t="s">
        <v>396</v>
      </c>
      <c r="D185">
        <v>3.6829999999999998</v>
      </c>
      <c r="E185">
        <v>4.0000000000000001E-3</v>
      </c>
      <c r="F185">
        <v>7.17</v>
      </c>
      <c r="G185">
        <v>24.59</v>
      </c>
    </row>
    <row r="186" spans="1:7" x14ac:dyDescent="0.25">
      <c r="B186">
        <v>6</v>
      </c>
      <c r="C186" t="s">
        <v>397</v>
      </c>
      <c r="D186">
        <v>2.5470000000000002</v>
      </c>
      <c r="E186">
        <v>7.0000000000000001E-3</v>
      </c>
      <c r="F186">
        <v>3.7149999999999999</v>
      </c>
      <c r="G186">
        <v>15.763</v>
      </c>
    </row>
    <row r="187" spans="1:7" x14ac:dyDescent="0.25">
      <c r="B187">
        <v>7</v>
      </c>
      <c r="C187" t="s">
        <v>398</v>
      </c>
      <c r="D187">
        <v>1.3320000000000001</v>
      </c>
      <c r="E187">
        <v>3.0000000000000001E-3</v>
      </c>
      <c r="F187">
        <v>2.9260000000000002</v>
      </c>
      <c r="G187">
        <v>9.2260000000000009</v>
      </c>
    </row>
    <row r="188" spans="1:7" x14ac:dyDescent="0.25">
      <c r="A188" t="s">
        <v>125</v>
      </c>
    </row>
    <row r="189" spans="1:7" x14ac:dyDescent="0.25">
      <c r="A189" t="s">
        <v>129</v>
      </c>
    </row>
    <row r="190" spans="1:7" x14ac:dyDescent="0.25">
      <c r="A190" t="s">
        <v>153</v>
      </c>
    </row>
    <row r="195" spans="1:17" x14ac:dyDescent="0.25">
      <c r="A195" t="s">
        <v>119</v>
      </c>
      <c r="M195" t="s">
        <v>113</v>
      </c>
    </row>
    <row r="196" spans="1:17" x14ac:dyDescent="0.25">
      <c r="A196" t="s">
        <v>68</v>
      </c>
      <c r="M196" t="s">
        <v>68</v>
      </c>
    </row>
    <row r="197" spans="1:17" x14ac:dyDescent="0.25">
      <c r="A197" t="s">
        <v>147</v>
      </c>
      <c r="B197" t="s">
        <v>148</v>
      </c>
      <c r="C197" t="s">
        <v>122</v>
      </c>
      <c r="D197" t="s">
        <v>115</v>
      </c>
      <c r="E197" t="s">
        <v>123</v>
      </c>
      <c r="F197" t="s">
        <v>124</v>
      </c>
      <c r="M197" t="s">
        <v>154</v>
      </c>
      <c r="N197" t="s">
        <v>114</v>
      </c>
      <c r="O197" t="s">
        <v>115</v>
      </c>
      <c r="P197" t="s">
        <v>116</v>
      </c>
    </row>
    <row r="198" spans="1:17" x14ac:dyDescent="0.25">
      <c r="F198" t="s">
        <v>117</v>
      </c>
      <c r="G198" t="s">
        <v>118</v>
      </c>
      <c r="P198" t="s">
        <v>117</v>
      </c>
      <c r="Q198" t="s">
        <v>118</v>
      </c>
    </row>
    <row r="199" spans="1:17" x14ac:dyDescent="0.25">
      <c r="A199">
        <v>1</v>
      </c>
      <c r="B199">
        <v>2</v>
      </c>
      <c r="C199">
        <v>-1.585</v>
      </c>
      <c r="D199">
        <v>3.4729999999999999</v>
      </c>
      <c r="E199">
        <v>0.66200000000000003</v>
      </c>
      <c r="F199">
        <v>-9.798</v>
      </c>
      <c r="G199">
        <v>6.6280000000000001</v>
      </c>
      <c r="M199">
        <v>1</v>
      </c>
      <c r="N199">
        <v>29.085000000000001</v>
      </c>
      <c r="O199">
        <v>3.5619999999999998</v>
      </c>
      <c r="P199">
        <v>20.661999999999999</v>
      </c>
      <c r="Q199">
        <v>37.509</v>
      </c>
    </row>
    <row r="200" spans="1:17" x14ac:dyDescent="0.25">
      <c r="B200">
        <v>3</v>
      </c>
      <c r="C200">
        <v>-2.3090000000000002</v>
      </c>
      <c r="D200">
        <v>2.57</v>
      </c>
      <c r="E200">
        <v>0.39900000000000002</v>
      </c>
      <c r="F200">
        <v>-8.3859999999999992</v>
      </c>
      <c r="G200">
        <v>3.7669999999999999</v>
      </c>
      <c r="M200">
        <v>2</v>
      </c>
      <c r="N200">
        <v>30.670999999999999</v>
      </c>
      <c r="O200">
        <v>3.6930000000000001</v>
      </c>
      <c r="P200">
        <v>21.937000000000001</v>
      </c>
      <c r="Q200">
        <v>39.404000000000003</v>
      </c>
    </row>
    <row r="201" spans="1:17" x14ac:dyDescent="0.25">
      <c r="A201">
        <v>2</v>
      </c>
      <c r="B201">
        <v>1</v>
      </c>
      <c r="C201">
        <v>1.585</v>
      </c>
      <c r="D201">
        <v>3.4729999999999999</v>
      </c>
      <c r="E201">
        <v>0.66200000000000003</v>
      </c>
      <c r="F201">
        <v>-6.6280000000000001</v>
      </c>
      <c r="G201">
        <v>9.798</v>
      </c>
      <c r="M201">
        <v>3</v>
      </c>
      <c r="N201">
        <v>31.395</v>
      </c>
      <c r="O201">
        <v>4.5110000000000001</v>
      </c>
      <c r="P201">
        <v>20.727</v>
      </c>
      <c r="Q201">
        <v>42.063000000000002</v>
      </c>
    </row>
    <row r="202" spans="1:17" x14ac:dyDescent="0.25">
      <c r="B202">
        <v>3</v>
      </c>
      <c r="C202">
        <v>-0.72399999999999998</v>
      </c>
      <c r="D202">
        <v>3.073</v>
      </c>
      <c r="E202">
        <v>0.82</v>
      </c>
      <c r="F202">
        <v>-7.99</v>
      </c>
      <c r="G202">
        <v>6.5419999999999998</v>
      </c>
    </row>
    <row r="203" spans="1:17" x14ac:dyDescent="0.25">
      <c r="A203">
        <v>3</v>
      </c>
      <c r="B203">
        <v>1</v>
      </c>
      <c r="C203">
        <v>2.3090000000000002</v>
      </c>
      <c r="D203">
        <v>2.57</v>
      </c>
      <c r="E203">
        <v>0.39900000000000002</v>
      </c>
      <c r="F203">
        <v>-3.7669999999999999</v>
      </c>
      <c r="G203">
        <v>8.3859999999999992</v>
      </c>
    </row>
    <row r="204" spans="1:17" x14ac:dyDescent="0.25">
      <c r="B204">
        <v>2</v>
      </c>
      <c r="C204">
        <v>0.72399999999999998</v>
      </c>
      <c r="D204">
        <v>3.073</v>
      </c>
      <c r="E204">
        <v>0.82</v>
      </c>
      <c r="F204">
        <v>-6.5419999999999998</v>
      </c>
      <c r="G204">
        <v>7.99</v>
      </c>
    </row>
    <row r="205" spans="1:17" x14ac:dyDescent="0.25">
      <c r="A205" t="s">
        <v>125</v>
      </c>
    </row>
    <row r="206" spans="1:17" x14ac:dyDescent="0.25">
      <c r="A206" t="s">
        <v>174</v>
      </c>
    </row>
    <row r="210" spans="1:17" x14ac:dyDescent="0.25">
      <c r="A210" t="s">
        <v>119</v>
      </c>
      <c r="M210" t="s">
        <v>113</v>
      </c>
    </row>
    <row r="211" spans="1:17" x14ac:dyDescent="0.25">
      <c r="A211" t="s">
        <v>68</v>
      </c>
      <c r="M211" t="s">
        <v>68</v>
      </c>
    </row>
    <row r="212" spans="1:17" x14ac:dyDescent="0.25">
      <c r="A212" t="s">
        <v>172</v>
      </c>
      <c r="B212" t="s">
        <v>173</v>
      </c>
      <c r="C212" t="s">
        <v>122</v>
      </c>
      <c r="D212" t="s">
        <v>115</v>
      </c>
      <c r="E212" t="s">
        <v>123</v>
      </c>
      <c r="F212" t="s">
        <v>124</v>
      </c>
      <c r="M212" t="s">
        <v>86</v>
      </c>
      <c r="N212" t="s">
        <v>114</v>
      </c>
      <c r="O212" t="s">
        <v>115</v>
      </c>
      <c r="P212" t="s">
        <v>116</v>
      </c>
    </row>
    <row r="213" spans="1:17" x14ac:dyDescent="0.25">
      <c r="F213" t="s">
        <v>117</v>
      </c>
      <c r="G213" t="s">
        <v>118</v>
      </c>
      <c r="P213" t="s">
        <v>117</v>
      </c>
      <c r="Q213" t="s">
        <v>118</v>
      </c>
    </row>
    <row r="214" spans="1:17" x14ac:dyDescent="0.25">
      <c r="A214">
        <v>1</v>
      </c>
      <c r="B214">
        <v>2</v>
      </c>
      <c r="C214">
        <v>0.76100000000000001</v>
      </c>
      <c r="D214">
        <v>1.115</v>
      </c>
      <c r="E214">
        <v>0.51700000000000002</v>
      </c>
      <c r="F214">
        <v>-1.8740000000000001</v>
      </c>
      <c r="G214">
        <v>3.3969999999999998</v>
      </c>
      <c r="M214">
        <v>1</v>
      </c>
      <c r="N214">
        <v>30.763999999999999</v>
      </c>
      <c r="O214">
        <v>3.5489999999999999</v>
      </c>
      <c r="P214">
        <v>22.373000000000001</v>
      </c>
      <c r="Q214">
        <v>39.155999999999999</v>
      </c>
    </row>
    <row r="215" spans="1:17" x14ac:dyDescent="0.25">
      <c r="A215">
        <v>2</v>
      </c>
      <c r="B215">
        <v>1</v>
      </c>
      <c r="C215">
        <v>-0.76100000000000001</v>
      </c>
      <c r="D215">
        <v>1.115</v>
      </c>
      <c r="E215">
        <v>0.51700000000000002</v>
      </c>
      <c r="F215">
        <v>-3.3969999999999998</v>
      </c>
      <c r="G215">
        <v>1.8740000000000001</v>
      </c>
      <c r="M215">
        <v>2</v>
      </c>
      <c r="N215">
        <v>30.003</v>
      </c>
      <c r="O215">
        <v>3.5920000000000001</v>
      </c>
      <c r="P215">
        <v>21.509</v>
      </c>
      <c r="Q215">
        <v>38.497</v>
      </c>
    </row>
    <row r="216" spans="1:17" x14ac:dyDescent="0.25">
      <c r="A216" t="s">
        <v>125</v>
      </c>
    </row>
    <row r="217" spans="1:17" x14ac:dyDescent="0.25">
      <c r="A217" t="s">
        <v>174</v>
      </c>
    </row>
    <row r="222" spans="1:17" x14ac:dyDescent="0.25">
      <c r="A222" t="s">
        <v>119</v>
      </c>
      <c r="M222" t="s">
        <v>113</v>
      </c>
    </row>
    <row r="223" spans="1:17" x14ac:dyDescent="0.25">
      <c r="A223" t="s">
        <v>68</v>
      </c>
      <c r="M223" t="s">
        <v>68</v>
      </c>
    </row>
    <row r="224" spans="1:17" x14ac:dyDescent="0.25">
      <c r="A224" t="s">
        <v>175</v>
      </c>
      <c r="B224" t="s">
        <v>176</v>
      </c>
      <c r="C224" t="s">
        <v>122</v>
      </c>
      <c r="D224" t="s">
        <v>115</v>
      </c>
      <c r="E224" t="s">
        <v>126</v>
      </c>
      <c r="F224" t="s">
        <v>127</v>
      </c>
      <c r="M224" t="s">
        <v>88</v>
      </c>
      <c r="N224" t="s">
        <v>114</v>
      </c>
      <c r="O224" t="s">
        <v>115</v>
      </c>
      <c r="P224" t="s">
        <v>116</v>
      </c>
    </row>
    <row r="225" spans="1:17" x14ac:dyDescent="0.25">
      <c r="F225" t="s">
        <v>117</v>
      </c>
      <c r="G225" t="s">
        <v>118</v>
      </c>
      <c r="P225" t="s">
        <v>117</v>
      </c>
      <c r="Q225" t="s">
        <v>118</v>
      </c>
    </row>
    <row r="226" spans="1:17" x14ac:dyDescent="0.25">
      <c r="A226">
        <v>1</v>
      </c>
      <c r="B226">
        <v>2</v>
      </c>
      <c r="C226" t="s">
        <v>399</v>
      </c>
      <c r="D226">
        <v>3.044</v>
      </c>
      <c r="E226">
        <v>2E-3</v>
      </c>
      <c r="F226">
        <v>7.86</v>
      </c>
      <c r="G226">
        <v>22.256</v>
      </c>
      <c r="M226">
        <v>1</v>
      </c>
      <c r="N226">
        <v>39.054000000000002</v>
      </c>
      <c r="O226">
        <v>4.1260000000000003</v>
      </c>
      <c r="P226">
        <v>29.297999999999998</v>
      </c>
      <c r="Q226">
        <v>48.811</v>
      </c>
    </row>
    <row r="227" spans="1:17" x14ac:dyDescent="0.25">
      <c r="B227">
        <v>3</v>
      </c>
      <c r="C227">
        <v>2.8069999999999999</v>
      </c>
      <c r="D227">
        <v>3.1880000000000002</v>
      </c>
      <c r="E227">
        <v>0.40799999999999997</v>
      </c>
      <c r="F227">
        <v>-4.7320000000000002</v>
      </c>
      <c r="G227">
        <v>10.345000000000001</v>
      </c>
      <c r="M227">
        <v>2</v>
      </c>
      <c r="N227">
        <v>23.995999999999999</v>
      </c>
      <c r="O227">
        <v>3.0640000000000001</v>
      </c>
      <c r="P227">
        <v>16.751000000000001</v>
      </c>
      <c r="Q227">
        <v>31.241</v>
      </c>
    </row>
    <row r="228" spans="1:17" x14ac:dyDescent="0.25">
      <c r="B228">
        <v>4</v>
      </c>
      <c r="C228" t="s">
        <v>400</v>
      </c>
      <c r="D228">
        <v>2.5009999999999999</v>
      </c>
      <c r="E228">
        <v>0</v>
      </c>
      <c r="F228">
        <v>10.904</v>
      </c>
      <c r="G228">
        <v>22.731999999999999</v>
      </c>
      <c r="M228">
        <v>3</v>
      </c>
      <c r="N228">
        <v>36.247999999999998</v>
      </c>
      <c r="O228">
        <v>4.2699999999999996</v>
      </c>
      <c r="P228">
        <v>26.151</v>
      </c>
      <c r="Q228">
        <v>46.344000000000001</v>
      </c>
    </row>
    <row r="229" spans="1:17" x14ac:dyDescent="0.25">
      <c r="A229">
        <v>2</v>
      </c>
      <c r="B229">
        <v>1</v>
      </c>
      <c r="C229" t="s">
        <v>401</v>
      </c>
      <c r="D229">
        <v>3.044</v>
      </c>
      <c r="E229">
        <v>2E-3</v>
      </c>
      <c r="F229">
        <v>-22.256</v>
      </c>
      <c r="G229">
        <v>-7.86</v>
      </c>
      <c r="M229">
        <v>4</v>
      </c>
      <c r="N229">
        <v>22.236000000000001</v>
      </c>
      <c r="O229">
        <v>3.7770000000000001</v>
      </c>
      <c r="P229">
        <v>13.305</v>
      </c>
      <c r="Q229">
        <v>31.167000000000002</v>
      </c>
    </row>
    <row r="230" spans="1:17" x14ac:dyDescent="0.25">
      <c r="B230">
        <v>3</v>
      </c>
      <c r="C230" t="s">
        <v>402</v>
      </c>
      <c r="D230">
        <v>1.6890000000000001</v>
      </c>
      <c r="E230">
        <v>0</v>
      </c>
      <c r="F230">
        <v>-16.247</v>
      </c>
      <c r="G230">
        <v>-8.2569999999999997</v>
      </c>
    </row>
    <row r="231" spans="1:17" x14ac:dyDescent="0.25">
      <c r="B231">
        <v>4</v>
      </c>
      <c r="C231">
        <v>1.76</v>
      </c>
      <c r="D231">
        <v>1.903</v>
      </c>
      <c r="E231">
        <v>0.38600000000000001</v>
      </c>
      <c r="F231">
        <v>-2.7410000000000001</v>
      </c>
      <c r="G231">
        <v>6.26</v>
      </c>
    </row>
    <row r="232" spans="1:17" x14ac:dyDescent="0.25">
      <c r="A232">
        <v>3</v>
      </c>
      <c r="B232">
        <v>1</v>
      </c>
      <c r="C232">
        <v>-2.8069999999999999</v>
      </c>
      <c r="D232">
        <v>3.1880000000000002</v>
      </c>
      <c r="E232">
        <v>0.40799999999999997</v>
      </c>
      <c r="F232">
        <v>-10.345000000000001</v>
      </c>
      <c r="G232">
        <v>4.7320000000000002</v>
      </c>
    </row>
    <row r="233" spans="1:17" x14ac:dyDescent="0.25">
      <c r="B233">
        <v>2</v>
      </c>
      <c r="C233" t="s">
        <v>403</v>
      </c>
      <c r="D233">
        <v>1.6890000000000001</v>
      </c>
      <c r="E233">
        <v>0</v>
      </c>
      <c r="F233">
        <v>8.2569999999999997</v>
      </c>
      <c r="G233">
        <v>16.247</v>
      </c>
    </row>
    <row r="234" spans="1:17" x14ac:dyDescent="0.25">
      <c r="B234">
        <v>4</v>
      </c>
      <c r="C234" t="s">
        <v>404</v>
      </c>
      <c r="D234">
        <v>2.1110000000000002</v>
      </c>
      <c r="E234">
        <v>0</v>
      </c>
      <c r="F234">
        <v>9.0190000000000001</v>
      </c>
      <c r="G234">
        <v>19.004000000000001</v>
      </c>
    </row>
    <row r="235" spans="1:17" x14ac:dyDescent="0.25">
      <c r="A235">
        <v>4</v>
      </c>
      <c r="B235">
        <v>1</v>
      </c>
      <c r="C235" t="s">
        <v>405</v>
      </c>
      <c r="D235">
        <v>2.5009999999999999</v>
      </c>
      <c r="E235">
        <v>0</v>
      </c>
      <c r="F235">
        <v>-22.731999999999999</v>
      </c>
      <c r="G235">
        <v>-10.904</v>
      </c>
    </row>
    <row r="236" spans="1:17" x14ac:dyDescent="0.25">
      <c r="B236">
        <v>2</v>
      </c>
      <c r="C236">
        <v>-1.76</v>
      </c>
      <c r="D236">
        <v>1.903</v>
      </c>
      <c r="E236">
        <v>0.38600000000000001</v>
      </c>
      <c r="F236">
        <v>-6.26</v>
      </c>
      <c r="G236">
        <v>2.7410000000000001</v>
      </c>
    </row>
    <row r="237" spans="1:17" x14ac:dyDescent="0.25">
      <c r="B237">
        <v>3</v>
      </c>
      <c r="C237" t="s">
        <v>406</v>
      </c>
      <c r="D237">
        <v>2.1110000000000002</v>
      </c>
      <c r="E237">
        <v>0</v>
      </c>
      <c r="F237">
        <v>-19.004000000000001</v>
      </c>
      <c r="G237">
        <v>-9.0190000000000001</v>
      </c>
    </row>
    <row r="238" spans="1:17" x14ac:dyDescent="0.25">
      <c r="A238" t="s">
        <v>125</v>
      </c>
    </row>
    <row r="239" spans="1:17" x14ac:dyDescent="0.25">
      <c r="A239" t="s">
        <v>129</v>
      </c>
    </row>
    <row r="240" spans="1:17" x14ac:dyDescent="0.25">
      <c r="A240" t="s">
        <v>153</v>
      </c>
    </row>
    <row r="247" spans="1:23" x14ac:dyDescent="0.25">
      <c r="A247" t="s">
        <v>119</v>
      </c>
      <c r="P247" t="s">
        <v>113</v>
      </c>
    </row>
    <row r="248" spans="1:23" x14ac:dyDescent="0.25">
      <c r="A248" t="s">
        <v>68</v>
      </c>
      <c r="P248" t="s">
        <v>68</v>
      </c>
    </row>
    <row r="249" spans="1:23" x14ac:dyDescent="0.25">
      <c r="A249" t="s">
        <v>78</v>
      </c>
      <c r="B249" t="s">
        <v>86</v>
      </c>
      <c r="C249" t="s">
        <v>88</v>
      </c>
      <c r="D249" t="s">
        <v>147</v>
      </c>
      <c r="E249" t="s">
        <v>148</v>
      </c>
      <c r="F249" t="s">
        <v>122</v>
      </c>
      <c r="G249" t="s">
        <v>115</v>
      </c>
      <c r="H249" t="s">
        <v>126</v>
      </c>
      <c r="I249" t="s">
        <v>127</v>
      </c>
      <c r="P249" t="s">
        <v>78</v>
      </c>
      <c r="Q249" t="s">
        <v>154</v>
      </c>
      <c r="R249" t="s">
        <v>86</v>
      </c>
      <c r="S249" t="s">
        <v>88</v>
      </c>
      <c r="T249" t="s">
        <v>114</v>
      </c>
      <c r="U249" t="s">
        <v>115</v>
      </c>
      <c r="V249" t="s">
        <v>116</v>
      </c>
    </row>
    <row r="250" spans="1:23" x14ac:dyDescent="0.25">
      <c r="I250" t="s">
        <v>117</v>
      </c>
      <c r="J250" t="s">
        <v>118</v>
      </c>
      <c r="V250" t="s">
        <v>117</v>
      </c>
      <c r="W250" t="s">
        <v>118</v>
      </c>
    </row>
    <row r="251" spans="1:23" x14ac:dyDescent="0.25">
      <c r="A251">
        <v>1</v>
      </c>
      <c r="B251">
        <v>1</v>
      </c>
      <c r="C251">
        <v>1</v>
      </c>
      <c r="D251">
        <v>1</v>
      </c>
      <c r="E251">
        <v>2</v>
      </c>
      <c r="F251">
        <v>6.298</v>
      </c>
      <c r="G251">
        <v>2.8969999999999998</v>
      </c>
      <c r="H251">
        <v>6.6000000000000003E-2</v>
      </c>
      <c r="I251">
        <v>-0.55300000000000005</v>
      </c>
      <c r="J251">
        <v>13.148999999999999</v>
      </c>
      <c r="P251">
        <v>1</v>
      </c>
      <c r="Q251">
        <v>1</v>
      </c>
      <c r="R251">
        <v>1</v>
      </c>
      <c r="S251">
        <v>1</v>
      </c>
      <c r="T251">
        <v>9.593</v>
      </c>
      <c r="U251">
        <v>3.0960000000000001</v>
      </c>
      <c r="V251">
        <v>2.2730000000000001</v>
      </c>
      <c r="W251">
        <v>16.914000000000001</v>
      </c>
    </row>
    <row r="252" spans="1:23" x14ac:dyDescent="0.25">
      <c r="E252">
        <v>3</v>
      </c>
      <c r="F252">
        <v>3.536</v>
      </c>
      <c r="G252">
        <v>3.61</v>
      </c>
      <c r="H252">
        <v>0.36</v>
      </c>
      <c r="I252">
        <v>-5.0010000000000003</v>
      </c>
      <c r="J252">
        <v>12.074</v>
      </c>
      <c r="S252">
        <v>2</v>
      </c>
      <c r="T252">
        <v>29.539000000000001</v>
      </c>
      <c r="U252">
        <v>6.9960000000000004</v>
      </c>
      <c r="V252">
        <v>12.996</v>
      </c>
      <c r="W252">
        <v>46.082000000000001</v>
      </c>
    </row>
    <row r="253" spans="1:23" x14ac:dyDescent="0.25">
      <c r="D253">
        <v>2</v>
      </c>
      <c r="E253">
        <v>1</v>
      </c>
      <c r="F253">
        <v>-6.298</v>
      </c>
      <c r="G253">
        <v>2.8969999999999998</v>
      </c>
      <c r="H253">
        <v>6.6000000000000003E-2</v>
      </c>
      <c r="I253">
        <v>-13.148999999999999</v>
      </c>
      <c r="J253">
        <v>0.55300000000000005</v>
      </c>
      <c r="S253">
        <v>3</v>
      </c>
      <c r="T253">
        <v>19.196000000000002</v>
      </c>
      <c r="U253">
        <v>5.1639999999999997</v>
      </c>
      <c r="V253">
        <v>6.9850000000000003</v>
      </c>
      <c r="W253">
        <v>31.407</v>
      </c>
    </row>
    <row r="254" spans="1:23" x14ac:dyDescent="0.25">
      <c r="E254">
        <v>3</v>
      </c>
      <c r="F254">
        <v>-2.762</v>
      </c>
      <c r="G254">
        <v>2.0430000000000001</v>
      </c>
      <c r="H254">
        <v>0.219</v>
      </c>
      <c r="I254">
        <v>-7.593</v>
      </c>
      <c r="J254">
        <v>2.0699999999999998</v>
      </c>
      <c r="S254">
        <v>4</v>
      </c>
      <c r="T254">
        <v>27.577000000000002</v>
      </c>
      <c r="U254">
        <v>6.6310000000000002</v>
      </c>
      <c r="V254">
        <v>11.897</v>
      </c>
      <c r="W254">
        <v>43.258000000000003</v>
      </c>
    </row>
    <row r="255" spans="1:23" x14ac:dyDescent="0.25">
      <c r="D255">
        <v>3</v>
      </c>
      <c r="E255">
        <v>1</v>
      </c>
      <c r="F255">
        <v>-3.536</v>
      </c>
      <c r="G255">
        <v>3.61</v>
      </c>
      <c r="H255">
        <v>0.36</v>
      </c>
      <c r="I255">
        <v>-12.074</v>
      </c>
      <c r="J255">
        <v>5.0010000000000003</v>
      </c>
      <c r="R255">
        <v>2</v>
      </c>
      <c r="S255">
        <v>1</v>
      </c>
      <c r="T255">
        <v>11.010999999999999</v>
      </c>
      <c r="U255">
        <v>2.8740000000000001</v>
      </c>
      <c r="V255">
        <v>4.2160000000000002</v>
      </c>
      <c r="W255">
        <v>17.806999999999999</v>
      </c>
    </row>
    <row r="256" spans="1:23" x14ac:dyDescent="0.25">
      <c r="E256">
        <v>2</v>
      </c>
      <c r="F256">
        <v>2.762</v>
      </c>
      <c r="G256">
        <v>2.0430000000000001</v>
      </c>
      <c r="H256">
        <v>0.219</v>
      </c>
      <c r="I256">
        <v>-2.0699999999999998</v>
      </c>
      <c r="J256">
        <v>7.593</v>
      </c>
      <c r="S256">
        <v>2</v>
      </c>
      <c r="T256">
        <v>29.971</v>
      </c>
      <c r="U256">
        <v>7.2350000000000003</v>
      </c>
      <c r="V256">
        <v>12.863</v>
      </c>
      <c r="W256">
        <v>47.078000000000003</v>
      </c>
    </row>
    <row r="257" spans="3:23" x14ac:dyDescent="0.25">
      <c r="C257">
        <v>2</v>
      </c>
      <c r="D257">
        <v>1</v>
      </c>
      <c r="E257">
        <v>2</v>
      </c>
      <c r="F257" t="s">
        <v>407</v>
      </c>
      <c r="G257">
        <v>2.7130000000000001</v>
      </c>
      <c r="H257">
        <v>1E-3</v>
      </c>
      <c r="I257">
        <v>-21.475000000000001</v>
      </c>
      <c r="J257">
        <v>-8.6440000000000001</v>
      </c>
      <c r="S257">
        <v>3</v>
      </c>
      <c r="T257">
        <v>19.427</v>
      </c>
      <c r="U257">
        <v>5.28</v>
      </c>
      <c r="V257">
        <v>6.9420000000000002</v>
      </c>
      <c r="W257">
        <v>31.911999999999999</v>
      </c>
    </row>
    <row r="258" spans="3:23" x14ac:dyDescent="0.25">
      <c r="E258">
        <v>3</v>
      </c>
      <c r="F258" t="s">
        <v>408</v>
      </c>
      <c r="G258">
        <v>2.5840000000000001</v>
      </c>
      <c r="H258">
        <v>2E-3</v>
      </c>
      <c r="I258">
        <v>-18.25</v>
      </c>
      <c r="J258">
        <v>-6.0289999999999999</v>
      </c>
      <c r="S258">
        <v>4</v>
      </c>
      <c r="T258">
        <v>30.484000000000002</v>
      </c>
      <c r="U258">
        <v>7.0439999999999996</v>
      </c>
      <c r="V258">
        <v>13.826000000000001</v>
      </c>
      <c r="W258">
        <v>47.140999999999998</v>
      </c>
    </row>
    <row r="259" spans="3:23" x14ac:dyDescent="0.25">
      <c r="D259">
        <v>2</v>
      </c>
      <c r="E259">
        <v>1</v>
      </c>
      <c r="F259" t="s">
        <v>409</v>
      </c>
      <c r="G259">
        <v>2.7130000000000001</v>
      </c>
      <c r="H259">
        <v>1E-3</v>
      </c>
      <c r="I259">
        <v>8.6440000000000001</v>
      </c>
      <c r="J259">
        <v>21.475000000000001</v>
      </c>
      <c r="Q259">
        <v>2</v>
      </c>
      <c r="R259">
        <v>1</v>
      </c>
      <c r="S259">
        <v>1</v>
      </c>
      <c r="T259">
        <v>3.2949999999999999</v>
      </c>
      <c r="U259">
        <v>0.93500000000000005</v>
      </c>
      <c r="V259">
        <v>1.085</v>
      </c>
      <c r="W259">
        <v>5.5060000000000002</v>
      </c>
    </row>
    <row r="260" spans="3:23" x14ac:dyDescent="0.25">
      <c r="E260">
        <v>3</v>
      </c>
      <c r="F260">
        <v>2.92</v>
      </c>
      <c r="G260">
        <v>4.3860000000000001</v>
      </c>
      <c r="H260">
        <v>0.52700000000000002</v>
      </c>
      <c r="I260">
        <v>-7.4530000000000003</v>
      </c>
      <c r="J260">
        <v>13.292</v>
      </c>
      <c r="S260">
        <v>2</v>
      </c>
      <c r="T260">
        <v>44.597999999999999</v>
      </c>
      <c r="U260">
        <v>6.0259999999999998</v>
      </c>
      <c r="V260">
        <v>30.35</v>
      </c>
      <c r="W260">
        <v>58.847000000000001</v>
      </c>
    </row>
    <row r="261" spans="3:23" x14ac:dyDescent="0.25">
      <c r="D261">
        <v>3</v>
      </c>
      <c r="E261">
        <v>1</v>
      </c>
      <c r="F261" t="s">
        <v>410</v>
      </c>
      <c r="G261">
        <v>2.5840000000000001</v>
      </c>
      <c r="H261">
        <v>2E-3</v>
      </c>
      <c r="I261">
        <v>6.0289999999999999</v>
      </c>
      <c r="J261">
        <v>18.25</v>
      </c>
      <c r="S261">
        <v>3</v>
      </c>
      <c r="T261">
        <v>32.734000000000002</v>
      </c>
      <c r="U261">
        <v>6.9820000000000002</v>
      </c>
      <c r="V261">
        <v>16.225000000000001</v>
      </c>
      <c r="W261">
        <v>49.243000000000002</v>
      </c>
    </row>
    <row r="262" spans="3:23" x14ac:dyDescent="0.25">
      <c r="E262">
        <v>2</v>
      </c>
      <c r="F262">
        <v>-2.92</v>
      </c>
      <c r="G262">
        <v>4.3860000000000001</v>
      </c>
      <c r="H262">
        <v>0.52700000000000002</v>
      </c>
      <c r="I262">
        <v>-13.292</v>
      </c>
      <c r="J262">
        <v>7.4530000000000003</v>
      </c>
      <c r="S262">
        <v>4</v>
      </c>
      <c r="T262">
        <v>35.582000000000001</v>
      </c>
      <c r="U262">
        <v>8.2309999999999999</v>
      </c>
      <c r="V262">
        <v>16.119</v>
      </c>
      <c r="W262">
        <v>55.045999999999999</v>
      </c>
    </row>
    <row r="263" spans="3:23" x14ac:dyDescent="0.25">
      <c r="C263">
        <v>3</v>
      </c>
      <c r="D263">
        <v>1</v>
      </c>
      <c r="E263">
        <v>2</v>
      </c>
      <c r="F263" t="s">
        <v>411</v>
      </c>
      <c r="G263">
        <v>2.153</v>
      </c>
      <c r="H263">
        <v>0</v>
      </c>
      <c r="I263">
        <v>-18.629000000000001</v>
      </c>
      <c r="J263">
        <v>-8.4480000000000004</v>
      </c>
      <c r="R263">
        <v>2</v>
      </c>
      <c r="S263">
        <v>1</v>
      </c>
      <c r="T263">
        <v>4.8860000000000001</v>
      </c>
      <c r="U263">
        <v>0.76500000000000001</v>
      </c>
      <c r="V263">
        <v>3.077</v>
      </c>
      <c r="W263">
        <v>6.694</v>
      </c>
    </row>
    <row r="264" spans="3:23" x14ac:dyDescent="0.25">
      <c r="E264">
        <v>3</v>
      </c>
      <c r="F264" t="s">
        <v>412</v>
      </c>
      <c r="G264">
        <v>3.6259999999999999</v>
      </c>
      <c r="H264">
        <v>4.0000000000000001E-3</v>
      </c>
      <c r="I264">
        <v>-24.158999999999999</v>
      </c>
      <c r="J264">
        <v>-7.01</v>
      </c>
      <c r="S264">
        <v>2</v>
      </c>
      <c r="T264">
        <v>44.966000000000001</v>
      </c>
      <c r="U264">
        <v>6.2919999999999998</v>
      </c>
      <c r="V264">
        <v>30.088000000000001</v>
      </c>
      <c r="W264">
        <v>59.844000000000001</v>
      </c>
    </row>
    <row r="265" spans="3:23" x14ac:dyDescent="0.25">
      <c r="D265">
        <v>2</v>
      </c>
      <c r="E265">
        <v>1</v>
      </c>
      <c r="F265" t="s">
        <v>413</v>
      </c>
      <c r="G265">
        <v>2.153</v>
      </c>
      <c r="H265">
        <v>0</v>
      </c>
      <c r="I265">
        <v>8.4480000000000004</v>
      </c>
      <c r="J265">
        <v>18.629000000000001</v>
      </c>
      <c r="S265">
        <v>3</v>
      </c>
      <c r="T265">
        <v>32.74</v>
      </c>
      <c r="U265">
        <v>7.1310000000000002</v>
      </c>
      <c r="V265">
        <v>15.878</v>
      </c>
      <c r="W265">
        <v>49.600999999999999</v>
      </c>
    </row>
    <row r="266" spans="3:23" x14ac:dyDescent="0.25">
      <c r="E266">
        <v>3</v>
      </c>
      <c r="F266">
        <v>-2.0459999999999998</v>
      </c>
      <c r="G266">
        <v>2.34</v>
      </c>
      <c r="H266">
        <v>0.41099999999999998</v>
      </c>
      <c r="I266">
        <v>-7.58</v>
      </c>
      <c r="J266">
        <v>3.488</v>
      </c>
      <c r="S266">
        <v>4</v>
      </c>
      <c r="T266">
        <v>36.636000000000003</v>
      </c>
      <c r="U266">
        <v>8.1940000000000008</v>
      </c>
      <c r="V266">
        <v>17.260999999999999</v>
      </c>
      <c r="W266">
        <v>56.011000000000003</v>
      </c>
    </row>
    <row r="267" spans="3:23" x14ac:dyDescent="0.25">
      <c r="D267">
        <v>3</v>
      </c>
      <c r="E267">
        <v>1</v>
      </c>
      <c r="F267" t="s">
        <v>414</v>
      </c>
      <c r="G267">
        <v>3.6259999999999999</v>
      </c>
      <c r="H267">
        <v>4.0000000000000001E-3</v>
      </c>
      <c r="I267">
        <v>7.01</v>
      </c>
      <c r="J267">
        <v>24.158999999999999</v>
      </c>
      <c r="Q267">
        <v>3</v>
      </c>
      <c r="R267">
        <v>1</v>
      </c>
      <c r="S267">
        <v>1</v>
      </c>
      <c r="T267">
        <v>6.0570000000000004</v>
      </c>
      <c r="U267">
        <v>2.6459999999999999</v>
      </c>
      <c r="V267">
        <v>-0.2</v>
      </c>
      <c r="W267">
        <v>12.315</v>
      </c>
    </row>
    <row r="268" spans="3:23" x14ac:dyDescent="0.25">
      <c r="E268">
        <v>2</v>
      </c>
      <c r="F268">
        <v>2.0459999999999998</v>
      </c>
      <c r="G268">
        <v>2.34</v>
      </c>
      <c r="H268">
        <v>0.41099999999999998</v>
      </c>
      <c r="I268">
        <v>-3.488</v>
      </c>
      <c r="J268">
        <v>7.58</v>
      </c>
      <c r="S268">
        <v>2</v>
      </c>
      <c r="T268">
        <v>41.679000000000002</v>
      </c>
      <c r="U268">
        <v>8.6159999999999997</v>
      </c>
      <c r="V268">
        <v>21.306000000000001</v>
      </c>
      <c r="W268">
        <v>62.051000000000002</v>
      </c>
    </row>
    <row r="269" spans="3:23" x14ac:dyDescent="0.25">
      <c r="C269">
        <v>4</v>
      </c>
      <c r="D269">
        <v>1</v>
      </c>
      <c r="E269">
        <v>2</v>
      </c>
      <c r="F269" t="s">
        <v>415</v>
      </c>
      <c r="G269">
        <v>2.5209999999999999</v>
      </c>
      <c r="H269">
        <v>1.6E-2</v>
      </c>
      <c r="I269">
        <v>-13.965999999999999</v>
      </c>
      <c r="J269">
        <v>-2.0449999999999999</v>
      </c>
      <c r="S269">
        <v>3</v>
      </c>
      <c r="T269">
        <v>34.78</v>
      </c>
      <c r="U269">
        <v>8.4450000000000003</v>
      </c>
      <c r="V269">
        <v>14.81</v>
      </c>
      <c r="W269">
        <v>54.750999999999998</v>
      </c>
    </row>
    <row r="270" spans="3:23" x14ac:dyDescent="0.25">
      <c r="E270">
        <v>3</v>
      </c>
      <c r="F270" t="s">
        <v>416</v>
      </c>
      <c r="G270">
        <v>5.4180000000000001</v>
      </c>
      <c r="H270">
        <v>4.3999999999999997E-2</v>
      </c>
      <c r="I270">
        <v>-26.062000000000001</v>
      </c>
      <c r="J270">
        <v>-0.439</v>
      </c>
      <c r="S270">
        <v>4</v>
      </c>
      <c r="T270">
        <v>40.826999999999998</v>
      </c>
      <c r="U270">
        <v>9.5540000000000003</v>
      </c>
      <c r="V270">
        <v>18.234999999999999</v>
      </c>
      <c r="W270">
        <v>63.42</v>
      </c>
    </row>
    <row r="271" spans="3:23" x14ac:dyDescent="0.25">
      <c r="D271">
        <v>2</v>
      </c>
      <c r="E271">
        <v>1</v>
      </c>
      <c r="F271" t="s">
        <v>417</v>
      </c>
      <c r="G271">
        <v>2.5209999999999999</v>
      </c>
      <c r="H271">
        <v>1.6E-2</v>
      </c>
      <c r="I271">
        <v>2.0449999999999999</v>
      </c>
      <c r="J271">
        <v>13.965999999999999</v>
      </c>
      <c r="R271">
        <v>2</v>
      </c>
      <c r="S271">
        <v>1</v>
      </c>
      <c r="T271">
        <v>6.6829999999999998</v>
      </c>
      <c r="U271">
        <v>2.82</v>
      </c>
      <c r="V271">
        <v>1.6E-2</v>
      </c>
      <c r="W271">
        <v>13.351000000000001</v>
      </c>
    </row>
    <row r="272" spans="3:23" x14ac:dyDescent="0.25">
      <c r="E272">
        <v>3</v>
      </c>
      <c r="F272">
        <v>-5.2450000000000001</v>
      </c>
      <c r="G272">
        <v>3.427</v>
      </c>
      <c r="H272">
        <v>0.17</v>
      </c>
      <c r="I272">
        <v>-13.349</v>
      </c>
      <c r="J272">
        <v>2.859</v>
      </c>
      <c r="S272">
        <v>2</v>
      </c>
      <c r="T272">
        <v>41.317999999999998</v>
      </c>
      <c r="U272">
        <v>8.5289999999999999</v>
      </c>
      <c r="V272">
        <v>21.151</v>
      </c>
      <c r="W272">
        <v>61.484999999999999</v>
      </c>
    </row>
    <row r="273" spans="2:23" x14ac:dyDescent="0.25">
      <c r="D273">
        <v>3</v>
      </c>
      <c r="E273">
        <v>1</v>
      </c>
      <c r="F273" t="s">
        <v>418</v>
      </c>
      <c r="G273">
        <v>5.4180000000000001</v>
      </c>
      <c r="H273">
        <v>4.3999999999999997E-2</v>
      </c>
      <c r="I273">
        <v>0.439</v>
      </c>
      <c r="J273">
        <v>26.062000000000001</v>
      </c>
      <c r="S273">
        <v>3</v>
      </c>
      <c r="T273">
        <v>33.466999999999999</v>
      </c>
      <c r="U273">
        <v>8.1999999999999993</v>
      </c>
      <c r="V273">
        <v>14.076000000000001</v>
      </c>
      <c r="W273">
        <v>52.857999999999997</v>
      </c>
    </row>
    <row r="274" spans="2:23" x14ac:dyDescent="0.25">
      <c r="E274">
        <v>2</v>
      </c>
      <c r="F274">
        <v>5.2450000000000001</v>
      </c>
      <c r="G274">
        <v>3.427</v>
      </c>
      <c r="H274">
        <v>0.17</v>
      </c>
      <c r="I274">
        <v>-2.859</v>
      </c>
      <c r="J274">
        <v>13.349</v>
      </c>
      <c r="S274">
        <v>4</v>
      </c>
      <c r="T274">
        <v>38.536999999999999</v>
      </c>
      <c r="U274">
        <v>8.9930000000000003</v>
      </c>
      <c r="V274">
        <v>17.271000000000001</v>
      </c>
      <c r="W274">
        <v>59.802</v>
      </c>
    </row>
    <row r="275" spans="2:23" x14ac:dyDescent="0.25">
      <c r="B275">
        <v>2</v>
      </c>
      <c r="C275">
        <v>1</v>
      </c>
      <c r="D275">
        <v>1</v>
      </c>
      <c r="E275">
        <v>2</v>
      </c>
      <c r="F275">
        <v>6.125</v>
      </c>
      <c r="G275">
        <v>2.7589999999999999</v>
      </c>
      <c r="H275">
        <v>6.2E-2</v>
      </c>
      <c r="I275">
        <v>-0.4</v>
      </c>
      <c r="J275">
        <v>12.651</v>
      </c>
      <c r="P275">
        <v>2</v>
      </c>
      <c r="Q275">
        <v>1</v>
      </c>
      <c r="R275">
        <v>1</v>
      </c>
      <c r="S275">
        <v>1</v>
      </c>
      <c r="T275">
        <v>10.028</v>
      </c>
      <c r="U275">
        <v>5.3029999999999999</v>
      </c>
      <c r="V275">
        <v>-2.5110000000000001</v>
      </c>
      <c r="W275">
        <v>22.567</v>
      </c>
    </row>
    <row r="276" spans="2:23" x14ac:dyDescent="0.25">
      <c r="E276">
        <v>3</v>
      </c>
      <c r="F276">
        <v>4.3280000000000003</v>
      </c>
      <c r="G276">
        <v>4.04</v>
      </c>
      <c r="H276">
        <v>0.32</v>
      </c>
      <c r="I276">
        <v>-5.2240000000000002</v>
      </c>
      <c r="J276">
        <v>13.88</v>
      </c>
      <c r="S276">
        <v>2</v>
      </c>
      <c r="T276">
        <v>22.422999999999998</v>
      </c>
      <c r="U276">
        <v>6.79</v>
      </c>
      <c r="V276">
        <v>6.3659999999999997</v>
      </c>
      <c r="W276">
        <v>38.479999999999997</v>
      </c>
    </row>
    <row r="277" spans="2:23" x14ac:dyDescent="0.25">
      <c r="D277">
        <v>2</v>
      </c>
      <c r="E277">
        <v>1</v>
      </c>
      <c r="F277">
        <v>-6.125</v>
      </c>
      <c r="G277">
        <v>2.7589999999999999</v>
      </c>
      <c r="H277">
        <v>6.2E-2</v>
      </c>
      <c r="I277">
        <v>-12.651</v>
      </c>
      <c r="J277">
        <v>0.4</v>
      </c>
      <c r="S277">
        <v>3</v>
      </c>
      <c r="T277">
        <v>13.029</v>
      </c>
      <c r="U277">
        <v>4.4390000000000001</v>
      </c>
      <c r="V277">
        <v>2.5329999999999999</v>
      </c>
      <c r="W277">
        <v>23.524999999999999</v>
      </c>
    </row>
    <row r="278" spans="2:23" x14ac:dyDescent="0.25">
      <c r="E278">
        <v>3</v>
      </c>
      <c r="F278">
        <v>-1.7969999999999999</v>
      </c>
      <c r="G278">
        <v>2.3319999999999999</v>
      </c>
      <c r="H278">
        <v>0.46600000000000003</v>
      </c>
      <c r="I278">
        <v>-7.3109999999999999</v>
      </c>
      <c r="J278">
        <v>3.7160000000000002</v>
      </c>
      <c r="S278">
        <v>4</v>
      </c>
      <c r="T278">
        <v>20.343</v>
      </c>
      <c r="U278">
        <v>5.5460000000000003</v>
      </c>
      <c r="V278">
        <v>7.23</v>
      </c>
      <c r="W278">
        <v>33.456000000000003</v>
      </c>
    </row>
    <row r="279" spans="2:23" x14ac:dyDescent="0.25">
      <c r="D279">
        <v>3</v>
      </c>
      <c r="E279">
        <v>1</v>
      </c>
      <c r="F279">
        <v>-4.3280000000000003</v>
      </c>
      <c r="G279">
        <v>4.04</v>
      </c>
      <c r="H279">
        <v>0.32</v>
      </c>
      <c r="I279">
        <v>-13.88</v>
      </c>
      <c r="J279">
        <v>5.2240000000000002</v>
      </c>
      <c r="R279">
        <v>2</v>
      </c>
      <c r="S279">
        <v>1</v>
      </c>
      <c r="T279">
        <v>10.95</v>
      </c>
      <c r="U279">
        <v>5.3890000000000002</v>
      </c>
      <c r="V279">
        <v>-1.7929999999999999</v>
      </c>
      <c r="W279">
        <v>23.693000000000001</v>
      </c>
    </row>
    <row r="280" spans="2:23" x14ac:dyDescent="0.25">
      <c r="E280">
        <v>2</v>
      </c>
      <c r="F280">
        <v>1.7969999999999999</v>
      </c>
      <c r="G280">
        <v>2.3319999999999999</v>
      </c>
      <c r="H280">
        <v>0.46600000000000003</v>
      </c>
      <c r="I280">
        <v>-3.7160000000000002</v>
      </c>
      <c r="J280">
        <v>7.3109999999999999</v>
      </c>
      <c r="S280">
        <v>2</v>
      </c>
      <c r="T280">
        <v>23.981999999999999</v>
      </c>
      <c r="U280">
        <v>6.633</v>
      </c>
      <c r="V280">
        <v>8.2970000000000006</v>
      </c>
      <c r="W280">
        <v>39.667999999999999</v>
      </c>
    </row>
    <row r="281" spans="2:23" x14ac:dyDescent="0.25">
      <c r="C281">
        <v>2</v>
      </c>
      <c r="D281">
        <v>1</v>
      </c>
      <c r="E281">
        <v>2</v>
      </c>
      <c r="F281" t="s">
        <v>419</v>
      </c>
      <c r="G281">
        <v>2.9430000000000001</v>
      </c>
      <c r="H281">
        <v>1E-3</v>
      </c>
      <c r="I281">
        <v>-21.954000000000001</v>
      </c>
      <c r="J281">
        <v>-8.0370000000000008</v>
      </c>
      <c r="S281">
        <v>3</v>
      </c>
      <c r="T281">
        <v>13.686</v>
      </c>
      <c r="U281">
        <v>4.25</v>
      </c>
      <c r="V281">
        <v>3.637</v>
      </c>
      <c r="W281">
        <v>23.734999999999999</v>
      </c>
    </row>
    <row r="282" spans="2:23" x14ac:dyDescent="0.25">
      <c r="E282">
        <v>3</v>
      </c>
      <c r="F282" t="s">
        <v>420</v>
      </c>
      <c r="G282">
        <v>2.87</v>
      </c>
      <c r="H282">
        <v>6.0000000000000001E-3</v>
      </c>
      <c r="I282">
        <v>-18.134</v>
      </c>
      <c r="J282">
        <v>-4.5609999999999999</v>
      </c>
      <c r="S282">
        <v>4</v>
      </c>
      <c r="T282">
        <v>22.565000000000001</v>
      </c>
      <c r="U282">
        <v>5.2530000000000001</v>
      </c>
      <c r="V282">
        <v>10.143000000000001</v>
      </c>
      <c r="W282">
        <v>34.987000000000002</v>
      </c>
    </row>
    <row r="283" spans="2:23" x14ac:dyDescent="0.25">
      <c r="D283">
        <v>2</v>
      </c>
      <c r="E283">
        <v>1</v>
      </c>
      <c r="F283" t="s">
        <v>421</v>
      </c>
      <c r="G283">
        <v>2.9430000000000001</v>
      </c>
      <c r="H283">
        <v>1E-3</v>
      </c>
      <c r="I283">
        <v>8.0370000000000008</v>
      </c>
      <c r="J283">
        <v>21.954000000000001</v>
      </c>
      <c r="Q283">
        <v>2</v>
      </c>
      <c r="R283">
        <v>1</v>
      </c>
      <c r="S283">
        <v>1</v>
      </c>
      <c r="T283">
        <v>7.05</v>
      </c>
      <c r="U283">
        <v>2.5510000000000002</v>
      </c>
      <c r="V283">
        <v>1.0189999999999999</v>
      </c>
      <c r="W283">
        <v>13.081</v>
      </c>
    </row>
    <row r="284" spans="2:23" x14ac:dyDescent="0.25">
      <c r="E284">
        <v>3</v>
      </c>
      <c r="F284">
        <v>3.6480000000000001</v>
      </c>
      <c r="G284">
        <v>4.6100000000000003</v>
      </c>
      <c r="H284">
        <v>0.45500000000000002</v>
      </c>
      <c r="I284">
        <v>-7.2530000000000001</v>
      </c>
      <c r="J284">
        <v>14.548</v>
      </c>
      <c r="S284">
        <v>2</v>
      </c>
      <c r="T284">
        <v>41.018000000000001</v>
      </c>
      <c r="U284">
        <v>9.5449999999999999</v>
      </c>
      <c r="V284">
        <v>18.446999999999999</v>
      </c>
      <c r="W284">
        <v>63.59</v>
      </c>
    </row>
    <row r="285" spans="2:23" x14ac:dyDescent="0.25">
      <c r="D285">
        <v>3</v>
      </c>
      <c r="E285">
        <v>1</v>
      </c>
      <c r="F285" t="s">
        <v>422</v>
      </c>
      <c r="G285">
        <v>2.87</v>
      </c>
      <c r="H285">
        <v>6.0000000000000001E-3</v>
      </c>
      <c r="I285">
        <v>4.5609999999999999</v>
      </c>
      <c r="J285">
        <v>18.134</v>
      </c>
      <c r="S285">
        <v>3</v>
      </c>
      <c r="T285">
        <v>37.023000000000003</v>
      </c>
      <c r="U285">
        <v>9.7530000000000001</v>
      </c>
      <c r="V285">
        <v>13.961</v>
      </c>
      <c r="W285">
        <v>60.084000000000003</v>
      </c>
    </row>
    <row r="286" spans="2:23" x14ac:dyDescent="0.25">
      <c r="E286">
        <v>2</v>
      </c>
      <c r="F286">
        <v>-3.6480000000000001</v>
      </c>
      <c r="G286">
        <v>4.6100000000000003</v>
      </c>
      <c r="H286">
        <v>0.45500000000000002</v>
      </c>
      <c r="I286">
        <v>-14.548</v>
      </c>
      <c r="J286">
        <v>7.2530000000000001</v>
      </c>
      <c r="S286">
        <v>4</v>
      </c>
      <c r="T286">
        <v>32.866</v>
      </c>
      <c r="U286">
        <v>9.86</v>
      </c>
      <c r="V286">
        <v>9.5500000000000007</v>
      </c>
      <c r="W286">
        <v>56.180999999999997</v>
      </c>
    </row>
    <row r="287" spans="2:23" x14ac:dyDescent="0.25">
      <c r="C287">
        <v>3</v>
      </c>
      <c r="D287">
        <v>1</v>
      </c>
      <c r="E287">
        <v>2</v>
      </c>
      <c r="F287" t="s">
        <v>423</v>
      </c>
      <c r="G287">
        <v>2.3559999999999999</v>
      </c>
      <c r="H287">
        <v>1E-3</v>
      </c>
      <c r="I287">
        <v>-18.885000000000002</v>
      </c>
      <c r="J287">
        <v>-7.7409999999999997</v>
      </c>
      <c r="R287">
        <v>2</v>
      </c>
      <c r="S287">
        <v>1</v>
      </c>
      <c r="T287">
        <v>8.7040000000000006</v>
      </c>
      <c r="U287">
        <v>2.7959999999999998</v>
      </c>
      <c r="V287">
        <v>2.0920000000000001</v>
      </c>
      <c r="W287">
        <v>15.315</v>
      </c>
    </row>
    <row r="288" spans="2:23" x14ac:dyDescent="0.25">
      <c r="E288">
        <v>3</v>
      </c>
      <c r="F288" t="s">
        <v>424</v>
      </c>
      <c r="G288">
        <v>3.266</v>
      </c>
      <c r="H288">
        <v>4.0000000000000001E-3</v>
      </c>
      <c r="I288">
        <v>-21.762</v>
      </c>
      <c r="J288">
        <v>-6.319</v>
      </c>
      <c r="S288">
        <v>2</v>
      </c>
      <c r="T288">
        <v>42.076000000000001</v>
      </c>
      <c r="U288">
        <v>9.1430000000000007</v>
      </c>
      <c r="V288">
        <v>20.456</v>
      </c>
      <c r="W288">
        <v>63.695999999999998</v>
      </c>
    </row>
    <row r="289" spans="1:23" x14ac:dyDescent="0.25">
      <c r="D289">
        <v>2</v>
      </c>
      <c r="E289">
        <v>1</v>
      </c>
      <c r="F289" t="s">
        <v>425</v>
      </c>
      <c r="G289">
        <v>2.3559999999999999</v>
      </c>
      <c r="H289">
        <v>1E-3</v>
      </c>
      <c r="I289">
        <v>7.7409999999999997</v>
      </c>
      <c r="J289">
        <v>18.885000000000002</v>
      </c>
      <c r="S289">
        <v>3</v>
      </c>
      <c r="T289">
        <v>37.347999999999999</v>
      </c>
      <c r="U289">
        <v>10.279</v>
      </c>
      <c r="V289">
        <v>13.042</v>
      </c>
      <c r="W289">
        <v>61.655000000000001</v>
      </c>
    </row>
    <row r="290" spans="1:23" x14ac:dyDescent="0.25">
      <c r="E290">
        <v>3</v>
      </c>
      <c r="F290">
        <v>-0.72799999999999998</v>
      </c>
      <c r="G290">
        <v>2.8279999999999998</v>
      </c>
      <c r="H290">
        <v>0.80400000000000005</v>
      </c>
      <c r="I290">
        <v>-7.415</v>
      </c>
      <c r="J290">
        <v>5.96</v>
      </c>
      <c r="S290">
        <v>4</v>
      </c>
      <c r="T290">
        <v>33.000999999999998</v>
      </c>
      <c r="U290">
        <v>9.0210000000000008</v>
      </c>
      <c r="V290">
        <v>11.669</v>
      </c>
      <c r="W290">
        <v>54.332999999999998</v>
      </c>
    </row>
    <row r="291" spans="1:23" x14ac:dyDescent="0.25">
      <c r="D291">
        <v>3</v>
      </c>
      <c r="E291">
        <v>1</v>
      </c>
      <c r="F291" t="s">
        <v>426</v>
      </c>
      <c r="G291">
        <v>3.266</v>
      </c>
      <c r="H291">
        <v>4.0000000000000001E-3</v>
      </c>
      <c r="I291">
        <v>6.319</v>
      </c>
      <c r="J291">
        <v>21.762</v>
      </c>
      <c r="Q291">
        <v>3</v>
      </c>
      <c r="R291">
        <v>1</v>
      </c>
      <c r="S291">
        <v>1</v>
      </c>
      <c r="T291">
        <v>18.756</v>
      </c>
      <c r="U291">
        <v>7.444</v>
      </c>
      <c r="V291">
        <v>1.1539999999999999</v>
      </c>
      <c r="W291">
        <v>36.359000000000002</v>
      </c>
    </row>
    <row r="292" spans="1:23" x14ac:dyDescent="0.25">
      <c r="E292">
        <v>2</v>
      </c>
      <c r="F292">
        <v>0.72799999999999998</v>
      </c>
      <c r="G292">
        <v>2.8279999999999998</v>
      </c>
      <c r="H292">
        <v>0.80400000000000005</v>
      </c>
      <c r="I292">
        <v>-5.96</v>
      </c>
      <c r="J292">
        <v>7.415</v>
      </c>
      <c r="S292">
        <v>2</v>
      </c>
      <c r="T292">
        <v>42.286999999999999</v>
      </c>
      <c r="U292">
        <v>10.769</v>
      </c>
      <c r="V292">
        <v>16.824000000000002</v>
      </c>
      <c r="W292">
        <v>67.751000000000005</v>
      </c>
    </row>
    <row r="293" spans="1:23" x14ac:dyDescent="0.25">
      <c r="C293">
        <v>4</v>
      </c>
      <c r="D293">
        <v>1</v>
      </c>
      <c r="E293">
        <v>2</v>
      </c>
      <c r="F293">
        <v>-6.1520000000000001</v>
      </c>
      <c r="G293">
        <v>2.6110000000000002</v>
      </c>
      <c r="H293">
        <v>5.0999999999999997E-2</v>
      </c>
      <c r="I293">
        <v>-12.326000000000001</v>
      </c>
      <c r="J293">
        <v>2.1000000000000001E-2</v>
      </c>
      <c r="S293">
        <v>3</v>
      </c>
      <c r="T293">
        <v>42.826000000000001</v>
      </c>
      <c r="U293">
        <v>11.066000000000001</v>
      </c>
      <c r="V293">
        <v>16.66</v>
      </c>
      <c r="W293">
        <v>68.992999999999995</v>
      </c>
    </row>
    <row r="294" spans="1:23" x14ac:dyDescent="0.25">
      <c r="E294">
        <v>3</v>
      </c>
      <c r="F294">
        <v>-8.0530000000000008</v>
      </c>
      <c r="G294">
        <v>6.0460000000000003</v>
      </c>
      <c r="H294">
        <v>0.22500000000000001</v>
      </c>
      <c r="I294">
        <v>-22.35</v>
      </c>
      <c r="J294">
        <v>6.2439999999999998</v>
      </c>
      <c r="S294">
        <v>4</v>
      </c>
      <c r="T294">
        <v>39.936</v>
      </c>
      <c r="U294">
        <v>11.823</v>
      </c>
      <c r="V294">
        <v>11.978999999999999</v>
      </c>
      <c r="W294">
        <v>67.894000000000005</v>
      </c>
    </row>
    <row r="295" spans="1:23" x14ac:dyDescent="0.25">
      <c r="D295">
        <v>2</v>
      </c>
      <c r="E295">
        <v>1</v>
      </c>
      <c r="F295">
        <v>6.1520000000000001</v>
      </c>
      <c r="G295">
        <v>2.6110000000000002</v>
      </c>
      <c r="H295">
        <v>5.0999999999999997E-2</v>
      </c>
      <c r="I295">
        <v>-2.1000000000000001E-2</v>
      </c>
      <c r="J295">
        <v>12.326000000000001</v>
      </c>
      <c r="R295">
        <v>2</v>
      </c>
      <c r="S295">
        <v>1</v>
      </c>
      <c r="T295">
        <v>18.838999999999999</v>
      </c>
      <c r="U295">
        <v>8.0510000000000002</v>
      </c>
      <c r="V295">
        <v>-0.19900000000000001</v>
      </c>
      <c r="W295">
        <v>37.878</v>
      </c>
    </row>
    <row r="296" spans="1:23" x14ac:dyDescent="0.25">
      <c r="E296">
        <v>3</v>
      </c>
      <c r="F296">
        <v>-1.901</v>
      </c>
      <c r="G296">
        <v>4.6449999999999996</v>
      </c>
      <c r="H296">
        <v>0.69499999999999995</v>
      </c>
      <c r="I296">
        <v>-12.884</v>
      </c>
      <c r="J296">
        <v>9.0830000000000002</v>
      </c>
      <c r="S296">
        <v>2</v>
      </c>
      <c r="T296">
        <v>42.13</v>
      </c>
      <c r="U296">
        <v>10.045999999999999</v>
      </c>
      <c r="V296">
        <v>18.375</v>
      </c>
      <c r="W296">
        <v>65.885999999999996</v>
      </c>
    </row>
    <row r="297" spans="1:23" x14ac:dyDescent="0.25">
      <c r="D297">
        <v>3</v>
      </c>
      <c r="E297">
        <v>1</v>
      </c>
      <c r="F297">
        <v>8.0530000000000008</v>
      </c>
      <c r="G297">
        <v>6.0460000000000003</v>
      </c>
      <c r="H297">
        <v>0.22500000000000001</v>
      </c>
      <c r="I297">
        <v>-6.2439999999999998</v>
      </c>
      <c r="J297">
        <v>22.35</v>
      </c>
      <c r="S297">
        <v>3</v>
      </c>
      <c r="T297">
        <v>38.779000000000003</v>
      </c>
      <c r="U297">
        <v>10.673</v>
      </c>
      <c r="V297">
        <v>13.541</v>
      </c>
      <c r="W297">
        <v>64.016999999999996</v>
      </c>
    </row>
    <row r="298" spans="1:23" x14ac:dyDescent="0.25">
      <c r="E298">
        <v>2</v>
      </c>
      <c r="F298">
        <v>1.901</v>
      </c>
      <c r="G298">
        <v>4.6449999999999996</v>
      </c>
      <c r="H298">
        <v>0.69499999999999995</v>
      </c>
      <c r="I298">
        <v>-9.0830000000000002</v>
      </c>
      <c r="J298">
        <v>12.884</v>
      </c>
      <c r="S298">
        <v>4</v>
      </c>
      <c r="T298">
        <v>36.037999999999997</v>
      </c>
      <c r="U298">
        <v>10.816000000000001</v>
      </c>
      <c r="V298">
        <v>10.461</v>
      </c>
      <c r="W298">
        <v>61.615000000000002</v>
      </c>
    </row>
    <row r="299" spans="1:23" x14ac:dyDescent="0.25">
      <c r="A299">
        <v>2</v>
      </c>
      <c r="B299">
        <v>1</v>
      </c>
      <c r="C299">
        <v>1</v>
      </c>
      <c r="D299">
        <v>1</v>
      </c>
      <c r="E299">
        <v>2</v>
      </c>
      <c r="F299">
        <v>2.9780000000000002</v>
      </c>
      <c r="G299">
        <v>5.3849999999999998</v>
      </c>
      <c r="H299">
        <v>0.59799999999999998</v>
      </c>
      <c r="I299">
        <v>-9.7569999999999997</v>
      </c>
      <c r="J299">
        <v>15.712</v>
      </c>
      <c r="P299">
        <v>3</v>
      </c>
      <c r="Q299">
        <v>1</v>
      </c>
      <c r="R299">
        <v>1</v>
      </c>
      <c r="S299">
        <v>1</v>
      </c>
      <c r="T299">
        <v>21.702999999999999</v>
      </c>
      <c r="U299">
        <v>6.1349999999999998</v>
      </c>
      <c r="V299">
        <v>7.1959999999999997</v>
      </c>
      <c r="W299">
        <v>36.210999999999999</v>
      </c>
    </row>
    <row r="300" spans="1:23" x14ac:dyDescent="0.25">
      <c r="E300">
        <v>3</v>
      </c>
      <c r="F300">
        <v>-8.7289999999999992</v>
      </c>
      <c r="G300">
        <v>5.6929999999999996</v>
      </c>
      <c r="H300">
        <v>0.16900000000000001</v>
      </c>
      <c r="I300">
        <v>-22.19</v>
      </c>
      <c r="J300">
        <v>4.7329999999999997</v>
      </c>
      <c r="S300">
        <v>2</v>
      </c>
      <c r="T300">
        <v>7.7050000000000001</v>
      </c>
      <c r="U300">
        <v>2.6720000000000002</v>
      </c>
      <c r="V300">
        <v>1.387</v>
      </c>
      <c r="W300">
        <v>14.023999999999999</v>
      </c>
    </row>
    <row r="301" spans="1:23" x14ac:dyDescent="0.25">
      <c r="D301">
        <v>2</v>
      </c>
      <c r="E301">
        <v>1</v>
      </c>
      <c r="F301">
        <v>-2.9780000000000002</v>
      </c>
      <c r="G301">
        <v>5.3849999999999998</v>
      </c>
      <c r="H301">
        <v>0.59799999999999998</v>
      </c>
      <c r="I301">
        <v>-15.712</v>
      </c>
      <c r="J301">
        <v>9.7569999999999997</v>
      </c>
      <c r="S301">
        <v>3</v>
      </c>
      <c r="T301">
        <v>9.67</v>
      </c>
      <c r="U301">
        <v>3.464</v>
      </c>
      <c r="V301">
        <v>1.4790000000000001</v>
      </c>
      <c r="W301">
        <v>17.861999999999998</v>
      </c>
    </row>
    <row r="302" spans="1:23" x14ac:dyDescent="0.25">
      <c r="E302">
        <v>3</v>
      </c>
      <c r="F302">
        <v>-11.706</v>
      </c>
      <c r="G302">
        <v>5.8860000000000001</v>
      </c>
      <c r="H302">
        <v>8.6999999999999994E-2</v>
      </c>
      <c r="I302">
        <v>-25.623999999999999</v>
      </c>
      <c r="J302">
        <v>2.2109999999999999</v>
      </c>
      <c r="S302">
        <v>4</v>
      </c>
      <c r="T302">
        <v>9.1129999999999995</v>
      </c>
      <c r="U302">
        <v>3.484</v>
      </c>
      <c r="V302">
        <v>0.873</v>
      </c>
      <c r="W302">
        <v>17.352</v>
      </c>
    </row>
    <row r="303" spans="1:23" x14ac:dyDescent="0.25">
      <c r="D303">
        <v>3</v>
      </c>
      <c r="E303">
        <v>1</v>
      </c>
      <c r="F303">
        <v>8.7289999999999992</v>
      </c>
      <c r="G303">
        <v>5.6929999999999996</v>
      </c>
      <c r="H303">
        <v>0.16900000000000001</v>
      </c>
      <c r="I303">
        <v>-4.7329999999999997</v>
      </c>
      <c r="J303">
        <v>22.19</v>
      </c>
      <c r="R303">
        <v>2</v>
      </c>
      <c r="S303">
        <v>1</v>
      </c>
      <c r="T303">
        <v>21.663</v>
      </c>
      <c r="U303">
        <v>5.9859999999999998</v>
      </c>
      <c r="V303">
        <v>7.508</v>
      </c>
      <c r="W303">
        <v>35.819000000000003</v>
      </c>
    </row>
    <row r="304" spans="1:23" x14ac:dyDescent="0.25">
      <c r="E304">
        <v>2</v>
      </c>
      <c r="F304">
        <v>11.706</v>
      </c>
      <c r="G304">
        <v>5.8860000000000001</v>
      </c>
      <c r="H304">
        <v>8.6999999999999994E-2</v>
      </c>
      <c r="I304">
        <v>-2.2109999999999999</v>
      </c>
      <c r="J304">
        <v>25.623999999999999</v>
      </c>
      <c r="S304">
        <v>2</v>
      </c>
      <c r="T304">
        <v>7.891</v>
      </c>
      <c r="U304">
        <v>2.589</v>
      </c>
      <c r="V304">
        <v>1.7689999999999999</v>
      </c>
      <c r="W304">
        <v>14.012</v>
      </c>
    </row>
    <row r="305" spans="3:23" x14ac:dyDescent="0.25">
      <c r="C305">
        <v>2</v>
      </c>
      <c r="D305">
        <v>1</v>
      </c>
      <c r="E305">
        <v>2</v>
      </c>
      <c r="F305" t="s">
        <v>427</v>
      </c>
      <c r="G305">
        <v>4.4790000000000001</v>
      </c>
      <c r="H305">
        <v>4.0000000000000001E-3</v>
      </c>
      <c r="I305">
        <v>-29.187000000000001</v>
      </c>
      <c r="J305">
        <v>-8.0039999999999996</v>
      </c>
      <c r="S305">
        <v>3</v>
      </c>
      <c r="T305">
        <v>10.356999999999999</v>
      </c>
      <c r="U305">
        <v>3.69</v>
      </c>
      <c r="V305">
        <v>1.631</v>
      </c>
      <c r="W305">
        <v>19.082999999999998</v>
      </c>
    </row>
    <row r="306" spans="3:23" x14ac:dyDescent="0.25">
      <c r="E306">
        <v>3</v>
      </c>
      <c r="F306" t="s">
        <v>428</v>
      </c>
      <c r="G306">
        <v>5.7779999999999996</v>
      </c>
      <c r="H306">
        <v>1.0999999999999999E-2</v>
      </c>
      <c r="I306">
        <v>-33.527000000000001</v>
      </c>
      <c r="J306">
        <v>-6.2030000000000003</v>
      </c>
      <c r="S306">
        <v>4</v>
      </c>
      <c r="T306">
        <v>9.7059999999999995</v>
      </c>
      <c r="U306">
        <v>3.3239999999999998</v>
      </c>
      <c r="V306">
        <v>1.8460000000000001</v>
      </c>
      <c r="W306">
        <v>17.565999999999999</v>
      </c>
    </row>
    <row r="307" spans="3:23" x14ac:dyDescent="0.25">
      <c r="D307">
        <v>2</v>
      </c>
      <c r="E307">
        <v>1</v>
      </c>
      <c r="F307" t="s">
        <v>429</v>
      </c>
      <c r="G307">
        <v>4.4790000000000001</v>
      </c>
      <c r="H307">
        <v>4.0000000000000001E-3</v>
      </c>
      <c r="I307">
        <v>8.0039999999999996</v>
      </c>
      <c r="J307">
        <v>29.187000000000001</v>
      </c>
      <c r="Q307">
        <v>2</v>
      </c>
      <c r="R307">
        <v>1</v>
      </c>
      <c r="S307">
        <v>1</v>
      </c>
      <c r="T307">
        <v>34.716000000000001</v>
      </c>
      <c r="U307">
        <v>7.9279999999999999</v>
      </c>
      <c r="V307">
        <v>15.968999999999999</v>
      </c>
      <c r="W307">
        <v>53.463000000000001</v>
      </c>
    </row>
    <row r="308" spans="3:23" x14ac:dyDescent="0.25">
      <c r="E308">
        <v>3</v>
      </c>
      <c r="F308">
        <v>-1.2689999999999999</v>
      </c>
      <c r="G308">
        <v>2.4409999999999998</v>
      </c>
      <c r="H308">
        <v>0.61899999999999999</v>
      </c>
      <c r="I308">
        <v>-7.0410000000000004</v>
      </c>
      <c r="J308">
        <v>4.5019999999999998</v>
      </c>
      <c r="S308">
        <v>2</v>
      </c>
      <c r="T308">
        <v>22.044</v>
      </c>
      <c r="U308">
        <v>8.5739999999999998</v>
      </c>
      <c r="V308">
        <v>1.7689999999999999</v>
      </c>
      <c r="W308">
        <v>42.32</v>
      </c>
    </row>
    <row r="309" spans="3:23" x14ac:dyDescent="0.25">
      <c r="D309">
        <v>3</v>
      </c>
      <c r="E309">
        <v>1</v>
      </c>
      <c r="F309" t="s">
        <v>430</v>
      </c>
      <c r="G309">
        <v>5.7779999999999996</v>
      </c>
      <c r="H309">
        <v>1.0999999999999999E-2</v>
      </c>
      <c r="I309">
        <v>6.2030000000000003</v>
      </c>
      <c r="J309">
        <v>33.527000000000001</v>
      </c>
      <c r="S309">
        <v>3</v>
      </c>
      <c r="T309">
        <v>31.645</v>
      </c>
      <c r="U309">
        <v>9.1739999999999995</v>
      </c>
      <c r="V309">
        <v>9.952</v>
      </c>
      <c r="W309">
        <v>53.338000000000001</v>
      </c>
    </row>
    <row r="310" spans="3:23" x14ac:dyDescent="0.25">
      <c r="E310">
        <v>2</v>
      </c>
      <c r="F310">
        <v>1.2689999999999999</v>
      </c>
      <c r="G310">
        <v>2.4409999999999998</v>
      </c>
      <c r="H310">
        <v>0.61899999999999999</v>
      </c>
      <c r="I310">
        <v>-4.5019999999999998</v>
      </c>
      <c r="J310">
        <v>7.0410000000000004</v>
      </c>
      <c r="S310">
        <v>4</v>
      </c>
      <c r="T310">
        <v>19.323</v>
      </c>
      <c r="U310">
        <v>7.5869999999999997</v>
      </c>
      <c r="V310">
        <v>1.3839999999999999</v>
      </c>
      <c r="W310">
        <v>37.262999999999998</v>
      </c>
    </row>
    <row r="311" spans="3:23" x14ac:dyDescent="0.25">
      <c r="C311">
        <v>3</v>
      </c>
      <c r="D311">
        <v>1</v>
      </c>
      <c r="E311">
        <v>2</v>
      </c>
      <c r="F311" t="s">
        <v>431</v>
      </c>
      <c r="G311">
        <v>6.5730000000000004</v>
      </c>
      <c r="H311">
        <v>8.0000000000000002E-3</v>
      </c>
      <c r="I311">
        <v>-39.536999999999999</v>
      </c>
      <c r="J311">
        <v>-8.4499999999999993</v>
      </c>
      <c r="R311">
        <v>2</v>
      </c>
      <c r="S311">
        <v>1</v>
      </c>
      <c r="T311">
        <v>33.720999999999997</v>
      </c>
      <c r="U311">
        <v>7.8390000000000004</v>
      </c>
      <c r="V311">
        <v>15.185</v>
      </c>
      <c r="W311">
        <v>52.258000000000003</v>
      </c>
    </row>
    <row r="312" spans="3:23" x14ac:dyDescent="0.25">
      <c r="E312">
        <v>3</v>
      </c>
      <c r="F312" t="s">
        <v>432</v>
      </c>
      <c r="G312">
        <v>8.1609999999999996</v>
      </c>
      <c r="H312">
        <v>8.0000000000000002E-3</v>
      </c>
      <c r="I312">
        <v>-49.094999999999999</v>
      </c>
      <c r="J312">
        <v>-10.499000000000001</v>
      </c>
      <c r="S312">
        <v>2</v>
      </c>
      <c r="T312">
        <v>22.439</v>
      </c>
      <c r="U312">
        <v>6.72</v>
      </c>
      <c r="V312">
        <v>6.5469999999999997</v>
      </c>
      <c r="W312">
        <v>38.33</v>
      </c>
    </row>
    <row r="313" spans="3:23" x14ac:dyDescent="0.25">
      <c r="D313">
        <v>2</v>
      </c>
      <c r="E313">
        <v>1</v>
      </c>
      <c r="F313" t="s">
        <v>433</v>
      </c>
      <c r="G313">
        <v>6.5730000000000004</v>
      </c>
      <c r="H313">
        <v>8.0000000000000002E-3</v>
      </c>
      <c r="I313">
        <v>8.4499999999999993</v>
      </c>
      <c r="J313">
        <v>39.536999999999999</v>
      </c>
      <c r="S313">
        <v>3</v>
      </c>
      <c r="T313">
        <v>31.751000000000001</v>
      </c>
      <c r="U313">
        <v>8.2710000000000008</v>
      </c>
      <c r="V313">
        <v>12.193</v>
      </c>
      <c r="W313">
        <v>51.308999999999997</v>
      </c>
    </row>
    <row r="314" spans="3:23" x14ac:dyDescent="0.25">
      <c r="E314">
        <v>3</v>
      </c>
      <c r="F314">
        <v>-5.8040000000000003</v>
      </c>
      <c r="G314">
        <v>2.4580000000000002</v>
      </c>
      <c r="H314">
        <v>0.05</v>
      </c>
      <c r="I314">
        <v>-11.616</v>
      </c>
      <c r="J314">
        <v>8.9999999999999993E-3</v>
      </c>
      <c r="S314">
        <v>4</v>
      </c>
      <c r="T314">
        <v>18.773</v>
      </c>
      <c r="U314">
        <v>6.6360000000000001</v>
      </c>
      <c r="V314">
        <v>3.0830000000000002</v>
      </c>
      <c r="W314">
        <v>34.463999999999999</v>
      </c>
    </row>
    <row r="315" spans="3:23" x14ac:dyDescent="0.25">
      <c r="D315">
        <v>3</v>
      </c>
      <c r="E315">
        <v>1</v>
      </c>
      <c r="F315" t="s">
        <v>434</v>
      </c>
      <c r="G315">
        <v>8.1609999999999996</v>
      </c>
      <c r="H315">
        <v>8.0000000000000002E-3</v>
      </c>
      <c r="I315">
        <v>10.499000000000001</v>
      </c>
      <c r="J315">
        <v>49.094999999999999</v>
      </c>
      <c r="Q315">
        <v>3</v>
      </c>
      <c r="R315">
        <v>1</v>
      </c>
      <c r="S315">
        <v>1</v>
      </c>
      <c r="T315">
        <v>42.323</v>
      </c>
      <c r="U315">
        <v>11.292999999999999</v>
      </c>
      <c r="V315">
        <v>15.62</v>
      </c>
      <c r="W315">
        <v>69.025000000000006</v>
      </c>
    </row>
    <row r="316" spans="3:23" x14ac:dyDescent="0.25">
      <c r="E316">
        <v>2</v>
      </c>
      <c r="F316">
        <v>5.8040000000000003</v>
      </c>
      <c r="G316">
        <v>2.4580000000000002</v>
      </c>
      <c r="H316">
        <v>0.05</v>
      </c>
      <c r="I316">
        <v>-8.9999999999999993E-3</v>
      </c>
      <c r="J316">
        <v>11.616</v>
      </c>
      <c r="S316">
        <v>2</v>
      </c>
      <c r="T316">
        <v>27.789000000000001</v>
      </c>
      <c r="U316">
        <v>9.5619999999999994</v>
      </c>
      <c r="V316">
        <v>5.1790000000000003</v>
      </c>
      <c r="W316">
        <v>50.399000000000001</v>
      </c>
    </row>
    <row r="317" spans="3:23" x14ac:dyDescent="0.25">
      <c r="C317">
        <v>4</v>
      </c>
      <c r="D317">
        <v>1</v>
      </c>
      <c r="E317">
        <v>2</v>
      </c>
      <c r="F317">
        <v>-12.523</v>
      </c>
      <c r="G317">
        <v>5.6710000000000003</v>
      </c>
      <c r="H317">
        <v>6.3E-2</v>
      </c>
      <c r="I317">
        <v>-25.931000000000001</v>
      </c>
      <c r="J317">
        <v>0.88600000000000001</v>
      </c>
      <c r="S317">
        <v>3</v>
      </c>
      <c r="T317">
        <v>41.545000000000002</v>
      </c>
      <c r="U317">
        <v>9.4209999999999994</v>
      </c>
      <c r="V317">
        <v>19.268999999999998</v>
      </c>
      <c r="W317">
        <v>63.822000000000003</v>
      </c>
    </row>
    <row r="318" spans="3:23" x14ac:dyDescent="0.25">
      <c r="E318">
        <v>3</v>
      </c>
      <c r="F318" t="s">
        <v>435</v>
      </c>
      <c r="G318">
        <v>8.26</v>
      </c>
      <c r="H318">
        <v>4.9000000000000002E-2</v>
      </c>
      <c r="I318">
        <v>-39.125</v>
      </c>
      <c r="J318">
        <v>-6.2E-2</v>
      </c>
      <c r="S318">
        <v>4</v>
      </c>
      <c r="T318">
        <v>27.928000000000001</v>
      </c>
      <c r="U318">
        <v>10.092000000000001</v>
      </c>
      <c r="V318">
        <v>4.0629999999999997</v>
      </c>
      <c r="W318">
        <v>51.792000000000002</v>
      </c>
    </row>
    <row r="319" spans="3:23" x14ac:dyDescent="0.25">
      <c r="D319">
        <v>2</v>
      </c>
      <c r="E319">
        <v>1</v>
      </c>
      <c r="F319">
        <v>12.523</v>
      </c>
      <c r="G319">
        <v>5.6710000000000003</v>
      </c>
      <c r="H319">
        <v>6.3E-2</v>
      </c>
      <c r="I319">
        <v>-0.88600000000000001</v>
      </c>
      <c r="J319">
        <v>25.931000000000001</v>
      </c>
      <c r="R319">
        <v>2</v>
      </c>
      <c r="S319">
        <v>1</v>
      </c>
      <c r="T319">
        <v>38.69</v>
      </c>
      <c r="U319">
        <v>11.701000000000001</v>
      </c>
      <c r="V319">
        <v>11.022</v>
      </c>
      <c r="W319">
        <v>66.356999999999999</v>
      </c>
    </row>
    <row r="320" spans="3:23" x14ac:dyDescent="0.25">
      <c r="E320">
        <v>3</v>
      </c>
      <c r="F320">
        <v>-7.0709999999999997</v>
      </c>
      <c r="G320">
        <v>5.2649999999999997</v>
      </c>
      <c r="H320">
        <v>0.221</v>
      </c>
      <c r="I320">
        <v>-19.52</v>
      </c>
      <c r="J320">
        <v>5.3780000000000001</v>
      </c>
      <c r="S320">
        <v>2</v>
      </c>
      <c r="T320">
        <v>25.454000000000001</v>
      </c>
      <c r="U320">
        <v>8.7919999999999998</v>
      </c>
      <c r="V320">
        <v>4.665</v>
      </c>
      <c r="W320">
        <v>46.243000000000002</v>
      </c>
    </row>
    <row r="321" spans="2:23" x14ac:dyDescent="0.25">
      <c r="D321">
        <v>3</v>
      </c>
      <c r="E321">
        <v>1</v>
      </c>
      <c r="F321" t="s">
        <v>436</v>
      </c>
      <c r="G321">
        <v>8.26</v>
      </c>
      <c r="H321">
        <v>4.9000000000000002E-2</v>
      </c>
      <c r="I321">
        <v>6.2E-2</v>
      </c>
      <c r="J321">
        <v>39.125</v>
      </c>
      <c r="S321">
        <v>3</v>
      </c>
      <c r="T321">
        <v>35.506</v>
      </c>
      <c r="U321">
        <v>9.9410000000000007</v>
      </c>
      <c r="V321">
        <v>11.997999999999999</v>
      </c>
      <c r="W321">
        <v>59.012999999999998</v>
      </c>
    </row>
    <row r="322" spans="2:23" x14ac:dyDescent="0.25">
      <c r="E322">
        <v>2</v>
      </c>
      <c r="F322">
        <v>7.0709999999999997</v>
      </c>
      <c r="G322">
        <v>5.2649999999999997</v>
      </c>
      <c r="H322">
        <v>0.221</v>
      </c>
      <c r="I322">
        <v>-5.3780000000000001</v>
      </c>
      <c r="J322">
        <v>19.52</v>
      </c>
      <c r="S322">
        <v>4</v>
      </c>
      <c r="T322">
        <v>24.024999999999999</v>
      </c>
      <c r="U322">
        <v>10.314</v>
      </c>
      <c r="V322">
        <v>-0.36499999999999999</v>
      </c>
      <c r="W322">
        <v>48.414000000000001</v>
      </c>
    </row>
    <row r="323" spans="2:23" x14ac:dyDescent="0.25">
      <c r="B323">
        <v>2</v>
      </c>
      <c r="C323">
        <v>1</v>
      </c>
      <c r="D323">
        <v>1</v>
      </c>
      <c r="E323">
        <v>2</v>
      </c>
      <c r="F323">
        <v>2.246</v>
      </c>
      <c r="G323">
        <v>5.1639999999999997</v>
      </c>
      <c r="H323">
        <v>0.67700000000000005</v>
      </c>
      <c r="I323">
        <v>-9.9659999999999993</v>
      </c>
      <c r="J323">
        <v>14.458</v>
      </c>
      <c r="P323">
        <v>4</v>
      </c>
      <c r="Q323">
        <v>1</v>
      </c>
      <c r="R323">
        <v>1</v>
      </c>
      <c r="S323">
        <v>1</v>
      </c>
      <c r="T323">
        <v>41.073999999999998</v>
      </c>
      <c r="U323">
        <v>7.3220000000000001</v>
      </c>
      <c r="V323">
        <v>23.76</v>
      </c>
      <c r="W323">
        <v>58.387999999999998</v>
      </c>
    </row>
    <row r="324" spans="2:23" x14ac:dyDescent="0.25">
      <c r="E324">
        <v>3</v>
      </c>
      <c r="F324">
        <v>-7.8890000000000002</v>
      </c>
      <c r="G324">
        <v>6.4379999999999997</v>
      </c>
      <c r="H324">
        <v>0.26</v>
      </c>
      <c r="I324">
        <v>-23.113</v>
      </c>
      <c r="J324">
        <v>7.3339999999999996</v>
      </c>
      <c r="S324">
        <v>2</v>
      </c>
      <c r="T324">
        <v>7.0069999999999997</v>
      </c>
      <c r="U324">
        <v>1.653</v>
      </c>
      <c r="V324">
        <v>3.0990000000000002</v>
      </c>
      <c r="W324">
        <v>10.914999999999999</v>
      </c>
    </row>
    <row r="325" spans="2:23" x14ac:dyDescent="0.25">
      <c r="D325">
        <v>2</v>
      </c>
      <c r="E325">
        <v>1</v>
      </c>
      <c r="F325">
        <v>-2.246</v>
      </c>
      <c r="G325">
        <v>5.1639999999999997</v>
      </c>
      <c r="H325">
        <v>0.67700000000000005</v>
      </c>
      <c r="I325">
        <v>-14.458</v>
      </c>
      <c r="J325">
        <v>9.9659999999999993</v>
      </c>
      <c r="S325">
        <v>3</v>
      </c>
      <c r="T325">
        <v>16.75</v>
      </c>
      <c r="U325">
        <v>5.149</v>
      </c>
      <c r="V325">
        <v>4.5750000000000002</v>
      </c>
      <c r="W325">
        <v>28.925000000000001</v>
      </c>
    </row>
    <row r="326" spans="2:23" x14ac:dyDescent="0.25">
      <c r="E326">
        <v>3</v>
      </c>
      <c r="F326">
        <v>-10.135999999999999</v>
      </c>
      <c r="G326">
        <v>5.9589999999999996</v>
      </c>
      <c r="H326">
        <v>0.13300000000000001</v>
      </c>
      <c r="I326">
        <v>-24.225000000000001</v>
      </c>
      <c r="J326">
        <v>3.9540000000000002</v>
      </c>
      <c r="S326">
        <v>4</v>
      </c>
      <c r="T326">
        <v>9.8789999999999996</v>
      </c>
      <c r="U326">
        <v>3.93</v>
      </c>
      <c r="V326">
        <v>0.58599999999999997</v>
      </c>
      <c r="W326">
        <v>19.170999999999999</v>
      </c>
    </row>
    <row r="327" spans="2:23" x14ac:dyDescent="0.25">
      <c r="D327">
        <v>3</v>
      </c>
      <c r="E327">
        <v>1</v>
      </c>
      <c r="F327">
        <v>7.8890000000000002</v>
      </c>
      <c r="G327">
        <v>6.4379999999999997</v>
      </c>
      <c r="H327">
        <v>0.26</v>
      </c>
      <c r="I327">
        <v>-7.3339999999999996</v>
      </c>
      <c r="J327">
        <v>23.113</v>
      </c>
      <c r="R327">
        <v>2</v>
      </c>
      <c r="S327">
        <v>1</v>
      </c>
      <c r="T327">
        <v>39.180999999999997</v>
      </c>
      <c r="U327">
        <v>7.234</v>
      </c>
      <c r="V327">
        <v>22.074999999999999</v>
      </c>
      <c r="W327">
        <v>56.286999999999999</v>
      </c>
    </row>
    <row r="328" spans="2:23" x14ac:dyDescent="0.25">
      <c r="E328">
        <v>2</v>
      </c>
      <c r="F328">
        <v>10.135999999999999</v>
      </c>
      <c r="G328">
        <v>5.9589999999999996</v>
      </c>
      <c r="H328">
        <v>0.13300000000000001</v>
      </c>
      <c r="I328">
        <v>-3.9540000000000002</v>
      </c>
      <c r="J328">
        <v>24.225000000000001</v>
      </c>
      <c r="S328">
        <v>2</v>
      </c>
      <c r="T328">
        <v>7.5179999999999998</v>
      </c>
      <c r="U328">
        <v>1.544</v>
      </c>
      <c r="V328">
        <v>3.867</v>
      </c>
      <c r="W328">
        <v>11.169</v>
      </c>
    </row>
    <row r="329" spans="2:23" x14ac:dyDescent="0.25">
      <c r="C329">
        <v>2</v>
      </c>
      <c r="D329">
        <v>1</v>
      </c>
      <c r="E329">
        <v>2</v>
      </c>
      <c r="F329" t="s">
        <v>437</v>
      </c>
      <c r="G329">
        <v>3.6160000000000001</v>
      </c>
      <c r="H329">
        <v>2E-3</v>
      </c>
      <c r="I329">
        <v>-26.643000000000001</v>
      </c>
      <c r="J329">
        <v>-9.5440000000000005</v>
      </c>
      <c r="S329">
        <v>3</v>
      </c>
      <c r="T329">
        <v>17.565000000000001</v>
      </c>
      <c r="U329">
        <v>5.1849999999999996</v>
      </c>
      <c r="V329">
        <v>5.306</v>
      </c>
      <c r="W329">
        <v>29.824999999999999</v>
      </c>
    </row>
    <row r="330" spans="2:23" x14ac:dyDescent="0.25">
      <c r="E330">
        <v>3</v>
      </c>
      <c r="F330" t="s">
        <v>438</v>
      </c>
      <c r="G330">
        <v>4.9029999999999996</v>
      </c>
      <c r="H330">
        <v>8.0000000000000002E-3</v>
      </c>
      <c r="I330">
        <v>-29.741</v>
      </c>
      <c r="J330">
        <v>-6.5549999999999997</v>
      </c>
      <c r="S330">
        <v>4</v>
      </c>
      <c r="T330">
        <v>10.314</v>
      </c>
      <c r="U330">
        <v>3.9239999999999999</v>
      </c>
      <c r="V330">
        <v>1.036</v>
      </c>
      <c r="W330">
        <v>19.591999999999999</v>
      </c>
    </row>
    <row r="331" spans="2:23" x14ac:dyDescent="0.25">
      <c r="D331">
        <v>2</v>
      </c>
      <c r="E331">
        <v>1</v>
      </c>
      <c r="F331" t="s">
        <v>439</v>
      </c>
      <c r="G331">
        <v>3.6160000000000001</v>
      </c>
      <c r="H331">
        <v>2E-3</v>
      </c>
      <c r="I331">
        <v>9.5440000000000005</v>
      </c>
      <c r="J331">
        <v>26.643000000000001</v>
      </c>
      <c r="Q331">
        <v>2</v>
      </c>
      <c r="R331">
        <v>1</v>
      </c>
      <c r="S331">
        <v>1</v>
      </c>
      <c r="T331">
        <v>54.308999999999997</v>
      </c>
      <c r="U331">
        <v>7.5579999999999998</v>
      </c>
      <c r="V331">
        <v>36.436999999999998</v>
      </c>
      <c r="W331">
        <v>72.182000000000002</v>
      </c>
    </row>
    <row r="332" spans="2:23" x14ac:dyDescent="0.25">
      <c r="E332">
        <v>3</v>
      </c>
      <c r="F332">
        <v>-5.3999999999999999E-2</v>
      </c>
      <c r="G332">
        <v>2.6829999999999998</v>
      </c>
      <c r="H332">
        <v>0.98399999999999999</v>
      </c>
      <c r="I332">
        <v>-6.3979999999999997</v>
      </c>
      <c r="J332">
        <v>6.29</v>
      </c>
      <c r="S332">
        <v>2</v>
      </c>
      <c r="T332">
        <v>10.451000000000001</v>
      </c>
      <c r="U332">
        <v>4.2699999999999996</v>
      </c>
      <c r="V332">
        <v>0.35399999999999998</v>
      </c>
      <c r="W332">
        <v>20.547000000000001</v>
      </c>
    </row>
    <row r="333" spans="2:23" x14ac:dyDescent="0.25">
      <c r="D333">
        <v>3</v>
      </c>
      <c r="E333">
        <v>1</v>
      </c>
      <c r="F333" t="s">
        <v>440</v>
      </c>
      <c r="G333">
        <v>4.9029999999999996</v>
      </c>
      <c r="H333">
        <v>8.0000000000000002E-3</v>
      </c>
      <c r="I333">
        <v>6.5549999999999997</v>
      </c>
      <c r="J333">
        <v>29.741</v>
      </c>
      <c r="S333">
        <v>3</v>
      </c>
      <c r="T333">
        <v>22.831</v>
      </c>
      <c r="U333">
        <v>7.093</v>
      </c>
      <c r="V333">
        <v>6.0590000000000002</v>
      </c>
      <c r="W333">
        <v>39.603000000000002</v>
      </c>
    </row>
    <row r="334" spans="2:23" x14ac:dyDescent="0.25">
      <c r="E334">
        <v>2</v>
      </c>
      <c r="F334">
        <v>5.3999999999999999E-2</v>
      </c>
      <c r="G334">
        <v>2.6829999999999998</v>
      </c>
      <c r="H334">
        <v>0.98399999999999999</v>
      </c>
      <c r="I334">
        <v>-6.29</v>
      </c>
      <c r="J334">
        <v>6.3979999999999997</v>
      </c>
      <c r="S334">
        <v>4</v>
      </c>
      <c r="T334">
        <v>8.1270000000000007</v>
      </c>
      <c r="U334">
        <v>3.6509999999999998</v>
      </c>
      <c r="V334">
        <v>-0.505</v>
      </c>
      <c r="W334">
        <v>16.760000000000002</v>
      </c>
    </row>
    <row r="335" spans="2:23" x14ac:dyDescent="0.25">
      <c r="C335">
        <v>3</v>
      </c>
      <c r="D335">
        <v>1</v>
      </c>
      <c r="E335">
        <v>2</v>
      </c>
      <c r="F335" t="s">
        <v>441</v>
      </c>
      <c r="G335">
        <v>6.891</v>
      </c>
      <c r="H335">
        <v>1.0999999999999999E-2</v>
      </c>
      <c r="I335">
        <v>-39.956000000000003</v>
      </c>
      <c r="J335">
        <v>-7.3689999999999998</v>
      </c>
      <c r="R335">
        <v>2</v>
      </c>
      <c r="S335">
        <v>1</v>
      </c>
      <c r="T335">
        <v>51.633000000000003</v>
      </c>
      <c r="U335">
        <v>7.6710000000000003</v>
      </c>
      <c r="V335">
        <v>33.494</v>
      </c>
      <c r="W335">
        <v>69.771000000000001</v>
      </c>
    </row>
    <row r="336" spans="2:23" x14ac:dyDescent="0.25">
      <c r="E336">
        <v>3</v>
      </c>
      <c r="F336" t="s">
        <v>442</v>
      </c>
      <c r="G336">
        <v>6.94</v>
      </c>
      <c r="H336">
        <v>8.9999999999999993E-3</v>
      </c>
      <c r="I336">
        <v>-41.503</v>
      </c>
      <c r="J336">
        <v>-8.6829999999999998</v>
      </c>
      <c r="S336">
        <v>2</v>
      </c>
      <c r="T336">
        <v>9.2110000000000003</v>
      </c>
      <c r="U336">
        <v>2.516</v>
      </c>
      <c r="V336">
        <v>3.2610000000000001</v>
      </c>
      <c r="W336">
        <v>15.16</v>
      </c>
    </row>
    <row r="337" spans="1:23" x14ac:dyDescent="0.25">
      <c r="D337">
        <v>2</v>
      </c>
      <c r="E337">
        <v>1</v>
      </c>
      <c r="F337" t="s">
        <v>443</v>
      </c>
      <c r="G337">
        <v>6.891</v>
      </c>
      <c r="H337">
        <v>1.0999999999999999E-2</v>
      </c>
      <c r="I337">
        <v>7.3689999999999998</v>
      </c>
      <c r="J337">
        <v>39.956000000000003</v>
      </c>
      <c r="S337">
        <v>3</v>
      </c>
      <c r="T337">
        <v>22.285</v>
      </c>
      <c r="U337">
        <v>6.5170000000000003</v>
      </c>
      <c r="V337">
        <v>6.875</v>
      </c>
      <c r="W337">
        <v>37.694000000000003</v>
      </c>
    </row>
    <row r="338" spans="1:23" x14ac:dyDescent="0.25">
      <c r="E338">
        <v>3</v>
      </c>
      <c r="F338">
        <v>-1.431</v>
      </c>
      <c r="G338">
        <v>4.9589999999999996</v>
      </c>
      <c r="H338">
        <v>0.78100000000000003</v>
      </c>
      <c r="I338">
        <v>-13.157</v>
      </c>
      <c r="J338">
        <v>10.295999999999999</v>
      </c>
      <c r="S338">
        <v>4</v>
      </c>
      <c r="T338">
        <v>7.6710000000000003</v>
      </c>
      <c r="U338">
        <v>3.43</v>
      </c>
      <c r="V338">
        <v>-0.439</v>
      </c>
      <c r="W338">
        <v>15.781000000000001</v>
      </c>
    </row>
    <row r="339" spans="1:23" x14ac:dyDescent="0.25">
      <c r="D339">
        <v>3</v>
      </c>
      <c r="E339">
        <v>1</v>
      </c>
      <c r="F339" t="s">
        <v>444</v>
      </c>
      <c r="G339">
        <v>6.94</v>
      </c>
      <c r="H339">
        <v>8.9999999999999993E-3</v>
      </c>
      <c r="I339">
        <v>8.6829999999999998</v>
      </c>
      <c r="J339">
        <v>41.503</v>
      </c>
      <c r="Q339">
        <v>3</v>
      </c>
      <c r="R339">
        <v>1</v>
      </c>
      <c r="S339">
        <v>1</v>
      </c>
      <c r="T339">
        <v>53.417999999999999</v>
      </c>
      <c r="U339">
        <v>7.742</v>
      </c>
      <c r="V339">
        <v>35.112000000000002</v>
      </c>
      <c r="W339">
        <v>71.724000000000004</v>
      </c>
    </row>
    <row r="340" spans="1:23" x14ac:dyDescent="0.25">
      <c r="E340">
        <v>2</v>
      </c>
      <c r="F340">
        <v>1.431</v>
      </c>
      <c r="G340">
        <v>4.9589999999999996</v>
      </c>
      <c r="H340">
        <v>0.78100000000000003</v>
      </c>
      <c r="I340">
        <v>-10.295999999999999</v>
      </c>
      <c r="J340">
        <v>13.157</v>
      </c>
      <c r="S340">
        <v>2</v>
      </c>
      <c r="T340">
        <v>15.99</v>
      </c>
      <c r="U340">
        <v>5.742</v>
      </c>
      <c r="V340">
        <v>2.4119999999999999</v>
      </c>
      <c r="W340">
        <v>29.568000000000001</v>
      </c>
    </row>
    <row r="341" spans="1:23" x14ac:dyDescent="0.25">
      <c r="C341">
        <v>4</v>
      </c>
      <c r="D341">
        <v>1</v>
      </c>
      <c r="E341">
        <v>2</v>
      </c>
      <c r="F341">
        <v>-10.436</v>
      </c>
      <c r="G341">
        <v>5.2539999999999996</v>
      </c>
      <c r="H341">
        <v>8.6999999999999994E-2</v>
      </c>
      <c r="I341">
        <v>-22.86</v>
      </c>
      <c r="J341">
        <v>1.9870000000000001</v>
      </c>
      <c r="S341">
        <v>3</v>
      </c>
      <c r="T341">
        <v>28.370999999999999</v>
      </c>
      <c r="U341">
        <v>9.0540000000000003</v>
      </c>
      <c r="V341">
        <v>6.9610000000000003</v>
      </c>
      <c r="W341">
        <v>49.780999999999999</v>
      </c>
    </row>
    <row r="342" spans="1:23" x14ac:dyDescent="0.25">
      <c r="E342">
        <v>3</v>
      </c>
      <c r="F342">
        <v>-13.473000000000001</v>
      </c>
      <c r="G342">
        <v>8.2720000000000002</v>
      </c>
      <c r="H342">
        <v>0.14699999999999999</v>
      </c>
      <c r="I342">
        <v>-33.033000000000001</v>
      </c>
      <c r="J342">
        <v>6.0869999999999997</v>
      </c>
      <c r="S342">
        <v>4</v>
      </c>
      <c r="T342">
        <v>15.183999999999999</v>
      </c>
      <c r="U342">
        <v>6.1520000000000001</v>
      </c>
      <c r="V342">
        <v>0.63600000000000001</v>
      </c>
      <c r="W342">
        <v>29.731999999999999</v>
      </c>
    </row>
    <row r="343" spans="1:23" x14ac:dyDescent="0.25">
      <c r="D343">
        <v>2</v>
      </c>
      <c r="E343">
        <v>1</v>
      </c>
      <c r="F343">
        <v>10.436</v>
      </c>
      <c r="G343">
        <v>5.2539999999999996</v>
      </c>
      <c r="H343">
        <v>8.6999999999999994E-2</v>
      </c>
      <c r="I343">
        <v>-1.9870000000000001</v>
      </c>
      <c r="J343">
        <v>22.86</v>
      </c>
      <c r="R343">
        <v>2</v>
      </c>
      <c r="S343">
        <v>1</v>
      </c>
      <c r="T343">
        <v>48.813000000000002</v>
      </c>
      <c r="U343">
        <v>8.2899999999999991</v>
      </c>
      <c r="V343">
        <v>29.209</v>
      </c>
      <c r="W343">
        <v>68.417000000000002</v>
      </c>
    </row>
    <row r="344" spans="1:23" x14ac:dyDescent="0.25">
      <c r="E344">
        <v>3</v>
      </c>
      <c r="F344">
        <v>-3.0369999999999999</v>
      </c>
      <c r="G344">
        <v>7.1859999999999999</v>
      </c>
      <c r="H344">
        <v>0.68500000000000005</v>
      </c>
      <c r="I344">
        <v>-20.029</v>
      </c>
      <c r="J344">
        <v>13.956</v>
      </c>
      <c r="S344">
        <v>2</v>
      </c>
      <c r="T344">
        <v>14.065</v>
      </c>
      <c r="U344">
        <v>5.9489999999999998</v>
      </c>
      <c r="V344">
        <v>-3.0000000000000001E-3</v>
      </c>
      <c r="W344">
        <v>28.132000000000001</v>
      </c>
    </row>
    <row r="345" spans="1:23" x14ac:dyDescent="0.25">
      <c r="D345">
        <v>3</v>
      </c>
      <c r="E345">
        <v>1</v>
      </c>
      <c r="F345">
        <v>13.473000000000001</v>
      </c>
      <c r="G345">
        <v>8.2720000000000002</v>
      </c>
      <c r="H345">
        <v>0.14699999999999999</v>
      </c>
      <c r="I345">
        <v>-6.0869999999999997</v>
      </c>
      <c r="J345">
        <v>33.033000000000001</v>
      </c>
      <c r="S345">
        <v>3</v>
      </c>
      <c r="T345">
        <v>24.451000000000001</v>
      </c>
      <c r="U345">
        <v>10.119</v>
      </c>
      <c r="V345">
        <v>0.52300000000000002</v>
      </c>
      <c r="W345">
        <v>48.378999999999998</v>
      </c>
    </row>
    <row r="346" spans="1:23" x14ac:dyDescent="0.25">
      <c r="E346">
        <v>2</v>
      </c>
      <c r="F346">
        <v>3.0369999999999999</v>
      </c>
      <c r="G346">
        <v>7.1859999999999999</v>
      </c>
      <c r="H346">
        <v>0.68500000000000005</v>
      </c>
      <c r="I346">
        <v>-13.956</v>
      </c>
      <c r="J346">
        <v>20.029</v>
      </c>
      <c r="S346">
        <v>4</v>
      </c>
      <c r="T346">
        <v>13.375</v>
      </c>
      <c r="U346">
        <v>6.3680000000000003</v>
      </c>
      <c r="V346">
        <v>-1.6830000000000001</v>
      </c>
      <c r="W346">
        <v>28.434000000000001</v>
      </c>
    </row>
    <row r="347" spans="1:23" x14ac:dyDescent="0.25">
      <c r="A347">
        <v>3</v>
      </c>
      <c r="B347">
        <v>1</v>
      </c>
      <c r="C347">
        <v>1</v>
      </c>
      <c r="D347">
        <v>1</v>
      </c>
      <c r="E347">
        <v>2</v>
      </c>
      <c r="F347">
        <v>-13.013</v>
      </c>
      <c r="G347">
        <v>6.4409999999999998</v>
      </c>
      <c r="H347">
        <v>8.3000000000000004E-2</v>
      </c>
      <c r="I347">
        <v>-28.244</v>
      </c>
      <c r="J347">
        <v>2.218</v>
      </c>
      <c r="P347">
        <v>5</v>
      </c>
      <c r="Q347">
        <v>1</v>
      </c>
      <c r="R347">
        <v>1</v>
      </c>
      <c r="S347">
        <v>1</v>
      </c>
      <c r="T347">
        <v>50.527000000000001</v>
      </c>
      <c r="U347">
        <v>6.1680000000000001</v>
      </c>
      <c r="V347">
        <v>35.941000000000003</v>
      </c>
      <c r="W347">
        <v>65.113</v>
      </c>
    </row>
    <row r="348" spans="1:23" x14ac:dyDescent="0.25">
      <c r="E348">
        <v>3</v>
      </c>
      <c r="F348" t="s">
        <v>445</v>
      </c>
      <c r="G348">
        <v>7.8360000000000003</v>
      </c>
      <c r="H348">
        <v>3.4000000000000002E-2</v>
      </c>
      <c r="I348">
        <v>-39.148000000000003</v>
      </c>
      <c r="J348">
        <v>-2.0910000000000002</v>
      </c>
      <c r="S348">
        <v>2</v>
      </c>
      <c r="T348">
        <v>16.664000000000001</v>
      </c>
      <c r="U348">
        <v>3.347</v>
      </c>
      <c r="V348">
        <v>8.75</v>
      </c>
      <c r="W348">
        <v>24.579000000000001</v>
      </c>
    </row>
    <row r="349" spans="1:23" x14ac:dyDescent="0.25">
      <c r="D349">
        <v>2</v>
      </c>
      <c r="E349">
        <v>1</v>
      </c>
      <c r="F349">
        <v>13.013</v>
      </c>
      <c r="G349">
        <v>6.4409999999999998</v>
      </c>
      <c r="H349">
        <v>8.3000000000000004E-2</v>
      </c>
      <c r="I349">
        <v>-2.218</v>
      </c>
      <c r="J349">
        <v>28.244</v>
      </c>
      <c r="S349">
        <v>3</v>
      </c>
      <c r="T349">
        <v>36.357999999999997</v>
      </c>
      <c r="U349">
        <v>7.9349999999999996</v>
      </c>
      <c r="V349">
        <v>17.596</v>
      </c>
      <c r="W349">
        <v>55.12</v>
      </c>
    </row>
    <row r="350" spans="1:23" x14ac:dyDescent="0.25">
      <c r="E350">
        <v>3</v>
      </c>
      <c r="F350">
        <v>-7.6070000000000002</v>
      </c>
      <c r="G350">
        <v>4.8070000000000004</v>
      </c>
      <c r="H350">
        <v>0.158</v>
      </c>
      <c r="I350">
        <v>-18.974</v>
      </c>
      <c r="J350">
        <v>3.7610000000000001</v>
      </c>
      <c r="S350">
        <v>4</v>
      </c>
      <c r="T350">
        <v>15.194000000000001</v>
      </c>
      <c r="U350">
        <v>4.2679999999999998</v>
      </c>
      <c r="V350">
        <v>5.1020000000000003</v>
      </c>
      <c r="W350">
        <v>25.286000000000001</v>
      </c>
    </row>
    <row r="351" spans="1:23" x14ac:dyDescent="0.25">
      <c r="D351">
        <v>3</v>
      </c>
      <c r="E351">
        <v>1</v>
      </c>
      <c r="F351" t="s">
        <v>446</v>
      </c>
      <c r="G351">
        <v>7.8360000000000003</v>
      </c>
      <c r="H351">
        <v>3.4000000000000002E-2</v>
      </c>
      <c r="I351">
        <v>2.0910000000000002</v>
      </c>
      <c r="J351">
        <v>39.148000000000003</v>
      </c>
      <c r="R351">
        <v>2</v>
      </c>
      <c r="S351">
        <v>1</v>
      </c>
      <c r="T351">
        <v>48.915999999999997</v>
      </c>
      <c r="U351">
        <v>6.194</v>
      </c>
      <c r="V351">
        <v>34.268999999999998</v>
      </c>
      <c r="W351">
        <v>63.563000000000002</v>
      </c>
    </row>
    <row r="352" spans="1:23" x14ac:dyDescent="0.25">
      <c r="E352">
        <v>2</v>
      </c>
      <c r="F352">
        <v>7.6070000000000002</v>
      </c>
      <c r="G352">
        <v>4.8070000000000004</v>
      </c>
      <c r="H352">
        <v>0.158</v>
      </c>
      <c r="I352">
        <v>-3.7610000000000001</v>
      </c>
      <c r="J352">
        <v>18.974</v>
      </c>
      <c r="S352">
        <v>2</v>
      </c>
      <c r="T352">
        <v>18.073</v>
      </c>
      <c r="U352">
        <v>3.2639999999999998</v>
      </c>
      <c r="V352">
        <v>10.356</v>
      </c>
      <c r="W352">
        <v>25.79</v>
      </c>
    </row>
    <row r="353" spans="3:23" x14ac:dyDescent="0.25">
      <c r="C353">
        <v>2</v>
      </c>
      <c r="D353">
        <v>1</v>
      </c>
      <c r="E353">
        <v>2</v>
      </c>
      <c r="F353">
        <v>-14.339</v>
      </c>
      <c r="G353">
        <v>7.5449999999999999</v>
      </c>
      <c r="H353">
        <v>9.9000000000000005E-2</v>
      </c>
      <c r="I353">
        <v>-32.18</v>
      </c>
      <c r="J353">
        <v>3.5019999999999998</v>
      </c>
      <c r="S353">
        <v>3</v>
      </c>
      <c r="T353">
        <v>37.244999999999997</v>
      </c>
      <c r="U353">
        <v>7.9989999999999997</v>
      </c>
      <c r="V353">
        <v>18.329999999999998</v>
      </c>
      <c r="W353">
        <v>56.161000000000001</v>
      </c>
    </row>
    <row r="354" spans="3:23" x14ac:dyDescent="0.25">
      <c r="E354">
        <v>3</v>
      </c>
      <c r="F354">
        <v>-20.084</v>
      </c>
      <c r="G354">
        <v>8.5190000000000001</v>
      </c>
      <c r="H354">
        <v>5.0999999999999997E-2</v>
      </c>
      <c r="I354">
        <v>-40.226999999999997</v>
      </c>
      <c r="J354">
        <v>0.06</v>
      </c>
      <c r="S354">
        <v>4</v>
      </c>
      <c r="T354">
        <v>15.189</v>
      </c>
      <c r="U354">
        <v>4.3479999999999999</v>
      </c>
      <c r="V354">
        <v>4.907</v>
      </c>
      <c r="W354">
        <v>25.471</v>
      </c>
    </row>
    <row r="355" spans="3:23" x14ac:dyDescent="0.25">
      <c r="D355">
        <v>2</v>
      </c>
      <c r="E355">
        <v>1</v>
      </c>
      <c r="F355">
        <v>14.339</v>
      </c>
      <c r="G355">
        <v>7.5449999999999999</v>
      </c>
      <c r="H355">
        <v>9.9000000000000005E-2</v>
      </c>
      <c r="I355">
        <v>-3.5019999999999998</v>
      </c>
      <c r="J355">
        <v>32.18</v>
      </c>
      <c r="Q355">
        <v>2</v>
      </c>
      <c r="R355">
        <v>1</v>
      </c>
      <c r="S355">
        <v>1</v>
      </c>
      <c r="T355">
        <v>60.271999999999998</v>
      </c>
      <c r="U355">
        <v>5.4409999999999998</v>
      </c>
      <c r="V355">
        <v>47.406999999999996</v>
      </c>
      <c r="W355">
        <v>73.137</v>
      </c>
    </row>
    <row r="356" spans="3:23" x14ac:dyDescent="0.25">
      <c r="E356">
        <v>3</v>
      </c>
      <c r="F356">
        <v>-5.7450000000000001</v>
      </c>
      <c r="G356">
        <v>3.323</v>
      </c>
      <c r="H356">
        <v>0.127</v>
      </c>
      <c r="I356">
        <v>-13.603</v>
      </c>
      <c r="J356">
        <v>2.113</v>
      </c>
      <c r="S356">
        <v>2</v>
      </c>
      <c r="T356">
        <v>8.1389999999999993</v>
      </c>
      <c r="U356">
        <v>2.1930000000000001</v>
      </c>
      <c r="V356">
        <v>2.9529999999999998</v>
      </c>
      <c r="W356">
        <v>13.324999999999999</v>
      </c>
    </row>
    <row r="357" spans="3:23" x14ac:dyDescent="0.25">
      <c r="D357">
        <v>3</v>
      </c>
      <c r="E357">
        <v>1</v>
      </c>
      <c r="F357">
        <v>20.084</v>
      </c>
      <c r="G357">
        <v>8.5190000000000001</v>
      </c>
      <c r="H357">
        <v>5.0999999999999997E-2</v>
      </c>
      <c r="I357">
        <v>-0.06</v>
      </c>
      <c r="J357">
        <v>40.226999999999997</v>
      </c>
      <c r="S357">
        <v>3</v>
      </c>
      <c r="T357">
        <v>29.847999999999999</v>
      </c>
      <c r="U357">
        <v>8.01</v>
      </c>
      <c r="V357">
        <v>10.907</v>
      </c>
      <c r="W357">
        <v>48.787999999999997</v>
      </c>
    </row>
    <row r="358" spans="3:23" x14ac:dyDescent="0.25">
      <c r="E358">
        <v>2</v>
      </c>
      <c r="F358">
        <v>5.7450000000000001</v>
      </c>
      <c r="G358">
        <v>3.323</v>
      </c>
      <c r="H358">
        <v>0.127</v>
      </c>
      <c r="I358">
        <v>-2.113</v>
      </c>
      <c r="J358">
        <v>13.603</v>
      </c>
      <c r="S358">
        <v>4</v>
      </c>
      <c r="T358">
        <v>6.1230000000000002</v>
      </c>
      <c r="U358">
        <v>1.796</v>
      </c>
      <c r="V358">
        <v>1.875</v>
      </c>
      <c r="W358">
        <v>10.371</v>
      </c>
    </row>
    <row r="359" spans="3:23" x14ac:dyDescent="0.25">
      <c r="C359">
        <v>3</v>
      </c>
      <c r="D359">
        <v>1</v>
      </c>
      <c r="E359">
        <v>2</v>
      </c>
      <c r="F359" t="s">
        <v>447</v>
      </c>
      <c r="G359">
        <v>8.9740000000000002</v>
      </c>
      <c r="H359">
        <v>4.3999999999999997E-2</v>
      </c>
      <c r="I359">
        <v>-43.195</v>
      </c>
      <c r="J359">
        <v>-0.754</v>
      </c>
      <c r="R359">
        <v>2</v>
      </c>
      <c r="S359">
        <v>1</v>
      </c>
      <c r="T359">
        <v>57.006999999999998</v>
      </c>
      <c r="U359">
        <v>5.8970000000000002</v>
      </c>
      <c r="V359">
        <v>43.064</v>
      </c>
      <c r="W359">
        <v>70.950999999999993</v>
      </c>
    </row>
    <row r="360" spans="3:23" x14ac:dyDescent="0.25">
      <c r="E360">
        <v>3</v>
      </c>
      <c r="F360" t="s">
        <v>448</v>
      </c>
      <c r="G360">
        <v>8.234</v>
      </c>
      <c r="H360">
        <v>6.0000000000000001E-3</v>
      </c>
      <c r="I360">
        <v>-51.345999999999997</v>
      </c>
      <c r="J360">
        <v>-12.404</v>
      </c>
      <c r="S360">
        <v>2</v>
      </c>
      <c r="T360">
        <v>10.079000000000001</v>
      </c>
      <c r="U360">
        <v>2.4710000000000001</v>
      </c>
      <c r="V360">
        <v>4.2350000000000003</v>
      </c>
      <c r="W360">
        <v>15.923</v>
      </c>
    </row>
    <row r="361" spans="3:23" x14ac:dyDescent="0.25">
      <c r="D361">
        <v>2</v>
      </c>
      <c r="E361">
        <v>1</v>
      </c>
      <c r="F361" t="s">
        <v>449</v>
      </c>
      <c r="G361">
        <v>8.9740000000000002</v>
      </c>
      <c r="H361">
        <v>4.3999999999999997E-2</v>
      </c>
      <c r="I361">
        <v>0.754</v>
      </c>
      <c r="J361">
        <v>43.195</v>
      </c>
      <c r="S361">
        <v>3</v>
      </c>
      <c r="T361">
        <v>31.395</v>
      </c>
      <c r="U361">
        <v>8.7110000000000003</v>
      </c>
      <c r="V361">
        <v>10.795999999999999</v>
      </c>
      <c r="W361">
        <v>51.993000000000002</v>
      </c>
    </row>
    <row r="362" spans="3:23" x14ac:dyDescent="0.25">
      <c r="E362">
        <v>3</v>
      </c>
      <c r="F362" t="s">
        <v>450</v>
      </c>
      <c r="G362">
        <v>4.1849999999999996</v>
      </c>
      <c r="H362">
        <v>0.05</v>
      </c>
      <c r="I362">
        <v>-19.795999999999999</v>
      </c>
      <c r="J362">
        <v>-4.0000000000000001E-3</v>
      </c>
      <c r="S362">
        <v>4</v>
      </c>
      <c r="T362">
        <v>5.3369999999999997</v>
      </c>
      <c r="U362">
        <v>1.264</v>
      </c>
      <c r="V362">
        <v>2.347</v>
      </c>
      <c r="W362">
        <v>8.327</v>
      </c>
    </row>
    <row r="363" spans="3:23" x14ac:dyDescent="0.25">
      <c r="D363">
        <v>3</v>
      </c>
      <c r="E363">
        <v>1</v>
      </c>
      <c r="F363" t="s">
        <v>451</v>
      </c>
      <c r="G363">
        <v>8.234</v>
      </c>
      <c r="H363">
        <v>6.0000000000000001E-3</v>
      </c>
      <c r="I363">
        <v>12.404</v>
      </c>
      <c r="J363">
        <v>51.345999999999997</v>
      </c>
      <c r="Q363">
        <v>3</v>
      </c>
      <c r="R363">
        <v>1</v>
      </c>
      <c r="S363">
        <v>1</v>
      </c>
      <c r="T363">
        <v>56.585000000000001</v>
      </c>
      <c r="U363">
        <v>4.5860000000000003</v>
      </c>
      <c r="V363">
        <v>45.74</v>
      </c>
      <c r="W363">
        <v>67.430000000000007</v>
      </c>
    </row>
    <row r="364" spans="3:23" x14ac:dyDescent="0.25">
      <c r="E364">
        <v>2</v>
      </c>
      <c r="F364" t="s">
        <v>452</v>
      </c>
      <c r="G364">
        <v>4.1849999999999996</v>
      </c>
      <c r="H364">
        <v>0.05</v>
      </c>
      <c r="I364">
        <v>4.0000000000000001E-3</v>
      </c>
      <c r="J364">
        <v>19.795999999999999</v>
      </c>
      <c r="S364">
        <v>2</v>
      </c>
      <c r="T364">
        <v>10.782999999999999</v>
      </c>
      <c r="U364">
        <v>4.3239999999999998</v>
      </c>
      <c r="V364">
        <v>0.55700000000000005</v>
      </c>
      <c r="W364">
        <v>21.009</v>
      </c>
    </row>
    <row r="365" spans="3:23" x14ac:dyDescent="0.25">
      <c r="C365">
        <v>4</v>
      </c>
      <c r="D365">
        <v>1</v>
      </c>
      <c r="E365">
        <v>2</v>
      </c>
      <c r="F365">
        <v>-10.211</v>
      </c>
      <c r="G365">
        <v>7.2939999999999996</v>
      </c>
      <c r="H365">
        <v>0.20399999999999999</v>
      </c>
      <c r="I365">
        <v>-27.457999999999998</v>
      </c>
      <c r="J365">
        <v>7.0369999999999999</v>
      </c>
      <c r="S365">
        <v>3</v>
      </c>
      <c r="T365">
        <v>29.515000000000001</v>
      </c>
      <c r="U365">
        <v>10.791</v>
      </c>
      <c r="V365">
        <v>3.9980000000000002</v>
      </c>
      <c r="W365">
        <v>55.031999999999996</v>
      </c>
    </row>
    <row r="366" spans="3:23" x14ac:dyDescent="0.25">
      <c r="E366">
        <v>3</v>
      </c>
      <c r="F366">
        <v>-18.815000000000001</v>
      </c>
      <c r="G366">
        <v>8.9459999999999997</v>
      </c>
      <c r="H366">
        <v>7.3999999999999996E-2</v>
      </c>
      <c r="I366">
        <v>-39.968000000000004</v>
      </c>
      <c r="J366">
        <v>2.3380000000000001</v>
      </c>
      <c r="S366">
        <v>4</v>
      </c>
      <c r="T366">
        <v>12.455</v>
      </c>
      <c r="U366">
        <v>5.7709999999999999</v>
      </c>
      <c r="V366">
        <v>-1.19</v>
      </c>
      <c r="W366">
        <v>26.100999999999999</v>
      </c>
    </row>
    <row r="367" spans="3:23" x14ac:dyDescent="0.25">
      <c r="D367">
        <v>2</v>
      </c>
      <c r="E367">
        <v>1</v>
      </c>
      <c r="F367">
        <v>10.211</v>
      </c>
      <c r="G367">
        <v>7.2939999999999996</v>
      </c>
      <c r="H367">
        <v>0.20399999999999999</v>
      </c>
      <c r="I367">
        <v>-7.0369999999999999</v>
      </c>
      <c r="J367">
        <v>27.457999999999998</v>
      </c>
      <c r="R367">
        <v>2</v>
      </c>
      <c r="S367">
        <v>1</v>
      </c>
      <c r="T367">
        <v>50.686</v>
      </c>
      <c r="U367">
        <v>5.2939999999999996</v>
      </c>
      <c r="V367">
        <v>38.167999999999999</v>
      </c>
      <c r="W367">
        <v>63.204000000000001</v>
      </c>
    </row>
    <row r="368" spans="3:23" x14ac:dyDescent="0.25">
      <c r="E368">
        <v>3</v>
      </c>
      <c r="F368">
        <v>-8.6039999999999992</v>
      </c>
      <c r="G368">
        <v>5.359</v>
      </c>
      <c r="H368">
        <v>0.152</v>
      </c>
      <c r="I368">
        <v>-21.277000000000001</v>
      </c>
      <c r="J368">
        <v>4.0679999999999996</v>
      </c>
      <c r="S368">
        <v>2</v>
      </c>
      <c r="T368">
        <v>11.303000000000001</v>
      </c>
      <c r="U368">
        <v>4.702</v>
      </c>
      <c r="V368">
        <v>0.185</v>
      </c>
      <c r="W368">
        <v>22.420999999999999</v>
      </c>
    </row>
    <row r="369" spans="2:23" x14ac:dyDescent="0.25">
      <c r="D369">
        <v>3</v>
      </c>
      <c r="E369">
        <v>1</v>
      </c>
      <c r="F369">
        <v>18.815000000000001</v>
      </c>
      <c r="G369">
        <v>8.9459999999999997</v>
      </c>
      <c r="H369">
        <v>7.3999999999999996E-2</v>
      </c>
      <c r="I369">
        <v>-2.3380000000000001</v>
      </c>
      <c r="J369">
        <v>39.968000000000004</v>
      </c>
      <c r="S369">
        <v>3</v>
      </c>
      <c r="T369">
        <v>29.372</v>
      </c>
      <c r="U369">
        <v>11.624000000000001</v>
      </c>
      <c r="V369">
        <v>1.885</v>
      </c>
      <c r="W369">
        <v>56.859000000000002</v>
      </c>
    </row>
    <row r="370" spans="2:23" x14ac:dyDescent="0.25">
      <c r="E370">
        <v>2</v>
      </c>
      <c r="F370">
        <v>8.6039999999999992</v>
      </c>
      <c r="G370">
        <v>5.359</v>
      </c>
      <c r="H370">
        <v>0.152</v>
      </c>
      <c r="I370">
        <v>-4.0679999999999996</v>
      </c>
      <c r="J370">
        <v>21.277000000000001</v>
      </c>
      <c r="S370">
        <v>4</v>
      </c>
      <c r="T370">
        <v>11.33</v>
      </c>
      <c r="U370">
        <v>5.8949999999999996</v>
      </c>
      <c r="V370">
        <v>-2.609</v>
      </c>
      <c r="W370">
        <v>25.268000000000001</v>
      </c>
    </row>
    <row r="371" spans="2:23" x14ac:dyDescent="0.25">
      <c r="B371">
        <v>2</v>
      </c>
      <c r="C371">
        <v>1</v>
      </c>
      <c r="D371">
        <v>1</v>
      </c>
      <c r="E371">
        <v>2</v>
      </c>
      <c r="F371">
        <v>-12.058</v>
      </c>
      <c r="G371">
        <v>5.8049999999999997</v>
      </c>
      <c r="H371">
        <v>7.5999999999999998E-2</v>
      </c>
      <c r="I371">
        <v>-25.786000000000001</v>
      </c>
      <c r="J371">
        <v>1.67</v>
      </c>
      <c r="P371">
        <v>6</v>
      </c>
      <c r="Q371">
        <v>1</v>
      </c>
      <c r="R371">
        <v>1</v>
      </c>
      <c r="S371">
        <v>1</v>
      </c>
      <c r="T371">
        <v>51.965000000000003</v>
      </c>
      <c r="U371">
        <v>4.915</v>
      </c>
      <c r="V371">
        <v>40.341999999999999</v>
      </c>
      <c r="W371">
        <v>63.587000000000003</v>
      </c>
    </row>
    <row r="372" spans="2:23" x14ac:dyDescent="0.25">
      <c r="E372">
        <v>3</v>
      </c>
      <c r="F372">
        <v>-17.026</v>
      </c>
      <c r="G372">
        <v>7.36</v>
      </c>
      <c r="H372">
        <v>5.3999999999999999E-2</v>
      </c>
      <c r="I372">
        <v>-34.429000000000002</v>
      </c>
      <c r="J372">
        <v>0.377</v>
      </c>
      <c r="S372">
        <v>2</v>
      </c>
      <c r="T372">
        <v>26.603999999999999</v>
      </c>
      <c r="U372">
        <v>7.6360000000000001</v>
      </c>
      <c r="V372">
        <v>8.548</v>
      </c>
      <c r="W372">
        <v>44.66</v>
      </c>
    </row>
    <row r="373" spans="2:23" x14ac:dyDescent="0.25">
      <c r="D373">
        <v>2</v>
      </c>
      <c r="E373">
        <v>1</v>
      </c>
      <c r="F373">
        <v>12.058</v>
      </c>
      <c r="G373">
        <v>5.8049999999999997</v>
      </c>
      <c r="H373">
        <v>7.5999999999999998E-2</v>
      </c>
      <c r="I373">
        <v>-1.67</v>
      </c>
      <c r="J373">
        <v>25.786000000000001</v>
      </c>
      <c r="S373">
        <v>3</v>
      </c>
      <c r="T373">
        <v>56.421999999999997</v>
      </c>
      <c r="U373">
        <v>4.9909999999999997</v>
      </c>
      <c r="V373">
        <v>44.621000000000002</v>
      </c>
      <c r="W373">
        <v>68.222999999999999</v>
      </c>
    </row>
    <row r="374" spans="2:23" x14ac:dyDescent="0.25">
      <c r="E374">
        <v>3</v>
      </c>
      <c r="F374">
        <v>-4.968</v>
      </c>
      <c r="G374">
        <v>5.6980000000000004</v>
      </c>
      <c r="H374">
        <v>0.41199999999999998</v>
      </c>
      <c r="I374">
        <v>-18.442</v>
      </c>
      <c r="J374">
        <v>8.5060000000000002</v>
      </c>
      <c r="S374">
        <v>4</v>
      </c>
      <c r="T374">
        <v>24.2</v>
      </c>
      <c r="U374">
        <v>6.6130000000000004</v>
      </c>
      <c r="V374">
        <v>8.5619999999999994</v>
      </c>
      <c r="W374">
        <v>39.838000000000001</v>
      </c>
    </row>
    <row r="375" spans="2:23" x14ac:dyDescent="0.25">
      <c r="D375">
        <v>3</v>
      </c>
      <c r="E375">
        <v>1</v>
      </c>
      <c r="F375">
        <v>17.026</v>
      </c>
      <c r="G375">
        <v>7.36</v>
      </c>
      <c r="H375">
        <v>5.3999999999999999E-2</v>
      </c>
      <c r="I375">
        <v>-0.377</v>
      </c>
      <c r="J375">
        <v>34.429000000000002</v>
      </c>
      <c r="R375">
        <v>2</v>
      </c>
      <c r="S375">
        <v>1</v>
      </c>
      <c r="T375">
        <v>50.258000000000003</v>
      </c>
      <c r="U375">
        <v>5.0620000000000003</v>
      </c>
      <c r="V375">
        <v>38.287999999999997</v>
      </c>
      <c r="W375">
        <v>62.228999999999999</v>
      </c>
    </row>
    <row r="376" spans="2:23" x14ac:dyDescent="0.25">
      <c r="E376">
        <v>2</v>
      </c>
      <c r="F376">
        <v>4.968</v>
      </c>
      <c r="G376">
        <v>5.6980000000000004</v>
      </c>
      <c r="H376">
        <v>0.41199999999999998</v>
      </c>
      <c r="I376">
        <v>-8.5060000000000002</v>
      </c>
      <c r="J376">
        <v>18.442</v>
      </c>
      <c r="S376">
        <v>2</v>
      </c>
      <c r="T376">
        <v>28.815999999999999</v>
      </c>
      <c r="U376">
        <v>7.6079999999999997</v>
      </c>
      <c r="V376">
        <v>10.824</v>
      </c>
      <c r="W376">
        <v>46.807000000000002</v>
      </c>
    </row>
    <row r="377" spans="2:23" x14ac:dyDescent="0.25">
      <c r="C377">
        <v>2</v>
      </c>
      <c r="D377">
        <v>1</v>
      </c>
      <c r="E377">
        <v>2</v>
      </c>
      <c r="F377" t="s">
        <v>453</v>
      </c>
      <c r="G377">
        <v>5.9109999999999996</v>
      </c>
      <c r="H377">
        <v>4.2999999999999997E-2</v>
      </c>
      <c r="I377">
        <v>-28.524999999999999</v>
      </c>
      <c r="J377">
        <v>-0.57099999999999995</v>
      </c>
      <c r="S377">
        <v>3</v>
      </c>
      <c r="T377">
        <v>55.764000000000003</v>
      </c>
      <c r="U377">
        <v>5.5129999999999999</v>
      </c>
      <c r="V377">
        <v>42.726999999999997</v>
      </c>
      <c r="W377">
        <v>68.801000000000002</v>
      </c>
    </row>
    <row r="378" spans="2:23" x14ac:dyDescent="0.25">
      <c r="E378">
        <v>3</v>
      </c>
      <c r="F378">
        <v>-17.564</v>
      </c>
      <c r="G378">
        <v>7.8760000000000003</v>
      </c>
      <c r="H378">
        <v>6.0999999999999999E-2</v>
      </c>
      <c r="I378">
        <v>-36.186999999999998</v>
      </c>
      <c r="J378">
        <v>1.06</v>
      </c>
      <c r="S378">
        <v>4</v>
      </c>
      <c r="T378">
        <v>23.931999999999999</v>
      </c>
      <c r="U378">
        <v>6.5940000000000003</v>
      </c>
      <c r="V378">
        <v>8.34</v>
      </c>
      <c r="W378">
        <v>39.524000000000001</v>
      </c>
    </row>
    <row r="379" spans="2:23" x14ac:dyDescent="0.25">
      <c r="D379">
        <v>2</v>
      </c>
      <c r="E379">
        <v>1</v>
      </c>
      <c r="F379" t="s">
        <v>454</v>
      </c>
      <c r="G379">
        <v>5.9109999999999996</v>
      </c>
      <c r="H379">
        <v>4.2999999999999997E-2</v>
      </c>
      <c r="I379">
        <v>0.57099999999999995</v>
      </c>
      <c r="J379">
        <v>28.524999999999999</v>
      </c>
      <c r="Q379">
        <v>2</v>
      </c>
      <c r="R379">
        <v>1</v>
      </c>
      <c r="S379">
        <v>1</v>
      </c>
      <c r="T379">
        <v>58.350999999999999</v>
      </c>
      <c r="U379">
        <v>4.8339999999999996</v>
      </c>
      <c r="V379">
        <v>46.920999999999999</v>
      </c>
      <c r="W379">
        <v>69.78</v>
      </c>
    </row>
    <row r="380" spans="2:23" x14ac:dyDescent="0.25">
      <c r="E380">
        <v>3</v>
      </c>
      <c r="F380">
        <v>-3.0150000000000001</v>
      </c>
      <c r="G380">
        <v>4.7309999999999999</v>
      </c>
      <c r="H380">
        <v>0.54400000000000004</v>
      </c>
      <c r="I380">
        <v>-14.202999999999999</v>
      </c>
      <c r="J380">
        <v>8.173</v>
      </c>
      <c r="S380">
        <v>2</v>
      </c>
      <c r="T380">
        <v>13.176</v>
      </c>
      <c r="U380">
        <v>2.5270000000000001</v>
      </c>
      <c r="V380">
        <v>7.2009999999999996</v>
      </c>
      <c r="W380">
        <v>19.151</v>
      </c>
    </row>
    <row r="381" spans="2:23" x14ac:dyDescent="0.25">
      <c r="D381">
        <v>3</v>
      </c>
      <c r="E381">
        <v>1</v>
      </c>
      <c r="F381">
        <v>17.564</v>
      </c>
      <c r="G381">
        <v>7.8760000000000003</v>
      </c>
      <c r="H381">
        <v>6.0999999999999999E-2</v>
      </c>
      <c r="I381">
        <v>-1.06</v>
      </c>
      <c r="J381">
        <v>36.186999999999998</v>
      </c>
      <c r="S381">
        <v>3</v>
      </c>
      <c r="T381">
        <v>47.661999999999999</v>
      </c>
      <c r="U381">
        <v>5.7149999999999999</v>
      </c>
      <c r="V381">
        <v>34.15</v>
      </c>
      <c r="W381">
        <v>61.174999999999997</v>
      </c>
    </row>
    <row r="382" spans="2:23" x14ac:dyDescent="0.25">
      <c r="E382">
        <v>2</v>
      </c>
      <c r="F382">
        <v>3.0150000000000001</v>
      </c>
      <c r="G382">
        <v>4.7309999999999999</v>
      </c>
      <c r="H382">
        <v>0.54400000000000004</v>
      </c>
      <c r="I382">
        <v>-8.173</v>
      </c>
      <c r="J382">
        <v>14.202999999999999</v>
      </c>
      <c r="S382">
        <v>4</v>
      </c>
      <c r="T382">
        <v>7.367</v>
      </c>
      <c r="U382">
        <v>1.7490000000000001</v>
      </c>
      <c r="V382">
        <v>3.2309999999999999</v>
      </c>
      <c r="W382">
        <v>11.503</v>
      </c>
    </row>
    <row r="383" spans="2:23" x14ac:dyDescent="0.25">
      <c r="C383">
        <v>3</v>
      </c>
      <c r="D383">
        <v>1</v>
      </c>
      <c r="E383">
        <v>2</v>
      </c>
      <c r="F383" t="s">
        <v>455</v>
      </c>
      <c r="G383">
        <v>8.2420000000000009</v>
      </c>
      <c r="H383">
        <v>3.5999999999999997E-2</v>
      </c>
      <c r="I383">
        <v>-40.884</v>
      </c>
      <c r="J383">
        <v>-1.903</v>
      </c>
      <c r="R383">
        <v>2</v>
      </c>
      <c r="S383">
        <v>1</v>
      </c>
      <c r="T383">
        <v>54.695</v>
      </c>
      <c r="U383">
        <v>5.6059999999999999</v>
      </c>
      <c r="V383">
        <v>41.439</v>
      </c>
      <c r="W383">
        <v>67.950999999999993</v>
      </c>
    </row>
    <row r="384" spans="2:23" x14ac:dyDescent="0.25">
      <c r="E384">
        <v>3</v>
      </c>
      <c r="F384" t="s">
        <v>456</v>
      </c>
      <c r="G384">
        <v>8.2249999999999996</v>
      </c>
      <c r="H384">
        <v>1.7999999999999999E-2</v>
      </c>
      <c r="I384">
        <v>-44.597000000000001</v>
      </c>
      <c r="J384">
        <v>-5.7</v>
      </c>
      <c r="S384">
        <v>2</v>
      </c>
      <c r="T384">
        <v>16.369</v>
      </c>
      <c r="U384">
        <v>3.335</v>
      </c>
      <c r="V384">
        <v>8.4830000000000005</v>
      </c>
      <c r="W384">
        <v>24.254999999999999</v>
      </c>
    </row>
    <row r="385" spans="1:23" x14ac:dyDescent="0.25">
      <c r="D385">
        <v>2</v>
      </c>
      <c r="E385">
        <v>1</v>
      </c>
      <c r="F385" t="s">
        <v>457</v>
      </c>
      <c r="G385">
        <v>8.2420000000000009</v>
      </c>
      <c r="H385">
        <v>3.5999999999999997E-2</v>
      </c>
      <c r="I385">
        <v>1.903</v>
      </c>
      <c r="J385">
        <v>40.884</v>
      </c>
      <c r="S385">
        <v>3</v>
      </c>
      <c r="T385">
        <v>48.658999999999999</v>
      </c>
      <c r="U385">
        <v>6.327</v>
      </c>
      <c r="V385">
        <v>33.698999999999998</v>
      </c>
      <c r="W385">
        <v>63.619</v>
      </c>
    </row>
    <row r="386" spans="1:23" x14ac:dyDescent="0.25">
      <c r="E386">
        <v>3</v>
      </c>
      <c r="F386">
        <v>-3.7549999999999999</v>
      </c>
      <c r="G386">
        <v>7.2350000000000003</v>
      </c>
      <c r="H386">
        <v>0.62</v>
      </c>
      <c r="I386">
        <v>-20.863</v>
      </c>
      <c r="J386">
        <v>13.353</v>
      </c>
      <c r="S386">
        <v>4</v>
      </c>
      <c r="T386">
        <v>7.5190000000000001</v>
      </c>
      <c r="U386">
        <v>2.3199999999999998</v>
      </c>
      <c r="V386">
        <v>2.0329999999999999</v>
      </c>
      <c r="W386">
        <v>13.005000000000001</v>
      </c>
    </row>
    <row r="387" spans="1:23" x14ac:dyDescent="0.25">
      <c r="D387">
        <v>3</v>
      </c>
      <c r="E387">
        <v>1</v>
      </c>
      <c r="F387" t="s">
        <v>458</v>
      </c>
      <c r="G387">
        <v>8.2249999999999996</v>
      </c>
      <c r="H387">
        <v>1.7999999999999999E-2</v>
      </c>
      <c r="I387">
        <v>5.7</v>
      </c>
      <c r="J387">
        <v>44.597000000000001</v>
      </c>
      <c r="Q387">
        <v>3</v>
      </c>
      <c r="R387">
        <v>1</v>
      </c>
      <c r="S387">
        <v>1</v>
      </c>
      <c r="T387">
        <v>49.905999999999999</v>
      </c>
      <c r="U387">
        <v>5.2050000000000001</v>
      </c>
      <c r="V387">
        <v>37.597999999999999</v>
      </c>
      <c r="W387">
        <v>62.215000000000003</v>
      </c>
    </row>
    <row r="388" spans="1:23" x14ac:dyDescent="0.25">
      <c r="E388">
        <v>2</v>
      </c>
      <c r="F388">
        <v>3.7549999999999999</v>
      </c>
      <c r="G388">
        <v>7.2350000000000003</v>
      </c>
      <c r="H388">
        <v>0.62</v>
      </c>
      <c r="I388">
        <v>-13.353</v>
      </c>
      <c r="J388">
        <v>20.863</v>
      </c>
      <c r="S388">
        <v>2</v>
      </c>
      <c r="T388">
        <v>17.314</v>
      </c>
      <c r="U388">
        <v>8.4610000000000003</v>
      </c>
      <c r="V388">
        <v>-2.6930000000000001</v>
      </c>
      <c r="W388">
        <v>37.320999999999998</v>
      </c>
    </row>
    <row r="389" spans="1:23" x14ac:dyDescent="0.25">
      <c r="C389">
        <v>4</v>
      </c>
      <c r="D389">
        <v>1</v>
      </c>
      <c r="E389">
        <v>2</v>
      </c>
      <c r="F389">
        <v>-9.0670000000000002</v>
      </c>
      <c r="G389">
        <v>6.71</v>
      </c>
      <c r="H389">
        <v>0.219</v>
      </c>
      <c r="I389">
        <v>-24.934999999999999</v>
      </c>
      <c r="J389">
        <v>6.8</v>
      </c>
      <c r="S389">
        <v>3</v>
      </c>
      <c r="T389">
        <v>37.228000000000002</v>
      </c>
      <c r="U389">
        <v>8.1370000000000005</v>
      </c>
      <c r="V389">
        <v>17.986000000000001</v>
      </c>
      <c r="W389">
        <v>56.47</v>
      </c>
    </row>
    <row r="390" spans="1:23" x14ac:dyDescent="0.25">
      <c r="E390">
        <v>3</v>
      </c>
      <c r="F390">
        <v>-14.319000000000001</v>
      </c>
      <c r="G390">
        <v>9.1790000000000003</v>
      </c>
      <c r="H390">
        <v>0.16300000000000001</v>
      </c>
      <c r="I390">
        <v>-36.023000000000003</v>
      </c>
      <c r="J390">
        <v>7.3860000000000001</v>
      </c>
      <c r="S390">
        <v>4</v>
      </c>
      <c r="T390">
        <v>16.062000000000001</v>
      </c>
      <c r="U390">
        <v>5.8620000000000001</v>
      </c>
      <c r="V390">
        <v>2.2000000000000002</v>
      </c>
      <c r="W390">
        <v>29.923999999999999</v>
      </c>
    </row>
    <row r="391" spans="1:23" x14ac:dyDescent="0.25">
      <c r="D391">
        <v>2</v>
      </c>
      <c r="E391">
        <v>1</v>
      </c>
      <c r="F391">
        <v>9.0670000000000002</v>
      </c>
      <c r="G391">
        <v>6.71</v>
      </c>
      <c r="H391">
        <v>0.219</v>
      </c>
      <c r="I391">
        <v>-6.8</v>
      </c>
      <c r="J391">
        <v>24.934999999999999</v>
      </c>
      <c r="R391">
        <v>2</v>
      </c>
      <c r="S391">
        <v>1</v>
      </c>
      <c r="T391">
        <v>43.780999999999999</v>
      </c>
      <c r="U391">
        <v>5.2930000000000001</v>
      </c>
      <c r="V391">
        <v>31.265000000000001</v>
      </c>
      <c r="W391">
        <v>56.296999999999997</v>
      </c>
    </row>
    <row r="392" spans="1:23" x14ac:dyDescent="0.25">
      <c r="E392">
        <v>3</v>
      </c>
      <c r="F392">
        <v>-5.2510000000000003</v>
      </c>
      <c r="G392">
        <v>7.63</v>
      </c>
      <c r="H392">
        <v>0.51300000000000001</v>
      </c>
      <c r="I392">
        <v>-23.292999999999999</v>
      </c>
      <c r="J392">
        <v>12.79</v>
      </c>
      <c r="S392">
        <v>2</v>
      </c>
      <c r="T392">
        <v>17.901</v>
      </c>
      <c r="U392">
        <v>8.6989999999999998</v>
      </c>
      <c r="V392">
        <v>-2.67</v>
      </c>
      <c r="W392">
        <v>38.472000000000001</v>
      </c>
    </row>
    <row r="393" spans="1:23" x14ac:dyDescent="0.25">
      <c r="D393">
        <v>3</v>
      </c>
      <c r="E393">
        <v>1</v>
      </c>
      <c r="F393">
        <v>14.319000000000001</v>
      </c>
      <c r="G393">
        <v>9.1790000000000003</v>
      </c>
      <c r="H393">
        <v>0.16300000000000001</v>
      </c>
      <c r="I393">
        <v>-7.3860000000000001</v>
      </c>
      <c r="J393">
        <v>36.023000000000003</v>
      </c>
      <c r="S393">
        <v>3</v>
      </c>
      <c r="T393">
        <v>36.49</v>
      </c>
      <c r="U393">
        <v>8.8019999999999996</v>
      </c>
      <c r="V393">
        <v>15.677</v>
      </c>
      <c r="W393">
        <v>57.302999999999997</v>
      </c>
    </row>
    <row r="394" spans="1:23" x14ac:dyDescent="0.25">
      <c r="E394">
        <v>2</v>
      </c>
      <c r="F394">
        <v>5.2510000000000003</v>
      </c>
      <c r="G394">
        <v>7.63</v>
      </c>
      <c r="H394">
        <v>0.51300000000000001</v>
      </c>
      <c r="I394">
        <v>-12.79</v>
      </c>
      <c r="J394">
        <v>23.292999999999999</v>
      </c>
      <c r="S394">
        <v>4</v>
      </c>
      <c r="T394">
        <v>15.35</v>
      </c>
      <c r="U394">
        <v>5.5810000000000004</v>
      </c>
      <c r="V394">
        <v>2.1539999999999999</v>
      </c>
      <c r="W394">
        <v>28.547000000000001</v>
      </c>
    </row>
    <row r="395" spans="1:23" x14ac:dyDescent="0.25">
      <c r="A395">
        <v>4</v>
      </c>
      <c r="B395">
        <v>1</v>
      </c>
      <c r="C395">
        <v>1</v>
      </c>
      <c r="D395">
        <v>1</v>
      </c>
      <c r="E395">
        <v>2</v>
      </c>
      <c r="F395" t="s">
        <v>459</v>
      </c>
      <c r="G395">
        <v>4.4980000000000002</v>
      </c>
      <c r="H395">
        <v>2.1999999999999999E-2</v>
      </c>
      <c r="I395">
        <v>-23.870999999999999</v>
      </c>
      <c r="J395">
        <v>-2.5990000000000002</v>
      </c>
      <c r="P395">
        <v>7</v>
      </c>
      <c r="Q395">
        <v>1</v>
      </c>
      <c r="R395">
        <v>1</v>
      </c>
      <c r="S395">
        <v>1</v>
      </c>
      <c r="T395">
        <v>52.606000000000002</v>
      </c>
      <c r="U395">
        <v>6.7069999999999999</v>
      </c>
      <c r="V395">
        <v>36.747</v>
      </c>
      <c r="W395">
        <v>68.465000000000003</v>
      </c>
    </row>
    <row r="396" spans="1:23" x14ac:dyDescent="0.25">
      <c r="E396">
        <v>3</v>
      </c>
      <c r="F396" t="s">
        <v>460</v>
      </c>
      <c r="G396">
        <v>3.97</v>
      </c>
      <c r="H396">
        <v>1.7000000000000001E-2</v>
      </c>
      <c r="I396">
        <v>-21.731999999999999</v>
      </c>
      <c r="J396">
        <v>-2.956</v>
      </c>
      <c r="S396">
        <v>2</v>
      </c>
      <c r="T396">
        <v>28.937000000000001</v>
      </c>
      <c r="U396">
        <v>6.1150000000000002</v>
      </c>
      <c r="V396">
        <v>14.477</v>
      </c>
      <c r="W396">
        <v>43.396000000000001</v>
      </c>
    </row>
    <row r="397" spans="1:23" x14ac:dyDescent="0.25">
      <c r="D397">
        <v>2</v>
      </c>
      <c r="E397">
        <v>1</v>
      </c>
      <c r="F397" t="s">
        <v>461</v>
      </c>
      <c r="G397">
        <v>4.4980000000000002</v>
      </c>
      <c r="H397">
        <v>2.1999999999999999E-2</v>
      </c>
      <c r="I397">
        <v>2.5990000000000002</v>
      </c>
      <c r="J397">
        <v>23.870999999999999</v>
      </c>
      <c r="S397">
        <v>3</v>
      </c>
      <c r="T397">
        <v>60.829000000000001</v>
      </c>
      <c r="U397">
        <v>2.274</v>
      </c>
      <c r="V397">
        <v>55.451999999999998</v>
      </c>
      <c r="W397">
        <v>66.206999999999994</v>
      </c>
    </row>
    <row r="398" spans="1:23" x14ac:dyDescent="0.25">
      <c r="E398">
        <v>3</v>
      </c>
      <c r="F398">
        <v>0.89100000000000001</v>
      </c>
      <c r="G398">
        <v>3.9220000000000002</v>
      </c>
      <c r="H398">
        <v>0.82699999999999996</v>
      </c>
      <c r="I398">
        <v>-8.3829999999999991</v>
      </c>
      <c r="J398">
        <v>10.166</v>
      </c>
      <c r="S398">
        <v>4</v>
      </c>
      <c r="T398">
        <v>31.736999999999998</v>
      </c>
      <c r="U398">
        <v>7.7220000000000004</v>
      </c>
      <c r="V398">
        <v>13.478</v>
      </c>
      <c r="W398">
        <v>49.994999999999997</v>
      </c>
    </row>
    <row r="399" spans="1:23" x14ac:dyDescent="0.25">
      <c r="D399">
        <v>3</v>
      </c>
      <c r="E399">
        <v>1</v>
      </c>
      <c r="F399" t="s">
        <v>462</v>
      </c>
      <c r="G399">
        <v>3.97</v>
      </c>
      <c r="H399">
        <v>1.7000000000000001E-2</v>
      </c>
      <c r="I399">
        <v>2.956</v>
      </c>
      <c r="J399">
        <v>21.731999999999999</v>
      </c>
      <c r="R399">
        <v>2</v>
      </c>
      <c r="S399">
        <v>1</v>
      </c>
      <c r="T399">
        <v>49.93</v>
      </c>
      <c r="U399">
        <v>6.3929999999999998</v>
      </c>
      <c r="V399">
        <v>34.811999999999998</v>
      </c>
      <c r="W399">
        <v>65.046999999999997</v>
      </c>
    </row>
    <row r="400" spans="1:23" x14ac:dyDescent="0.25">
      <c r="E400">
        <v>2</v>
      </c>
      <c r="F400">
        <v>-0.89100000000000001</v>
      </c>
      <c r="G400">
        <v>3.9220000000000002</v>
      </c>
      <c r="H400">
        <v>0.82699999999999996</v>
      </c>
      <c r="I400">
        <v>-10.166</v>
      </c>
      <c r="J400">
        <v>8.3829999999999991</v>
      </c>
      <c r="S400">
        <v>2</v>
      </c>
      <c r="T400">
        <v>30.49</v>
      </c>
      <c r="U400">
        <v>6.4329999999999998</v>
      </c>
      <c r="V400">
        <v>15.278</v>
      </c>
      <c r="W400">
        <v>45.701999999999998</v>
      </c>
    </row>
    <row r="401" spans="3:23" x14ac:dyDescent="0.25">
      <c r="C401">
        <v>2</v>
      </c>
      <c r="D401">
        <v>1</v>
      </c>
      <c r="E401">
        <v>2</v>
      </c>
      <c r="F401">
        <v>-3.444</v>
      </c>
      <c r="G401">
        <v>3.492</v>
      </c>
      <c r="H401">
        <v>0.35699999999999998</v>
      </c>
      <c r="I401">
        <v>-11.701000000000001</v>
      </c>
      <c r="J401">
        <v>4.8140000000000001</v>
      </c>
      <c r="S401">
        <v>3</v>
      </c>
      <c r="T401">
        <v>59.947000000000003</v>
      </c>
      <c r="U401">
        <v>2.641</v>
      </c>
      <c r="V401">
        <v>53.701999999999998</v>
      </c>
      <c r="W401">
        <v>66.191999999999993</v>
      </c>
    </row>
    <row r="402" spans="3:23" x14ac:dyDescent="0.25">
      <c r="E402">
        <v>3</v>
      </c>
      <c r="F402">
        <v>-8.9830000000000005</v>
      </c>
      <c r="G402">
        <v>5.218</v>
      </c>
      <c r="H402">
        <v>0.129</v>
      </c>
      <c r="I402">
        <v>-21.321000000000002</v>
      </c>
      <c r="J402">
        <v>3.355</v>
      </c>
      <c r="S402">
        <v>4</v>
      </c>
      <c r="T402">
        <v>31.620999999999999</v>
      </c>
      <c r="U402">
        <v>7.8849999999999998</v>
      </c>
      <c r="V402">
        <v>12.975</v>
      </c>
      <c r="W402">
        <v>50.267000000000003</v>
      </c>
    </row>
    <row r="403" spans="3:23" x14ac:dyDescent="0.25">
      <c r="D403">
        <v>2</v>
      </c>
      <c r="E403">
        <v>1</v>
      </c>
      <c r="F403">
        <v>3.444</v>
      </c>
      <c r="G403">
        <v>3.492</v>
      </c>
      <c r="H403">
        <v>0.35699999999999998</v>
      </c>
      <c r="I403">
        <v>-4.8140000000000001</v>
      </c>
      <c r="J403">
        <v>11.701000000000001</v>
      </c>
      <c r="Q403">
        <v>2</v>
      </c>
      <c r="R403">
        <v>1</v>
      </c>
      <c r="S403">
        <v>1</v>
      </c>
      <c r="T403">
        <v>58.073999999999998</v>
      </c>
      <c r="U403">
        <v>3.2650000000000001</v>
      </c>
      <c r="V403">
        <v>50.353999999999999</v>
      </c>
      <c r="W403">
        <v>65.793999999999997</v>
      </c>
    </row>
    <row r="404" spans="3:23" x14ac:dyDescent="0.25">
      <c r="E404">
        <v>3</v>
      </c>
      <c r="F404">
        <v>-5.5389999999999997</v>
      </c>
      <c r="G404">
        <v>4.17</v>
      </c>
      <c r="H404">
        <v>0.22600000000000001</v>
      </c>
      <c r="I404">
        <v>-15.398999999999999</v>
      </c>
      <c r="J404">
        <v>4.32</v>
      </c>
      <c r="S404">
        <v>2</v>
      </c>
      <c r="T404">
        <v>20.93</v>
      </c>
      <c r="U404">
        <v>3.9769999999999999</v>
      </c>
      <c r="V404">
        <v>11.525</v>
      </c>
      <c r="W404">
        <v>30.334</v>
      </c>
    </row>
    <row r="405" spans="3:23" x14ac:dyDescent="0.25">
      <c r="D405">
        <v>3</v>
      </c>
      <c r="E405">
        <v>1</v>
      </c>
      <c r="F405">
        <v>8.9830000000000005</v>
      </c>
      <c r="G405">
        <v>5.218</v>
      </c>
      <c r="H405">
        <v>0.129</v>
      </c>
      <c r="I405">
        <v>-3.355</v>
      </c>
      <c r="J405">
        <v>21.321000000000002</v>
      </c>
      <c r="S405">
        <v>3</v>
      </c>
      <c r="T405">
        <v>54.198999999999998</v>
      </c>
      <c r="U405">
        <v>2.2639999999999998</v>
      </c>
      <c r="V405">
        <v>48.844999999999999</v>
      </c>
      <c r="W405">
        <v>59.552999999999997</v>
      </c>
    </row>
    <row r="406" spans="3:23" x14ac:dyDescent="0.25">
      <c r="E406">
        <v>2</v>
      </c>
      <c r="F406">
        <v>5.5389999999999997</v>
      </c>
      <c r="G406">
        <v>4.17</v>
      </c>
      <c r="H406">
        <v>0.22600000000000001</v>
      </c>
      <c r="I406">
        <v>-4.32</v>
      </c>
      <c r="J406">
        <v>15.398999999999999</v>
      </c>
      <c r="S406">
        <v>4</v>
      </c>
      <c r="T406">
        <v>14.164</v>
      </c>
      <c r="U406">
        <v>3.9969999999999999</v>
      </c>
      <c r="V406">
        <v>4.7119999999999997</v>
      </c>
      <c r="W406">
        <v>23.616</v>
      </c>
    </row>
    <row r="407" spans="3:23" x14ac:dyDescent="0.25">
      <c r="C407">
        <v>3</v>
      </c>
      <c r="D407">
        <v>1</v>
      </c>
      <c r="E407">
        <v>2</v>
      </c>
      <c r="F407">
        <v>-6.0810000000000004</v>
      </c>
      <c r="G407">
        <v>5.2919999999999998</v>
      </c>
      <c r="H407">
        <v>0.28799999999999998</v>
      </c>
      <c r="I407">
        <v>-18.594000000000001</v>
      </c>
      <c r="J407">
        <v>6.4320000000000004</v>
      </c>
      <c r="R407">
        <v>2</v>
      </c>
      <c r="S407">
        <v>1</v>
      </c>
      <c r="T407">
        <v>54.588000000000001</v>
      </c>
      <c r="U407">
        <v>4.5380000000000003</v>
      </c>
      <c r="V407">
        <v>43.856999999999999</v>
      </c>
      <c r="W407">
        <v>65.319999999999993</v>
      </c>
    </row>
    <row r="408" spans="3:23" x14ac:dyDescent="0.25">
      <c r="E408">
        <v>3</v>
      </c>
      <c r="F408">
        <v>-11.621</v>
      </c>
      <c r="G408">
        <v>5.7190000000000003</v>
      </c>
      <c r="H408">
        <v>8.2000000000000003E-2</v>
      </c>
      <c r="I408">
        <v>-25.145</v>
      </c>
      <c r="J408">
        <v>1.903</v>
      </c>
      <c r="S408">
        <v>2</v>
      </c>
      <c r="T408">
        <v>23.181000000000001</v>
      </c>
      <c r="U408">
        <v>4.383</v>
      </c>
      <c r="V408">
        <v>12.817</v>
      </c>
      <c r="W408">
        <v>33.545000000000002</v>
      </c>
    </row>
    <row r="409" spans="3:23" x14ac:dyDescent="0.25">
      <c r="D409">
        <v>2</v>
      </c>
      <c r="E409">
        <v>1</v>
      </c>
      <c r="F409">
        <v>6.0810000000000004</v>
      </c>
      <c r="G409">
        <v>5.2919999999999998</v>
      </c>
      <c r="H409">
        <v>0.28799999999999998</v>
      </c>
      <c r="I409">
        <v>-6.4320000000000004</v>
      </c>
      <c r="J409">
        <v>18.594000000000001</v>
      </c>
      <c r="S409">
        <v>3</v>
      </c>
      <c r="T409">
        <v>53.622999999999998</v>
      </c>
      <c r="U409">
        <v>2.0830000000000002</v>
      </c>
      <c r="V409">
        <v>48.697000000000003</v>
      </c>
      <c r="W409">
        <v>58.548000000000002</v>
      </c>
    </row>
    <row r="410" spans="3:23" x14ac:dyDescent="0.25">
      <c r="E410">
        <v>3</v>
      </c>
      <c r="F410">
        <v>-5.54</v>
      </c>
      <c r="G410">
        <v>4.5220000000000002</v>
      </c>
      <c r="H410">
        <v>0.26</v>
      </c>
      <c r="I410">
        <v>-16.231999999999999</v>
      </c>
      <c r="J410">
        <v>5.1520000000000001</v>
      </c>
      <c r="S410">
        <v>4</v>
      </c>
      <c r="T410">
        <v>14.395</v>
      </c>
      <c r="U410">
        <v>4.859</v>
      </c>
      <c r="V410">
        <v>2.9060000000000001</v>
      </c>
      <c r="W410">
        <v>25.884</v>
      </c>
    </row>
    <row r="411" spans="3:23" x14ac:dyDescent="0.25">
      <c r="D411">
        <v>3</v>
      </c>
      <c r="E411">
        <v>1</v>
      </c>
      <c r="F411">
        <v>11.621</v>
      </c>
      <c r="G411">
        <v>5.7190000000000003</v>
      </c>
      <c r="H411">
        <v>8.2000000000000003E-2</v>
      </c>
      <c r="I411">
        <v>-1.903</v>
      </c>
      <c r="J411">
        <v>25.145</v>
      </c>
      <c r="Q411">
        <v>3</v>
      </c>
      <c r="R411">
        <v>1</v>
      </c>
      <c r="S411">
        <v>1</v>
      </c>
      <c r="T411">
        <v>48.975999999999999</v>
      </c>
      <c r="U411">
        <v>4.8380000000000001</v>
      </c>
      <c r="V411">
        <v>37.536999999999999</v>
      </c>
      <c r="W411">
        <v>60.414999999999999</v>
      </c>
    </row>
    <row r="412" spans="3:23" x14ac:dyDescent="0.25">
      <c r="E412">
        <v>2</v>
      </c>
      <c r="F412">
        <v>5.54</v>
      </c>
      <c r="G412">
        <v>4.5220000000000002</v>
      </c>
      <c r="H412">
        <v>0.26</v>
      </c>
      <c r="I412">
        <v>-5.1520000000000001</v>
      </c>
      <c r="J412">
        <v>16.231999999999999</v>
      </c>
      <c r="S412">
        <v>2</v>
      </c>
      <c r="T412">
        <v>21.405000000000001</v>
      </c>
      <c r="U412">
        <v>6.2460000000000004</v>
      </c>
      <c r="V412">
        <v>6.6369999999999996</v>
      </c>
      <c r="W412">
        <v>36.173999999999999</v>
      </c>
    </row>
    <row r="413" spans="3:23" x14ac:dyDescent="0.25">
      <c r="C413">
        <v>4</v>
      </c>
      <c r="D413">
        <v>1</v>
      </c>
      <c r="E413">
        <v>2</v>
      </c>
      <c r="F413">
        <v>1.7509999999999999</v>
      </c>
      <c r="G413">
        <v>5.085</v>
      </c>
      <c r="H413">
        <v>0.74099999999999999</v>
      </c>
      <c r="I413">
        <v>-10.273</v>
      </c>
      <c r="J413">
        <v>13.776</v>
      </c>
      <c r="S413">
        <v>3</v>
      </c>
      <c r="T413">
        <v>37.343000000000004</v>
      </c>
      <c r="U413">
        <v>4.468</v>
      </c>
      <c r="V413">
        <v>26.777000000000001</v>
      </c>
      <c r="W413">
        <v>47.908999999999999</v>
      </c>
    </row>
    <row r="414" spans="3:23" x14ac:dyDescent="0.25">
      <c r="E414">
        <v>3</v>
      </c>
      <c r="F414">
        <v>-5.3049999999999997</v>
      </c>
      <c r="G414">
        <v>4.1660000000000004</v>
      </c>
      <c r="H414">
        <v>0.24299999999999999</v>
      </c>
      <c r="I414">
        <v>-15.156000000000001</v>
      </c>
      <c r="J414">
        <v>4.5449999999999999</v>
      </c>
      <c r="S414">
        <v>4</v>
      </c>
      <c r="T414">
        <v>24.661000000000001</v>
      </c>
      <c r="U414">
        <v>3.76</v>
      </c>
      <c r="V414">
        <v>15.77</v>
      </c>
      <c r="W414">
        <v>33.552</v>
      </c>
    </row>
    <row r="415" spans="3:23" x14ac:dyDescent="0.25">
      <c r="D415">
        <v>2</v>
      </c>
      <c r="E415">
        <v>1</v>
      </c>
      <c r="F415">
        <v>-1.7509999999999999</v>
      </c>
      <c r="G415">
        <v>5.085</v>
      </c>
      <c r="H415">
        <v>0.74099999999999999</v>
      </c>
      <c r="I415">
        <v>-13.776</v>
      </c>
      <c r="J415">
        <v>10.273</v>
      </c>
      <c r="R415">
        <v>2</v>
      </c>
      <c r="S415">
        <v>1</v>
      </c>
      <c r="T415">
        <v>43.265000000000001</v>
      </c>
      <c r="U415">
        <v>5.3479999999999999</v>
      </c>
      <c r="V415">
        <v>30.62</v>
      </c>
      <c r="W415">
        <v>55.91</v>
      </c>
    </row>
    <row r="416" spans="3:23" x14ac:dyDescent="0.25">
      <c r="E416">
        <v>3</v>
      </c>
      <c r="F416">
        <v>-7.0570000000000004</v>
      </c>
      <c r="G416">
        <v>5.07</v>
      </c>
      <c r="H416">
        <v>0.20699999999999999</v>
      </c>
      <c r="I416">
        <v>-19.045000000000002</v>
      </c>
      <c r="J416">
        <v>4.931</v>
      </c>
      <c r="S416">
        <v>2</v>
      </c>
      <c r="T416">
        <v>21.805</v>
      </c>
      <c r="U416">
        <v>6.3890000000000002</v>
      </c>
      <c r="V416">
        <v>6.6970000000000001</v>
      </c>
      <c r="W416">
        <v>36.911999999999999</v>
      </c>
    </row>
    <row r="417" spans="2:23" x14ac:dyDescent="0.25">
      <c r="D417">
        <v>3</v>
      </c>
      <c r="E417">
        <v>1</v>
      </c>
      <c r="F417">
        <v>5.3049999999999997</v>
      </c>
      <c r="G417">
        <v>4.1660000000000004</v>
      </c>
      <c r="H417">
        <v>0.24299999999999999</v>
      </c>
      <c r="I417">
        <v>-4.5449999999999999</v>
      </c>
      <c r="J417">
        <v>15.156000000000001</v>
      </c>
      <c r="S417">
        <v>3</v>
      </c>
      <c r="T417">
        <v>35.253</v>
      </c>
      <c r="U417">
        <v>4.3979999999999997</v>
      </c>
      <c r="V417">
        <v>24.853000000000002</v>
      </c>
      <c r="W417">
        <v>45.652999999999999</v>
      </c>
    </row>
    <row r="418" spans="2:23" x14ac:dyDescent="0.25">
      <c r="E418">
        <v>2</v>
      </c>
      <c r="F418">
        <v>7.0570000000000004</v>
      </c>
      <c r="G418">
        <v>5.07</v>
      </c>
      <c r="H418">
        <v>0.20699999999999999</v>
      </c>
      <c r="I418">
        <v>-4.931</v>
      </c>
      <c r="J418">
        <v>19.045000000000002</v>
      </c>
      <c r="S418">
        <v>4</v>
      </c>
      <c r="T418">
        <v>21.739000000000001</v>
      </c>
      <c r="U418">
        <v>3.415</v>
      </c>
      <c r="V418">
        <v>13.664999999999999</v>
      </c>
      <c r="W418">
        <v>29.814</v>
      </c>
    </row>
    <row r="419" spans="2:23" x14ac:dyDescent="0.25">
      <c r="B419">
        <v>2</v>
      </c>
      <c r="C419">
        <v>1</v>
      </c>
      <c r="D419">
        <v>1</v>
      </c>
      <c r="E419">
        <v>2</v>
      </c>
      <c r="F419" t="s">
        <v>463</v>
      </c>
      <c r="G419">
        <v>4.609</v>
      </c>
      <c r="H419">
        <v>3.1E-2</v>
      </c>
      <c r="I419">
        <v>-23.35</v>
      </c>
      <c r="J419">
        <v>-1.554</v>
      </c>
      <c r="P419">
        <v>8</v>
      </c>
      <c r="Q419">
        <v>1</v>
      </c>
      <c r="R419">
        <v>1</v>
      </c>
      <c r="S419">
        <v>1</v>
      </c>
      <c r="T419">
        <v>64.581000000000003</v>
      </c>
      <c r="U419">
        <v>6.4169999999999998</v>
      </c>
      <c r="V419">
        <v>49.405999999999999</v>
      </c>
      <c r="W419">
        <v>79.754999999999995</v>
      </c>
    </row>
    <row r="420" spans="2:23" x14ac:dyDescent="0.25">
      <c r="E420">
        <v>3</v>
      </c>
      <c r="F420" t="s">
        <v>464</v>
      </c>
      <c r="G420">
        <v>3.1539999999999999</v>
      </c>
      <c r="H420">
        <v>1.7999999999999999E-2</v>
      </c>
      <c r="I420">
        <v>-17.09</v>
      </c>
      <c r="J420">
        <v>-2.173</v>
      </c>
      <c r="S420">
        <v>2</v>
      </c>
      <c r="T420">
        <v>38.244999999999997</v>
      </c>
      <c r="U420">
        <v>8.0540000000000003</v>
      </c>
      <c r="V420">
        <v>19.2</v>
      </c>
      <c r="W420">
        <v>57.29</v>
      </c>
    </row>
    <row r="421" spans="2:23" x14ac:dyDescent="0.25">
      <c r="D421">
        <v>2</v>
      </c>
      <c r="E421">
        <v>1</v>
      </c>
      <c r="F421" t="s">
        <v>465</v>
      </c>
      <c r="G421">
        <v>4.609</v>
      </c>
      <c r="H421">
        <v>3.1E-2</v>
      </c>
      <c r="I421">
        <v>1.554</v>
      </c>
      <c r="J421">
        <v>23.35</v>
      </c>
      <c r="S421">
        <v>3</v>
      </c>
      <c r="T421">
        <v>66.873999999999995</v>
      </c>
      <c r="U421">
        <v>1.2310000000000001</v>
      </c>
      <c r="V421">
        <v>63.962000000000003</v>
      </c>
      <c r="W421">
        <v>69.786000000000001</v>
      </c>
    </row>
    <row r="422" spans="2:23" x14ac:dyDescent="0.25">
      <c r="E422">
        <v>3</v>
      </c>
      <c r="F422">
        <v>2.82</v>
      </c>
      <c r="G422">
        <v>4.6040000000000001</v>
      </c>
      <c r="H422">
        <v>0.56000000000000005</v>
      </c>
      <c r="I422">
        <v>-8.0679999999999996</v>
      </c>
      <c r="J422">
        <v>13.708</v>
      </c>
      <c r="S422">
        <v>4</v>
      </c>
      <c r="T422">
        <v>32.261000000000003</v>
      </c>
      <c r="U422">
        <v>7.9909999999999997</v>
      </c>
      <c r="V422">
        <v>13.365</v>
      </c>
      <c r="W422">
        <v>51.156999999999996</v>
      </c>
    </row>
    <row r="423" spans="2:23" x14ac:dyDescent="0.25">
      <c r="D423">
        <v>3</v>
      </c>
      <c r="E423">
        <v>1</v>
      </c>
      <c r="F423" t="s">
        <v>466</v>
      </c>
      <c r="G423">
        <v>3.1539999999999999</v>
      </c>
      <c r="H423">
        <v>1.7999999999999999E-2</v>
      </c>
      <c r="I423">
        <v>2.173</v>
      </c>
      <c r="J423">
        <v>17.09</v>
      </c>
      <c r="R423">
        <v>2</v>
      </c>
      <c r="S423">
        <v>1</v>
      </c>
      <c r="T423">
        <v>60.761000000000003</v>
      </c>
      <c r="U423">
        <v>7.14</v>
      </c>
      <c r="V423">
        <v>43.878999999999998</v>
      </c>
      <c r="W423">
        <v>77.644000000000005</v>
      </c>
    </row>
    <row r="424" spans="2:23" x14ac:dyDescent="0.25">
      <c r="E424">
        <v>2</v>
      </c>
      <c r="F424">
        <v>-2.82</v>
      </c>
      <c r="G424">
        <v>4.6040000000000001</v>
      </c>
      <c r="H424">
        <v>0.56000000000000005</v>
      </c>
      <c r="I424">
        <v>-13.708</v>
      </c>
      <c r="J424">
        <v>8.0679999999999996</v>
      </c>
      <c r="S424">
        <v>2</v>
      </c>
      <c r="T424">
        <v>38.506</v>
      </c>
      <c r="U424">
        <v>8.27</v>
      </c>
      <c r="V424">
        <v>18.952000000000002</v>
      </c>
      <c r="W424">
        <v>58.061</v>
      </c>
    </row>
    <row r="425" spans="2:23" x14ac:dyDescent="0.25">
      <c r="C425">
        <v>2</v>
      </c>
      <c r="D425">
        <v>1</v>
      </c>
      <c r="E425">
        <v>2</v>
      </c>
      <c r="F425">
        <v>-1.6919999999999999</v>
      </c>
      <c r="G425">
        <v>1.8640000000000001</v>
      </c>
      <c r="H425">
        <v>0.39400000000000002</v>
      </c>
      <c r="I425">
        <v>-6.0990000000000002</v>
      </c>
      <c r="J425">
        <v>2.714</v>
      </c>
      <c r="S425">
        <v>3</v>
      </c>
      <c r="T425">
        <v>66.001999999999995</v>
      </c>
      <c r="U425">
        <v>1.3520000000000001</v>
      </c>
      <c r="V425">
        <v>62.805999999999997</v>
      </c>
      <c r="W425">
        <v>69.197999999999993</v>
      </c>
    </row>
    <row r="426" spans="2:23" x14ac:dyDescent="0.25">
      <c r="E426">
        <v>3</v>
      </c>
      <c r="F426">
        <v>-6.5460000000000003</v>
      </c>
      <c r="G426">
        <v>5.6120000000000001</v>
      </c>
      <c r="H426">
        <v>0.28199999999999997</v>
      </c>
      <c r="I426">
        <v>-19.817</v>
      </c>
      <c r="J426">
        <v>6.7249999999999996</v>
      </c>
      <c r="S426">
        <v>4</v>
      </c>
      <c r="T426">
        <v>31.100999999999999</v>
      </c>
      <c r="U426">
        <v>7.6779999999999999</v>
      </c>
      <c r="V426">
        <v>12.946</v>
      </c>
      <c r="W426">
        <v>49.256999999999998</v>
      </c>
    </row>
    <row r="427" spans="2:23" x14ac:dyDescent="0.25">
      <c r="D427">
        <v>2</v>
      </c>
      <c r="E427">
        <v>1</v>
      </c>
      <c r="F427">
        <v>1.6919999999999999</v>
      </c>
      <c r="G427">
        <v>1.8640000000000001</v>
      </c>
      <c r="H427">
        <v>0.39400000000000002</v>
      </c>
      <c r="I427">
        <v>-2.714</v>
      </c>
      <c r="J427">
        <v>6.0990000000000002</v>
      </c>
      <c r="Q427">
        <v>2</v>
      </c>
      <c r="R427">
        <v>1</v>
      </c>
      <c r="S427">
        <v>1</v>
      </c>
      <c r="T427">
        <v>60.246000000000002</v>
      </c>
      <c r="U427">
        <v>3.7309999999999999</v>
      </c>
      <c r="V427">
        <v>51.423999999999999</v>
      </c>
      <c r="W427">
        <v>69.067999999999998</v>
      </c>
    </row>
    <row r="428" spans="2:23" x14ac:dyDescent="0.25">
      <c r="E428">
        <v>3</v>
      </c>
      <c r="F428">
        <v>-4.8540000000000001</v>
      </c>
      <c r="G428">
        <v>4.899</v>
      </c>
      <c r="H428">
        <v>0.35499999999999998</v>
      </c>
      <c r="I428">
        <v>-16.437999999999999</v>
      </c>
      <c r="J428">
        <v>6.7309999999999999</v>
      </c>
      <c r="S428">
        <v>2</v>
      </c>
      <c r="T428">
        <v>29.765999999999998</v>
      </c>
      <c r="U428">
        <v>6.1660000000000004</v>
      </c>
      <c r="V428">
        <v>15.186999999999999</v>
      </c>
      <c r="W428">
        <v>44.345999999999997</v>
      </c>
    </row>
    <row r="429" spans="2:23" x14ac:dyDescent="0.25">
      <c r="D429">
        <v>3</v>
      </c>
      <c r="E429">
        <v>1</v>
      </c>
      <c r="F429">
        <v>6.5460000000000003</v>
      </c>
      <c r="G429">
        <v>5.6120000000000001</v>
      </c>
      <c r="H429">
        <v>0.28199999999999997</v>
      </c>
      <c r="I429">
        <v>-6.7249999999999996</v>
      </c>
      <c r="J429">
        <v>19.817</v>
      </c>
      <c r="S429">
        <v>3</v>
      </c>
      <c r="T429">
        <v>48.476999999999997</v>
      </c>
      <c r="U429">
        <v>4.806</v>
      </c>
      <c r="V429">
        <v>37.112000000000002</v>
      </c>
      <c r="W429">
        <v>59.841999999999999</v>
      </c>
    </row>
    <row r="430" spans="2:23" x14ac:dyDescent="0.25">
      <c r="E430">
        <v>2</v>
      </c>
      <c r="F430">
        <v>4.8540000000000001</v>
      </c>
      <c r="G430">
        <v>4.899</v>
      </c>
      <c r="H430">
        <v>0.35499999999999998</v>
      </c>
      <c r="I430">
        <v>-6.7309999999999999</v>
      </c>
      <c r="J430">
        <v>16.437999999999999</v>
      </c>
      <c r="S430">
        <v>4</v>
      </c>
      <c r="T430">
        <v>29.484999999999999</v>
      </c>
      <c r="U430">
        <v>5.532</v>
      </c>
      <c r="V430">
        <v>16.404</v>
      </c>
      <c r="W430">
        <v>42.566000000000003</v>
      </c>
    </row>
    <row r="431" spans="2:23" x14ac:dyDescent="0.25">
      <c r="C431">
        <v>3</v>
      </c>
      <c r="D431">
        <v>1</v>
      </c>
      <c r="E431">
        <v>2</v>
      </c>
      <c r="F431">
        <v>-4.7190000000000003</v>
      </c>
      <c r="G431">
        <v>4.165</v>
      </c>
      <c r="H431">
        <v>0.29499999999999998</v>
      </c>
      <c r="I431">
        <v>-14.568</v>
      </c>
      <c r="J431">
        <v>5.13</v>
      </c>
      <c r="R431">
        <v>2</v>
      </c>
      <c r="S431">
        <v>1</v>
      </c>
      <c r="T431">
        <v>58.540999999999997</v>
      </c>
      <c r="U431">
        <v>3.4510000000000001</v>
      </c>
      <c r="V431">
        <v>50.381</v>
      </c>
      <c r="W431">
        <v>66.701999999999998</v>
      </c>
    </row>
    <row r="432" spans="2:23" x14ac:dyDescent="0.25">
      <c r="E432">
        <v>3</v>
      </c>
      <c r="F432">
        <v>-6.8860000000000001</v>
      </c>
      <c r="G432">
        <v>6.9109999999999996</v>
      </c>
      <c r="H432">
        <v>0.35199999999999998</v>
      </c>
      <c r="I432">
        <v>-23.227</v>
      </c>
      <c r="J432">
        <v>9.4559999999999995</v>
      </c>
      <c r="S432">
        <v>2</v>
      </c>
      <c r="T432">
        <v>32.078000000000003</v>
      </c>
      <c r="U432">
        <v>6.4119999999999999</v>
      </c>
      <c r="V432">
        <v>16.917000000000002</v>
      </c>
      <c r="W432">
        <v>47.24</v>
      </c>
    </row>
    <row r="433" spans="1:23" x14ac:dyDescent="0.25">
      <c r="D433">
        <v>2</v>
      </c>
      <c r="E433">
        <v>1</v>
      </c>
      <c r="F433">
        <v>4.7190000000000003</v>
      </c>
      <c r="G433">
        <v>4.165</v>
      </c>
      <c r="H433">
        <v>0.29499999999999998</v>
      </c>
      <c r="I433">
        <v>-5.13</v>
      </c>
      <c r="J433">
        <v>14.568</v>
      </c>
      <c r="S433">
        <v>3</v>
      </c>
      <c r="T433">
        <v>47.32</v>
      </c>
      <c r="U433">
        <v>5.1820000000000004</v>
      </c>
      <c r="V433">
        <v>35.067</v>
      </c>
      <c r="W433">
        <v>59.573</v>
      </c>
    </row>
    <row r="434" spans="1:23" x14ac:dyDescent="0.25">
      <c r="E434">
        <v>3</v>
      </c>
      <c r="F434">
        <v>-2.1669999999999998</v>
      </c>
      <c r="G434">
        <v>5.3209999999999997</v>
      </c>
      <c r="H434">
        <v>0.69599999999999995</v>
      </c>
      <c r="I434">
        <v>-14.75</v>
      </c>
      <c r="J434">
        <v>10.417</v>
      </c>
      <c r="S434">
        <v>4</v>
      </c>
      <c r="T434">
        <v>26.402000000000001</v>
      </c>
      <c r="U434">
        <v>5.2779999999999996</v>
      </c>
      <c r="V434">
        <v>13.923</v>
      </c>
      <c r="W434">
        <v>38.881999999999998</v>
      </c>
    </row>
    <row r="435" spans="1:23" x14ac:dyDescent="0.25">
      <c r="D435">
        <v>3</v>
      </c>
      <c r="E435">
        <v>1</v>
      </c>
      <c r="F435">
        <v>6.8860000000000001</v>
      </c>
      <c r="G435">
        <v>6.9109999999999996</v>
      </c>
      <c r="H435">
        <v>0.35199999999999998</v>
      </c>
      <c r="I435">
        <v>-9.4559999999999995</v>
      </c>
      <c r="J435">
        <v>23.227</v>
      </c>
      <c r="Q435">
        <v>3</v>
      </c>
      <c r="R435">
        <v>1</v>
      </c>
      <c r="S435">
        <v>1</v>
      </c>
      <c r="T435">
        <v>47.813000000000002</v>
      </c>
      <c r="U435">
        <v>7.3209999999999997</v>
      </c>
      <c r="V435">
        <v>30.501999999999999</v>
      </c>
      <c r="W435">
        <v>65.123000000000005</v>
      </c>
    </row>
    <row r="436" spans="1:23" x14ac:dyDescent="0.25">
      <c r="E436">
        <v>2</v>
      </c>
      <c r="F436">
        <v>2.1669999999999998</v>
      </c>
      <c r="G436">
        <v>5.3209999999999997</v>
      </c>
      <c r="H436">
        <v>0.69599999999999995</v>
      </c>
      <c r="I436">
        <v>-10.417</v>
      </c>
      <c r="J436">
        <v>14.75</v>
      </c>
      <c r="S436">
        <v>2</v>
      </c>
      <c r="T436">
        <v>23.603999999999999</v>
      </c>
      <c r="U436">
        <v>5.5019999999999998</v>
      </c>
      <c r="V436">
        <v>10.593999999999999</v>
      </c>
      <c r="W436">
        <v>36.615000000000002</v>
      </c>
    </row>
    <row r="437" spans="1:23" x14ac:dyDescent="0.25">
      <c r="C437">
        <v>4</v>
      </c>
      <c r="D437">
        <v>1</v>
      </c>
      <c r="E437">
        <v>2</v>
      </c>
      <c r="F437">
        <v>2.6429999999999998</v>
      </c>
      <c r="G437">
        <v>5.109</v>
      </c>
      <c r="H437">
        <v>0.621</v>
      </c>
      <c r="I437">
        <v>-9.4380000000000006</v>
      </c>
      <c r="J437">
        <v>14.724</v>
      </c>
      <c r="S437">
        <v>3</v>
      </c>
      <c r="T437">
        <v>44.58</v>
      </c>
      <c r="U437">
        <v>4.8460000000000001</v>
      </c>
      <c r="V437">
        <v>33.122</v>
      </c>
      <c r="W437">
        <v>56.037999999999997</v>
      </c>
    </row>
    <row r="438" spans="1:23" x14ac:dyDescent="0.25">
      <c r="E438">
        <v>3</v>
      </c>
      <c r="F438">
        <v>-3.0619999999999998</v>
      </c>
      <c r="G438">
        <v>4.1420000000000003</v>
      </c>
      <c r="H438">
        <v>0.48399999999999999</v>
      </c>
      <c r="I438">
        <v>-12.855</v>
      </c>
      <c r="J438">
        <v>6.7320000000000002</v>
      </c>
      <c r="S438">
        <v>4</v>
      </c>
      <c r="T438">
        <v>42.9</v>
      </c>
      <c r="U438">
        <v>5.633</v>
      </c>
      <c r="V438">
        <v>29.582000000000001</v>
      </c>
      <c r="W438">
        <v>56.219000000000001</v>
      </c>
    </row>
    <row r="439" spans="1:23" x14ac:dyDescent="0.25">
      <c r="D439">
        <v>2</v>
      </c>
      <c r="E439">
        <v>1</v>
      </c>
      <c r="F439">
        <v>-2.6429999999999998</v>
      </c>
      <c r="G439">
        <v>5.109</v>
      </c>
      <c r="H439">
        <v>0.621</v>
      </c>
      <c r="I439">
        <v>-14.724</v>
      </c>
      <c r="J439">
        <v>9.4380000000000006</v>
      </c>
      <c r="R439">
        <v>2</v>
      </c>
      <c r="S439">
        <v>1</v>
      </c>
      <c r="T439">
        <v>45.173000000000002</v>
      </c>
      <c r="U439">
        <v>7.4409999999999998</v>
      </c>
      <c r="V439">
        <v>27.577000000000002</v>
      </c>
      <c r="W439">
        <v>62.768999999999998</v>
      </c>
    </row>
    <row r="440" spans="1:23" x14ac:dyDescent="0.25">
      <c r="E440">
        <v>3</v>
      </c>
      <c r="F440">
        <v>-5.7039999999999997</v>
      </c>
      <c r="G440">
        <v>6.0990000000000002</v>
      </c>
      <c r="H440">
        <v>0.38100000000000001</v>
      </c>
      <c r="I440">
        <v>-20.126999999999999</v>
      </c>
      <c r="J440">
        <v>8.718</v>
      </c>
      <c r="S440">
        <v>2</v>
      </c>
      <c r="T440">
        <v>24.085000000000001</v>
      </c>
      <c r="U440">
        <v>5.8490000000000002</v>
      </c>
      <c r="V440">
        <v>10.256</v>
      </c>
      <c r="W440">
        <v>37.914999999999999</v>
      </c>
    </row>
    <row r="441" spans="1:23" x14ac:dyDescent="0.25">
      <c r="D441">
        <v>3</v>
      </c>
      <c r="E441">
        <v>1</v>
      </c>
      <c r="F441">
        <v>3.0619999999999998</v>
      </c>
      <c r="G441">
        <v>4.1420000000000003</v>
      </c>
      <c r="H441">
        <v>0.48399999999999999</v>
      </c>
      <c r="I441">
        <v>-6.7320000000000002</v>
      </c>
      <c r="J441">
        <v>12.855</v>
      </c>
      <c r="S441">
        <v>3</v>
      </c>
      <c r="T441">
        <v>41.716000000000001</v>
      </c>
      <c r="U441">
        <v>4.8890000000000002</v>
      </c>
      <c r="V441">
        <v>30.155000000000001</v>
      </c>
      <c r="W441">
        <v>53.277000000000001</v>
      </c>
    </row>
    <row r="442" spans="1:23" x14ac:dyDescent="0.25">
      <c r="E442">
        <v>2</v>
      </c>
      <c r="F442">
        <v>5.7039999999999997</v>
      </c>
      <c r="G442">
        <v>6.0990000000000002</v>
      </c>
      <c r="H442">
        <v>0.38100000000000001</v>
      </c>
      <c r="I442">
        <v>-8.718</v>
      </c>
      <c r="J442">
        <v>20.126999999999999</v>
      </c>
      <c r="S442">
        <v>4</v>
      </c>
      <c r="T442">
        <v>39.006</v>
      </c>
      <c r="U442">
        <v>5.1539999999999999</v>
      </c>
      <c r="V442">
        <v>26.818999999999999</v>
      </c>
      <c r="W442">
        <v>51.192999999999998</v>
      </c>
    </row>
    <row r="443" spans="1:23" x14ac:dyDescent="0.25">
      <c r="A443">
        <v>5</v>
      </c>
      <c r="B443">
        <v>1</v>
      </c>
      <c r="C443">
        <v>1</v>
      </c>
      <c r="D443">
        <v>1</v>
      </c>
      <c r="E443">
        <v>2</v>
      </c>
      <c r="F443">
        <v>-9.7449999999999992</v>
      </c>
      <c r="G443">
        <v>4.3899999999999997</v>
      </c>
      <c r="H443">
        <v>6.2E-2</v>
      </c>
      <c r="I443">
        <v>-20.125</v>
      </c>
      <c r="J443">
        <v>0.63600000000000001</v>
      </c>
    </row>
    <row r="444" spans="1:23" x14ac:dyDescent="0.25">
      <c r="E444">
        <v>3</v>
      </c>
      <c r="F444">
        <v>-6.0579999999999998</v>
      </c>
      <c r="G444">
        <v>4.5919999999999996</v>
      </c>
      <c r="H444">
        <v>0.22900000000000001</v>
      </c>
      <c r="I444">
        <v>-16.917000000000002</v>
      </c>
      <c r="J444">
        <v>4.8010000000000002</v>
      </c>
    </row>
    <row r="445" spans="1:23" x14ac:dyDescent="0.25">
      <c r="D445">
        <v>2</v>
      </c>
      <c r="E445">
        <v>1</v>
      </c>
      <c r="F445">
        <v>9.7449999999999992</v>
      </c>
      <c r="G445">
        <v>4.3899999999999997</v>
      </c>
      <c r="H445">
        <v>6.2E-2</v>
      </c>
      <c r="I445">
        <v>-0.63600000000000001</v>
      </c>
      <c r="J445">
        <v>20.125</v>
      </c>
    </row>
    <row r="446" spans="1:23" x14ac:dyDescent="0.25">
      <c r="E446">
        <v>3</v>
      </c>
      <c r="F446">
        <v>3.6869999999999998</v>
      </c>
      <c r="G446">
        <v>4.41</v>
      </c>
      <c r="H446">
        <v>0.43099999999999999</v>
      </c>
      <c r="I446">
        <v>-6.7409999999999997</v>
      </c>
      <c r="J446">
        <v>14.115</v>
      </c>
    </row>
    <row r="447" spans="1:23" x14ac:dyDescent="0.25">
      <c r="D447">
        <v>3</v>
      </c>
      <c r="E447">
        <v>1</v>
      </c>
      <c r="F447">
        <v>6.0579999999999998</v>
      </c>
      <c r="G447">
        <v>4.5919999999999996</v>
      </c>
      <c r="H447">
        <v>0.22900000000000001</v>
      </c>
      <c r="I447">
        <v>-4.8010000000000002</v>
      </c>
      <c r="J447">
        <v>16.917000000000002</v>
      </c>
    </row>
    <row r="448" spans="1:23" x14ac:dyDescent="0.25">
      <c r="E448">
        <v>2</v>
      </c>
      <c r="F448">
        <v>-3.6869999999999998</v>
      </c>
      <c r="G448">
        <v>4.41</v>
      </c>
      <c r="H448">
        <v>0.43099999999999999</v>
      </c>
      <c r="I448">
        <v>-14.115</v>
      </c>
      <c r="J448">
        <v>6.7409999999999997</v>
      </c>
    </row>
    <row r="449" spans="3:10" x14ac:dyDescent="0.25">
      <c r="C449">
        <v>2</v>
      </c>
      <c r="D449">
        <v>1</v>
      </c>
      <c r="E449">
        <v>2</v>
      </c>
      <c r="F449" t="s">
        <v>467</v>
      </c>
      <c r="G449">
        <v>2.9430000000000001</v>
      </c>
      <c r="H449">
        <v>2.3E-2</v>
      </c>
      <c r="I449">
        <v>1.5660000000000001</v>
      </c>
      <c r="J449">
        <v>15.484</v>
      </c>
    </row>
    <row r="450" spans="3:10" x14ac:dyDescent="0.25">
      <c r="E450">
        <v>3</v>
      </c>
      <c r="F450">
        <v>5.8810000000000002</v>
      </c>
      <c r="G450">
        <v>2.8</v>
      </c>
      <c r="H450">
        <v>7.3999999999999996E-2</v>
      </c>
      <c r="I450">
        <v>-0.74099999999999999</v>
      </c>
      <c r="J450">
        <v>12.503</v>
      </c>
    </row>
    <row r="451" spans="3:10" x14ac:dyDescent="0.25">
      <c r="D451">
        <v>2</v>
      </c>
      <c r="E451">
        <v>1</v>
      </c>
      <c r="F451" t="s">
        <v>468</v>
      </c>
      <c r="G451">
        <v>2.9430000000000001</v>
      </c>
      <c r="H451">
        <v>2.3E-2</v>
      </c>
      <c r="I451">
        <v>-15.484</v>
      </c>
      <c r="J451">
        <v>-1.5660000000000001</v>
      </c>
    </row>
    <row r="452" spans="3:10" x14ac:dyDescent="0.25">
      <c r="E452">
        <v>3</v>
      </c>
      <c r="F452">
        <v>-2.6440000000000001</v>
      </c>
      <c r="G452">
        <v>4.351</v>
      </c>
      <c r="H452">
        <v>0.56299999999999994</v>
      </c>
      <c r="I452">
        <v>-12.933</v>
      </c>
      <c r="J452">
        <v>7.6459999999999999</v>
      </c>
    </row>
    <row r="453" spans="3:10" x14ac:dyDescent="0.25">
      <c r="D453">
        <v>3</v>
      </c>
      <c r="E453">
        <v>1</v>
      </c>
      <c r="F453">
        <v>-5.8810000000000002</v>
      </c>
      <c r="G453">
        <v>2.8</v>
      </c>
      <c r="H453">
        <v>7.3999999999999996E-2</v>
      </c>
      <c r="I453">
        <v>-12.503</v>
      </c>
      <c r="J453">
        <v>0.74099999999999999</v>
      </c>
    </row>
    <row r="454" spans="3:10" x14ac:dyDescent="0.25">
      <c r="E454">
        <v>2</v>
      </c>
      <c r="F454">
        <v>2.6440000000000001</v>
      </c>
      <c r="G454">
        <v>4.351</v>
      </c>
      <c r="H454">
        <v>0.56299999999999994</v>
      </c>
      <c r="I454">
        <v>-7.6459999999999999</v>
      </c>
      <c r="J454">
        <v>12.933</v>
      </c>
    </row>
    <row r="455" spans="3:10" x14ac:dyDescent="0.25">
      <c r="C455">
        <v>3</v>
      </c>
      <c r="D455">
        <v>1</v>
      </c>
      <c r="E455">
        <v>2</v>
      </c>
      <c r="F455">
        <v>6.5110000000000001</v>
      </c>
      <c r="G455">
        <v>3.3029999999999999</v>
      </c>
      <c r="H455">
        <v>8.8999999999999996E-2</v>
      </c>
      <c r="I455">
        <v>-1.3</v>
      </c>
      <c r="J455">
        <v>14.321999999999999</v>
      </c>
    </row>
    <row r="456" spans="3:10" x14ac:dyDescent="0.25">
      <c r="E456">
        <v>3</v>
      </c>
      <c r="F456">
        <v>6.843</v>
      </c>
      <c r="G456">
        <v>5.2350000000000003</v>
      </c>
      <c r="H456">
        <v>0.23200000000000001</v>
      </c>
      <c r="I456">
        <v>-5.5350000000000001</v>
      </c>
      <c r="J456">
        <v>19.22</v>
      </c>
    </row>
    <row r="457" spans="3:10" x14ac:dyDescent="0.25">
      <c r="D457">
        <v>2</v>
      </c>
      <c r="E457">
        <v>1</v>
      </c>
      <c r="F457">
        <v>-6.5110000000000001</v>
      </c>
      <c r="G457">
        <v>3.3029999999999999</v>
      </c>
      <c r="H457">
        <v>8.8999999999999996E-2</v>
      </c>
      <c r="I457">
        <v>-14.321999999999999</v>
      </c>
      <c r="J457">
        <v>1.3</v>
      </c>
    </row>
    <row r="458" spans="3:10" x14ac:dyDescent="0.25">
      <c r="E458">
        <v>3</v>
      </c>
      <c r="F458">
        <v>0.33200000000000002</v>
      </c>
      <c r="G458">
        <v>4.01</v>
      </c>
      <c r="H458">
        <v>0.93600000000000005</v>
      </c>
      <c r="I458">
        <v>-9.1509999999999998</v>
      </c>
      <c r="J458">
        <v>9.8149999999999995</v>
      </c>
    </row>
    <row r="459" spans="3:10" x14ac:dyDescent="0.25">
      <c r="D459">
        <v>3</v>
      </c>
      <c r="E459">
        <v>1</v>
      </c>
      <c r="F459">
        <v>-6.843</v>
      </c>
      <c r="G459">
        <v>5.2350000000000003</v>
      </c>
      <c r="H459">
        <v>0.23200000000000001</v>
      </c>
      <c r="I459">
        <v>-19.22</v>
      </c>
      <c r="J459">
        <v>5.5350000000000001</v>
      </c>
    </row>
    <row r="460" spans="3:10" x14ac:dyDescent="0.25">
      <c r="E460">
        <v>2</v>
      </c>
      <c r="F460">
        <v>-0.33200000000000002</v>
      </c>
      <c r="G460">
        <v>4.01</v>
      </c>
      <c r="H460">
        <v>0.93600000000000005</v>
      </c>
      <c r="I460">
        <v>-9.8149999999999995</v>
      </c>
      <c r="J460">
        <v>9.1509999999999998</v>
      </c>
    </row>
    <row r="461" spans="3:10" x14ac:dyDescent="0.25">
      <c r="C461">
        <v>4</v>
      </c>
      <c r="D461">
        <v>1</v>
      </c>
      <c r="E461">
        <v>2</v>
      </c>
      <c r="F461">
        <v>9.0709999999999997</v>
      </c>
      <c r="G461">
        <v>4.9210000000000003</v>
      </c>
      <c r="H461">
        <v>0.108</v>
      </c>
      <c r="I461">
        <v>-2.5659999999999998</v>
      </c>
      <c r="J461">
        <v>20.709</v>
      </c>
    </row>
    <row r="462" spans="3:10" x14ac:dyDescent="0.25">
      <c r="E462">
        <v>3</v>
      </c>
      <c r="F462">
        <v>2.7389999999999999</v>
      </c>
      <c r="G462">
        <v>3.1120000000000001</v>
      </c>
      <c r="H462">
        <v>0.40799999999999997</v>
      </c>
      <c r="I462">
        <v>-4.62</v>
      </c>
      <c r="J462">
        <v>10.098000000000001</v>
      </c>
    </row>
    <row r="463" spans="3:10" x14ac:dyDescent="0.25">
      <c r="D463">
        <v>2</v>
      </c>
      <c r="E463">
        <v>1</v>
      </c>
      <c r="F463">
        <v>-9.0709999999999997</v>
      </c>
      <c r="G463">
        <v>4.9210000000000003</v>
      </c>
      <c r="H463">
        <v>0.108</v>
      </c>
      <c r="I463">
        <v>-20.709</v>
      </c>
      <c r="J463">
        <v>2.5659999999999998</v>
      </c>
    </row>
    <row r="464" spans="3:10" x14ac:dyDescent="0.25">
      <c r="E464">
        <v>3</v>
      </c>
      <c r="F464">
        <v>-6.3319999999999999</v>
      </c>
      <c r="G464">
        <v>6.2</v>
      </c>
      <c r="H464">
        <v>0.34100000000000003</v>
      </c>
      <c r="I464">
        <v>-20.992000000000001</v>
      </c>
      <c r="J464">
        <v>8.327</v>
      </c>
    </row>
    <row r="465" spans="2:10" x14ac:dyDescent="0.25">
      <c r="D465">
        <v>3</v>
      </c>
      <c r="E465">
        <v>1</v>
      </c>
      <c r="F465">
        <v>-2.7389999999999999</v>
      </c>
      <c r="G465">
        <v>3.1120000000000001</v>
      </c>
      <c r="H465">
        <v>0.40799999999999997</v>
      </c>
      <c r="I465">
        <v>-10.098000000000001</v>
      </c>
      <c r="J465">
        <v>4.62</v>
      </c>
    </row>
    <row r="466" spans="2:10" x14ac:dyDescent="0.25">
      <c r="E466">
        <v>2</v>
      </c>
      <c r="F466">
        <v>6.3319999999999999</v>
      </c>
      <c r="G466">
        <v>6.2</v>
      </c>
      <c r="H466">
        <v>0.34100000000000003</v>
      </c>
      <c r="I466">
        <v>-8.327</v>
      </c>
      <c r="J466">
        <v>20.992000000000001</v>
      </c>
    </row>
    <row r="467" spans="2:10" x14ac:dyDescent="0.25">
      <c r="B467">
        <v>2</v>
      </c>
      <c r="C467">
        <v>1</v>
      </c>
      <c r="D467">
        <v>1</v>
      </c>
      <c r="E467">
        <v>2</v>
      </c>
      <c r="F467">
        <v>-8.0909999999999993</v>
      </c>
      <c r="G467">
        <v>4.3920000000000003</v>
      </c>
      <c r="H467">
        <v>0.108</v>
      </c>
      <c r="I467">
        <v>-18.478000000000002</v>
      </c>
      <c r="J467">
        <v>2.2949999999999999</v>
      </c>
    </row>
    <row r="468" spans="2:10" x14ac:dyDescent="0.25">
      <c r="E468">
        <v>3</v>
      </c>
      <c r="F468">
        <v>-1.77</v>
      </c>
      <c r="G468">
        <v>4.9539999999999997</v>
      </c>
      <c r="H468">
        <v>0.73099999999999998</v>
      </c>
      <c r="I468">
        <v>-13.483000000000001</v>
      </c>
      <c r="J468">
        <v>9.9440000000000008</v>
      </c>
    </row>
    <row r="469" spans="2:10" x14ac:dyDescent="0.25">
      <c r="D469">
        <v>2</v>
      </c>
      <c r="E469">
        <v>1</v>
      </c>
      <c r="F469">
        <v>8.0909999999999993</v>
      </c>
      <c r="G469">
        <v>4.3920000000000003</v>
      </c>
      <c r="H469">
        <v>0.108</v>
      </c>
      <c r="I469">
        <v>-2.2949999999999999</v>
      </c>
      <c r="J469">
        <v>18.478000000000002</v>
      </c>
    </row>
    <row r="470" spans="2:10" x14ac:dyDescent="0.25">
      <c r="E470">
        <v>3</v>
      </c>
      <c r="F470">
        <v>6.3209999999999997</v>
      </c>
      <c r="G470">
        <v>5.3029999999999999</v>
      </c>
      <c r="H470">
        <v>0.27200000000000002</v>
      </c>
      <c r="I470">
        <v>-6.218</v>
      </c>
      <c r="J470">
        <v>18.861000000000001</v>
      </c>
    </row>
    <row r="471" spans="2:10" x14ac:dyDescent="0.25">
      <c r="D471">
        <v>3</v>
      </c>
      <c r="E471">
        <v>1</v>
      </c>
      <c r="F471">
        <v>1.77</v>
      </c>
      <c r="G471">
        <v>4.9539999999999997</v>
      </c>
      <c r="H471">
        <v>0.73099999999999998</v>
      </c>
      <c r="I471">
        <v>-9.9440000000000008</v>
      </c>
      <c r="J471">
        <v>13.483000000000001</v>
      </c>
    </row>
    <row r="472" spans="2:10" x14ac:dyDescent="0.25">
      <c r="E472">
        <v>2</v>
      </c>
      <c r="F472">
        <v>-6.3209999999999997</v>
      </c>
      <c r="G472">
        <v>5.3029999999999999</v>
      </c>
      <c r="H472">
        <v>0.27200000000000002</v>
      </c>
      <c r="I472">
        <v>-18.861000000000001</v>
      </c>
      <c r="J472">
        <v>6.218</v>
      </c>
    </row>
    <row r="473" spans="2:10" x14ac:dyDescent="0.25">
      <c r="C473">
        <v>2</v>
      </c>
      <c r="D473">
        <v>1</v>
      </c>
      <c r="E473">
        <v>2</v>
      </c>
      <c r="F473" t="s">
        <v>469</v>
      </c>
      <c r="G473">
        <v>3.052</v>
      </c>
      <c r="H473">
        <v>3.4000000000000002E-2</v>
      </c>
      <c r="I473">
        <v>0.77900000000000003</v>
      </c>
      <c r="J473">
        <v>15.21</v>
      </c>
    </row>
    <row r="474" spans="2:10" x14ac:dyDescent="0.25">
      <c r="E474">
        <v>3</v>
      </c>
      <c r="F474">
        <v>6.77</v>
      </c>
      <c r="G474">
        <v>3.48</v>
      </c>
      <c r="H474">
        <v>9.2999999999999999E-2</v>
      </c>
      <c r="I474">
        <v>-1.4590000000000001</v>
      </c>
      <c r="J474">
        <v>15</v>
      </c>
    </row>
    <row r="475" spans="2:10" x14ac:dyDescent="0.25">
      <c r="D475">
        <v>2</v>
      </c>
      <c r="E475">
        <v>1</v>
      </c>
      <c r="F475" t="s">
        <v>470</v>
      </c>
      <c r="G475">
        <v>3.052</v>
      </c>
      <c r="H475">
        <v>3.4000000000000002E-2</v>
      </c>
      <c r="I475">
        <v>-15.21</v>
      </c>
      <c r="J475">
        <v>-0.77900000000000003</v>
      </c>
    </row>
    <row r="476" spans="2:10" x14ac:dyDescent="0.25">
      <c r="E476">
        <v>3</v>
      </c>
      <c r="F476">
        <v>-1.224</v>
      </c>
      <c r="G476">
        <v>4.9160000000000004</v>
      </c>
      <c r="H476">
        <v>0.81100000000000005</v>
      </c>
      <c r="I476">
        <v>-12.849</v>
      </c>
      <c r="J476">
        <v>10.401</v>
      </c>
    </row>
    <row r="477" spans="2:10" x14ac:dyDescent="0.25">
      <c r="D477">
        <v>3</v>
      </c>
      <c r="E477">
        <v>1</v>
      </c>
      <c r="F477">
        <v>-6.77</v>
      </c>
      <c r="G477">
        <v>3.48</v>
      </c>
      <c r="H477">
        <v>9.2999999999999999E-2</v>
      </c>
      <c r="I477">
        <v>-15</v>
      </c>
      <c r="J477">
        <v>1.4590000000000001</v>
      </c>
    </row>
    <row r="478" spans="2:10" x14ac:dyDescent="0.25">
      <c r="E478">
        <v>2</v>
      </c>
      <c r="F478">
        <v>1.224</v>
      </c>
      <c r="G478">
        <v>4.9160000000000004</v>
      </c>
      <c r="H478">
        <v>0.81100000000000005</v>
      </c>
      <c r="I478">
        <v>-10.401</v>
      </c>
      <c r="J478">
        <v>12.849</v>
      </c>
    </row>
    <row r="479" spans="2:10" x14ac:dyDescent="0.25">
      <c r="C479">
        <v>3</v>
      </c>
      <c r="D479">
        <v>1</v>
      </c>
      <c r="E479">
        <v>2</v>
      </c>
      <c r="F479">
        <v>5.85</v>
      </c>
      <c r="G479">
        <v>3.6190000000000002</v>
      </c>
      <c r="H479">
        <v>0.15</v>
      </c>
      <c r="I479">
        <v>-2.7080000000000002</v>
      </c>
      <c r="J479">
        <v>14.409000000000001</v>
      </c>
    </row>
    <row r="480" spans="2:10" x14ac:dyDescent="0.25">
      <c r="E480">
        <v>3</v>
      </c>
      <c r="F480">
        <v>7.8730000000000002</v>
      </c>
      <c r="G480">
        <v>5.6580000000000004</v>
      </c>
      <c r="H480">
        <v>0.20699999999999999</v>
      </c>
      <c r="I480">
        <v>-5.5060000000000002</v>
      </c>
      <c r="J480">
        <v>21.251999999999999</v>
      </c>
    </row>
    <row r="481" spans="1:10" x14ac:dyDescent="0.25">
      <c r="D481">
        <v>2</v>
      </c>
      <c r="E481">
        <v>1</v>
      </c>
      <c r="F481">
        <v>-5.85</v>
      </c>
      <c r="G481">
        <v>3.6190000000000002</v>
      </c>
      <c r="H481">
        <v>0.15</v>
      </c>
      <c r="I481">
        <v>-14.409000000000001</v>
      </c>
      <c r="J481">
        <v>2.7080000000000002</v>
      </c>
    </row>
    <row r="482" spans="1:10" x14ac:dyDescent="0.25">
      <c r="E482">
        <v>3</v>
      </c>
      <c r="F482">
        <v>2.0230000000000001</v>
      </c>
      <c r="G482">
        <v>4.4779999999999998</v>
      </c>
      <c r="H482">
        <v>0.66500000000000004</v>
      </c>
      <c r="I482">
        <v>-8.5670000000000002</v>
      </c>
      <c r="J482">
        <v>12.612</v>
      </c>
    </row>
    <row r="483" spans="1:10" x14ac:dyDescent="0.25">
      <c r="D483">
        <v>3</v>
      </c>
      <c r="E483">
        <v>1</v>
      </c>
      <c r="F483">
        <v>-7.8730000000000002</v>
      </c>
      <c r="G483">
        <v>5.6580000000000004</v>
      </c>
      <c r="H483">
        <v>0.20699999999999999</v>
      </c>
      <c r="I483">
        <v>-21.251999999999999</v>
      </c>
      <c r="J483">
        <v>5.5060000000000002</v>
      </c>
    </row>
    <row r="484" spans="1:10" x14ac:dyDescent="0.25">
      <c r="E484">
        <v>2</v>
      </c>
      <c r="F484">
        <v>-2.0230000000000001</v>
      </c>
      <c r="G484">
        <v>4.4779999999999998</v>
      </c>
      <c r="H484">
        <v>0.66500000000000004</v>
      </c>
      <c r="I484">
        <v>-12.612</v>
      </c>
      <c r="J484">
        <v>8.5670000000000002</v>
      </c>
    </row>
    <row r="485" spans="1:10" x14ac:dyDescent="0.25">
      <c r="C485">
        <v>4</v>
      </c>
      <c r="D485">
        <v>1</v>
      </c>
      <c r="E485">
        <v>2</v>
      </c>
      <c r="F485">
        <v>9.8520000000000003</v>
      </c>
      <c r="G485">
        <v>4.9649999999999999</v>
      </c>
      <c r="H485">
        <v>8.7999999999999995E-2</v>
      </c>
      <c r="I485">
        <v>-1.889</v>
      </c>
      <c r="J485">
        <v>21.593</v>
      </c>
    </row>
    <row r="486" spans="1:10" x14ac:dyDescent="0.25">
      <c r="E486">
        <v>3</v>
      </c>
      <c r="F486">
        <v>3.859</v>
      </c>
      <c r="G486">
        <v>2.7410000000000001</v>
      </c>
      <c r="H486">
        <v>0.20200000000000001</v>
      </c>
      <c r="I486">
        <v>-2.6230000000000002</v>
      </c>
      <c r="J486">
        <v>10.342000000000001</v>
      </c>
    </row>
    <row r="487" spans="1:10" x14ac:dyDescent="0.25">
      <c r="D487">
        <v>2</v>
      </c>
      <c r="E487">
        <v>1</v>
      </c>
      <c r="F487">
        <v>-9.8520000000000003</v>
      </c>
      <c r="G487">
        <v>4.9649999999999999</v>
      </c>
      <c r="H487">
        <v>8.7999999999999995E-2</v>
      </c>
      <c r="I487">
        <v>-21.593</v>
      </c>
      <c r="J487">
        <v>1.889</v>
      </c>
    </row>
    <row r="488" spans="1:10" x14ac:dyDescent="0.25">
      <c r="E488">
        <v>3</v>
      </c>
      <c r="F488">
        <v>-5.992</v>
      </c>
      <c r="G488">
        <v>6.4939999999999998</v>
      </c>
      <c r="H488">
        <v>0.38700000000000001</v>
      </c>
      <c r="I488">
        <v>-21.347999999999999</v>
      </c>
      <c r="J488">
        <v>9.3629999999999995</v>
      </c>
    </row>
    <row r="489" spans="1:10" x14ac:dyDescent="0.25">
      <c r="D489">
        <v>3</v>
      </c>
      <c r="E489">
        <v>1</v>
      </c>
      <c r="F489">
        <v>-3.859</v>
      </c>
      <c r="G489">
        <v>2.7410000000000001</v>
      </c>
      <c r="H489">
        <v>0.20200000000000001</v>
      </c>
      <c r="I489">
        <v>-10.342000000000001</v>
      </c>
      <c r="J489">
        <v>2.6230000000000002</v>
      </c>
    </row>
    <row r="490" spans="1:10" x14ac:dyDescent="0.25">
      <c r="E490">
        <v>2</v>
      </c>
      <c r="F490">
        <v>5.992</v>
      </c>
      <c r="G490">
        <v>6.4939999999999998</v>
      </c>
      <c r="H490">
        <v>0.38700000000000001</v>
      </c>
      <c r="I490">
        <v>-9.3629999999999995</v>
      </c>
      <c r="J490">
        <v>21.347999999999999</v>
      </c>
    </row>
    <row r="491" spans="1:10" x14ac:dyDescent="0.25">
      <c r="A491">
        <v>6</v>
      </c>
      <c r="B491">
        <v>1</v>
      </c>
      <c r="C491">
        <v>1</v>
      </c>
      <c r="D491">
        <v>1</v>
      </c>
      <c r="E491">
        <v>2</v>
      </c>
      <c r="F491">
        <v>-6.3860000000000001</v>
      </c>
      <c r="G491">
        <v>4.0209999999999999</v>
      </c>
      <c r="H491">
        <v>0.156</v>
      </c>
      <c r="I491">
        <v>-15.895</v>
      </c>
      <c r="J491">
        <v>3.1230000000000002</v>
      </c>
    </row>
    <row r="492" spans="1:10" x14ac:dyDescent="0.25">
      <c r="E492">
        <v>3</v>
      </c>
      <c r="F492">
        <v>2.0579999999999998</v>
      </c>
      <c r="G492">
        <v>5.9980000000000002</v>
      </c>
      <c r="H492">
        <v>0.74199999999999999</v>
      </c>
      <c r="I492">
        <v>-12.125</v>
      </c>
      <c r="J492">
        <v>16.242000000000001</v>
      </c>
    </row>
    <row r="493" spans="1:10" x14ac:dyDescent="0.25">
      <c r="D493">
        <v>2</v>
      </c>
      <c r="E493">
        <v>1</v>
      </c>
      <c r="F493">
        <v>6.3860000000000001</v>
      </c>
      <c r="G493">
        <v>4.0209999999999999</v>
      </c>
      <c r="H493">
        <v>0.156</v>
      </c>
      <c r="I493">
        <v>-3.1230000000000002</v>
      </c>
      <c r="J493">
        <v>15.895</v>
      </c>
    </row>
    <row r="494" spans="1:10" x14ac:dyDescent="0.25">
      <c r="E494">
        <v>3</v>
      </c>
      <c r="F494">
        <v>8.4440000000000008</v>
      </c>
      <c r="G494">
        <v>5.8490000000000002</v>
      </c>
      <c r="H494">
        <v>0.192</v>
      </c>
      <c r="I494">
        <v>-5.3860000000000001</v>
      </c>
      <c r="J494">
        <v>22.274999999999999</v>
      </c>
    </row>
    <row r="495" spans="1:10" x14ac:dyDescent="0.25">
      <c r="D495">
        <v>3</v>
      </c>
      <c r="E495">
        <v>1</v>
      </c>
      <c r="F495">
        <v>-2.0579999999999998</v>
      </c>
      <c r="G495">
        <v>5.9980000000000002</v>
      </c>
      <c r="H495">
        <v>0.74199999999999999</v>
      </c>
      <c r="I495">
        <v>-16.242000000000001</v>
      </c>
      <c r="J495">
        <v>12.125</v>
      </c>
    </row>
    <row r="496" spans="1:10" x14ac:dyDescent="0.25">
      <c r="E496">
        <v>2</v>
      </c>
      <c r="F496">
        <v>-8.4440000000000008</v>
      </c>
      <c r="G496">
        <v>5.8490000000000002</v>
      </c>
      <c r="H496">
        <v>0.192</v>
      </c>
      <c r="I496">
        <v>-22.274999999999999</v>
      </c>
      <c r="J496">
        <v>5.3860000000000001</v>
      </c>
    </row>
    <row r="497" spans="3:10" x14ac:dyDescent="0.25">
      <c r="C497">
        <v>2</v>
      </c>
      <c r="D497">
        <v>1</v>
      </c>
      <c r="E497">
        <v>2</v>
      </c>
      <c r="F497">
        <v>13.428000000000001</v>
      </c>
      <c r="G497">
        <v>6.9290000000000003</v>
      </c>
      <c r="H497">
        <v>9.4E-2</v>
      </c>
      <c r="I497">
        <v>-2.956</v>
      </c>
      <c r="J497">
        <v>29.812000000000001</v>
      </c>
    </row>
    <row r="498" spans="3:10" x14ac:dyDescent="0.25">
      <c r="E498">
        <v>3</v>
      </c>
      <c r="F498" t="s">
        <v>471</v>
      </c>
      <c r="G498">
        <v>2.8220000000000001</v>
      </c>
      <c r="H498">
        <v>1.2999999999999999E-2</v>
      </c>
      <c r="I498">
        <v>2.617</v>
      </c>
      <c r="J498">
        <v>15.962</v>
      </c>
    </row>
    <row r="499" spans="3:10" x14ac:dyDescent="0.25">
      <c r="D499">
        <v>2</v>
      </c>
      <c r="E499">
        <v>1</v>
      </c>
      <c r="F499">
        <v>-13.428000000000001</v>
      </c>
      <c r="G499">
        <v>6.9290000000000003</v>
      </c>
      <c r="H499">
        <v>9.4E-2</v>
      </c>
      <c r="I499">
        <v>-29.812000000000001</v>
      </c>
      <c r="J499">
        <v>2.956</v>
      </c>
    </row>
    <row r="500" spans="3:10" x14ac:dyDescent="0.25">
      <c r="E500">
        <v>3</v>
      </c>
      <c r="F500">
        <v>-4.1379999999999999</v>
      </c>
      <c r="G500">
        <v>8.4719999999999995</v>
      </c>
      <c r="H500">
        <v>0.64</v>
      </c>
      <c r="I500">
        <v>-24.17</v>
      </c>
      <c r="J500">
        <v>15.894</v>
      </c>
    </row>
    <row r="501" spans="3:10" x14ac:dyDescent="0.25">
      <c r="D501">
        <v>3</v>
      </c>
      <c r="E501">
        <v>1</v>
      </c>
      <c r="F501" t="s">
        <v>472</v>
      </c>
      <c r="G501">
        <v>2.8220000000000001</v>
      </c>
      <c r="H501">
        <v>1.2999999999999999E-2</v>
      </c>
      <c r="I501">
        <v>-15.962</v>
      </c>
      <c r="J501">
        <v>-2.617</v>
      </c>
    </row>
    <row r="502" spans="3:10" x14ac:dyDescent="0.25">
      <c r="E502">
        <v>2</v>
      </c>
      <c r="F502">
        <v>4.1379999999999999</v>
      </c>
      <c r="G502">
        <v>8.4719999999999995</v>
      </c>
      <c r="H502">
        <v>0.64</v>
      </c>
      <c r="I502">
        <v>-15.894</v>
      </c>
      <c r="J502">
        <v>24.17</v>
      </c>
    </row>
    <row r="503" spans="3:10" x14ac:dyDescent="0.25">
      <c r="C503">
        <v>3</v>
      </c>
      <c r="D503">
        <v>1</v>
      </c>
      <c r="E503">
        <v>2</v>
      </c>
      <c r="F503" t="s">
        <v>473</v>
      </c>
      <c r="G503">
        <v>2.2360000000000002</v>
      </c>
      <c r="H503">
        <v>6.0000000000000001E-3</v>
      </c>
      <c r="I503">
        <v>3.472</v>
      </c>
      <c r="J503">
        <v>14.047000000000001</v>
      </c>
    </row>
    <row r="504" spans="3:10" x14ac:dyDescent="0.25">
      <c r="E504">
        <v>3</v>
      </c>
      <c r="F504" t="s">
        <v>474</v>
      </c>
      <c r="G504">
        <v>5.81</v>
      </c>
      <c r="H504">
        <v>1.2999999999999999E-2</v>
      </c>
      <c r="I504">
        <v>5.4569999999999999</v>
      </c>
      <c r="J504">
        <v>32.932000000000002</v>
      </c>
    </row>
    <row r="505" spans="3:10" x14ac:dyDescent="0.25">
      <c r="D505">
        <v>2</v>
      </c>
      <c r="E505">
        <v>1</v>
      </c>
      <c r="F505" t="s">
        <v>475</v>
      </c>
      <c r="G505">
        <v>2.2360000000000002</v>
      </c>
      <c r="H505">
        <v>6.0000000000000001E-3</v>
      </c>
      <c r="I505">
        <v>-14.047000000000001</v>
      </c>
      <c r="J505">
        <v>-3.472</v>
      </c>
    </row>
    <row r="506" spans="3:10" x14ac:dyDescent="0.25">
      <c r="E506">
        <v>3</v>
      </c>
      <c r="F506">
        <v>10.435</v>
      </c>
      <c r="G506">
        <v>6.508</v>
      </c>
      <c r="H506">
        <v>0.153</v>
      </c>
      <c r="I506">
        <v>-4.9550000000000001</v>
      </c>
      <c r="J506">
        <v>25.824000000000002</v>
      </c>
    </row>
    <row r="507" spans="3:10" x14ac:dyDescent="0.25">
      <c r="D507">
        <v>3</v>
      </c>
      <c r="E507">
        <v>1</v>
      </c>
      <c r="F507" t="s">
        <v>476</v>
      </c>
      <c r="G507">
        <v>5.81</v>
      </c>
      <c r="H507">
        <v>1.2999999999999999E-2</v>
      </c>
      <c r="I507">
        <v>-32.932000000000002</v>
      </c>
      <c r="J507">
        <v>-5.4569999999999999</v>
      </c>
    </row>
    <row r="508" spans="3:10" x14ac:dyDescent="0.25">
      <c r="E508">
        <v>2</v>
      </c>
      <c r="F508">
        <v>-10.435</v>
      </c>
      <c r="G508">
        <v>6.508</v>
      </c>
      <c r="H508">
        <v>0.153</v>
      </c>
      <c r="I508">
        <v>-25.824000000000002</v>
      </c>
      <c r="J508">
        <v>4.9550000000000001</v>
      </c>
    </row>
    <row r="509" spans="3:10" x14ac:dyDescent="0.25">
      <c r="C509">
        <v>4</v>
      </c>
      <c r="D509">
        <v>1</v>
      </c>
      <c r="E509">
        <v>2</v>
      </c>
      <c r="F509">
        <v>16.832999999999998</v>
      </c>
      <c r="G509">
        <v>7.3730000000000002</v>
      </c>
      <c r="H509">
        <v>5.6000000000000001E-2</v>
      </c>
      <c r="I509">
        <v>-0.60099999999999998</v>
      </c>
      <c r="J509">
        <v>34.267000000000003</v>
      </c>
    </row>
    <row r="510" spans="3:10" x14ac:dyDescent="0.25">
      <c r="E510">
        <v>3</v>
      </c>
      <c r="F510" t="s">
        <v>477</v>
      </c>
      <c r="G510">
        <v>3.3730000000000002</v>
      </c>
      <c r="H510">
        <v>4.7E-2</v>
      </c>
      <c r="I510">
        <v>0.16200000000000001</v>
      </c>
      <c r="J510">
        <v>16.114000000000001</v>
      </c>
    </row>
    <row r="511" spans="3:10" x14ac:dyDescent="0.25">
      <c r="D511">
        <v>2</v>
      </c>
      <c r="E511">
        <v>1</v>
      </c>
      <c r="F511">
        <v>-16.832999999999998</v>
      </c>
      <c r="G511">
        <v>7.3730000000000002</v>
      </c>
      <c r="H511">
        <v>5.6000000000000001E-2</v>
      </c>
      <c r="I511">
        <v>-34.267000000000003</v>
      </c>
      <c r="J511">
        <v>0.60099999999999998</v>
      </c>
    </row>
    <row r="512" spans="3:10" x14ac:dyDescent="0.25">
      <c r="E512">
        <v>3</v>
      </c>
      <c r="F512">
        <v>-8.6950000000000003</v>
      </c>
      <c r="G512">
        <v>6.774</v>
      </c>
      <c r="H512">
        <v>0.24</v>
      </c>
      <c r="I512">
        <v>-24.713000000000001</v>
      </c>
      <c r="J512">
        <v>7.3230000000000004</v>
      </c>
    </row>
    <row r="513" spans="2:10" x14ac:dyDescent="0.25">
      <c r="D513">
        <v>3</v>
      </c>
      <c r="E513">
        <v>1</v>
      </c>
      <c r="F513" t="s">
        <v>478</v>
      </c>
      <c r="G513">
        <v>3.3730000000000002</v>
      </c>
      <c r="H513">
        <v>4.7E-2</v>
      </c>
      <c r="I513">
        <v>-16.114000000000001</v>
      </c>
      <c r="J513">
        <v>-0.16200000000000001</v>
      </c>
    </row>
    <row r="514" spans="2:10" x14ac:dyDescent="0.25">
      <c r="E514">
        <v>2</v>
      </c>
      <c r="F514">
        <v>8.6950000000000003</v>
      </c>
      <c r="G514">
        <v>6.774</v>
      </c>
      <c r="H514">
        <v>0.24</v>
      </c>
      <c r="I514">
        <v>-7.3230000000000004</v>
      </c>
      <c r="J514">
        <v>24.713000000000001</v>
      </c>
    </row>
    <row r="515" spans="2:10" x14ac:dyDescent="0.25">
      <c r="B515">
        <v>2</v>
      </c>
      <c r="C515">
        <v>1</v>
      </c>
      <c r="D515">
        <v>1</v>
      </c>
      <c r="E515">
        <v>2</v>
      </c>
      <c r="F515">
        <v>-4.4359999999999999</v>
      </c>
      <c r="G515">
        <v>4.3120000000000003</v>
      </c>
      <c r="H515">
        <v>0.33800000000000002</v>
      </c>
      <c r="I515">
        <v>-14.632</v>
      </c>
      <c r="J515">
        <v>5.76</v>
      </c>
    </row>
    <row r="516" spans="2:10" x14ac:dyDescent="0.25">
      <c r="E516">
        <v>3</v>
      </c>
      <c r="F516">
        <v>6.4770000000000003</v>
      </c>
      <c r="G516">
        <v>6.6870000000000003</v>
      </c>
      <c r="H516">
        <v>0.36499999999999999</v>
      </c>
      <c r="I516">
        <v>-9.3350000000000009</v>
      </c>
      <c r="J516">
        <v>22.29</v>
      </c>
    </row>
    <row r="517" spans="2:10" x14ac:dyDescent="0.25">
      <c r="D517">
        <v>2</v>
      </c>
      <c r="E517">
        <v>1</v>
      </c>
      <c r="F517">
        <v>4.4359999999999999</v>
      </c>
      <c r="G517">
        <v>4.3120000000000003</v>
      </c>
      <c r="H517">
        <v>0.33800000000000002</v>
      </c>
      <c r="I517">
        <v>-5.76</v>
      </c>
      <c r="J517">
        <v>14.632</v>
      </c>
    </row>
    <row r="518" spans="2:10" x14ac:dyDescent="0.25">
      <c r="E518">
        <v>3</v>
      </c>
      <c r="F518">
        <v>10.914</v>
      </c>
      <c r="G518">
        <v>6.359</v>
      </c>
      <c r="H518">
        <v>0.13</v>
      </c>
      <c r="I518">
        <v>-4.1230000000000002</v>
      </c>
      <c r="J518">
        <v>25.951000000000001</v>
      </c>
    </row>
    <row r="519" spans="2:10" x14ac:dyDescent="0.25">
      <c r="D519">
        <v>3</v>
      </c>
      <c r="E519">
        <v>1</v>
      </c>
      <c r="F519">
        <v>-6.4770000000000003</v>
      </c>
      <c r="G519">
        <v>6.6870000000000003</v>
      </c>
      <c r="H519">
        <v>0.36499999999999999</v>
      </c>
      <c r="I519">
        <v>-22.29</v>
      </c>
      <c r="J519">
        <v>9.3350000000000009</v>
      </c>
    </row>
    <row r="520" spans="2:10" x14ac:dyDescent="0.25">
      <c r="E520">
        <v>2</v>
      </c>
      <c r="F520">
        <v>-10.914</v>
      </c>
      <c r="G520">
        <v>6.359</v>
      </c>
      <c r="H520">
        <v>0.13</v>
      </c>
      <c r="I520">
        <v>-25.951000000000001</v>
      </c>
      <c r="J520">
        <v>4.1230000000000002</v>
      </c>
    </row>
    <row r="521" spans="2:10" x14ac:dyDescent="0.25">
      <c r="C521">
        <v>2</v>
      </c>
      <c r="D521">
        <v>1</v>
      </c>
      <c r="E521">
        <v>2</v>
      </c>
      <c r="F521">
        <v>12.446</v>
      </c>
      <c r="G521">
        <v>6.2329999999999997</v>
      </c>
      <c r="H521">
        <v>8.5999999999999993E-2</v>
      </c>
      <c r="I521">
        <v>-2.2919999999999998</v>
      </c>
      <c r="J521">
        <v>27.184000000000001</v>
      </c>
    </row>
    <row r="522" spans="2:10" x14ac:dyDescent="0.25">
      <c r="E522">
        <v>3</v>
      </c>
      <c r="F522" t="s">
        <v>479</v>
      </c>
      <c r="G522">
        <v>2.8940000000000001</v>
      </c>
      <c r="H522">
        <v>7.0000000000000001E-3</v>
      </c>
      <c r="I522">
        <v>4.0709999999999997</v>
      </c>
      <c r="J522">
        <v>17.757000000000001</v>
      </c>
    </row>
    <row r="523" spans="2:10" x14ac:dyDescent="0.25">
      <c r="D523">
        <v>2</v>
      </c>
      <c r="E523">
        <v>1</v>
      </c>
      <c r="F523">
        <v>-12.446</v>
      </c>
      <c r="G523">
        <v>6.2329999999999997</v>
      </c>
      <c r="H523">
        <v>8.5999999999999993E-2</v>
      </c>
      <c r="I523">
        <v>-27.184000000000001</v>
      </c>
      <c r="J523">
        <v>2.2919999999999998</v>
      </c>
    </row>
    <row r="524" spans="2:10" x14ac:dyDescent="0.25">
      <c r="E524">
        <v>3</v>
      </c>
      <c r="F524">
        <v>-1.532</v>
      </c>
      <c r="G524">
        <v>8.1229999999999993</v>
      </c>
      <c r="H524">
        <v>0.85599999999999998</v>
      </c>
      <c r="I524">
        <v>-20.74</v>
      </c>
      <c r="J524">
        <v>17.675999999999998</v>
      </c>
    </row>
    <row r="525" spans="2:10" x14ac:dyDescent="0.25">
      <c r="D525">
        <v>3</v>
      </c>
      <c r="E525">
        <v>1</v>
      </c>
      <c r="F525" t="s">
        <v>480</v>
      </c>
      <c r="G525">
        <v>2.8940000000000001</v>
      </c>
      <c r="H525">
        <v>7.0000000000000001E-3</v>
      </c>
      <c r="I525">
        <v>-17.757000000000001</v>
      </c>
      <c r="J525">
        <v>-4.0709999999999997</v>
      </c>
    </row>
    <row r="526" spans="2:10" x14ac:dyDescent="0.25">
      <c r="E526">
        <v>2</v>
      </c>
      <c r="F526">
        <v>1.532</v>
      </c>
      <c r="G526">
        <v>8.1229999999999993</v>
      </c>
      <c r="H526">
        <v>0.85599999999999998</v>
      </c>
      <c r="I526">
        <v>-17.675999999999998</v>
      </c>
      <c r="J526">
        <v>20.74</v>
      </c>
    </row>
    <row r="527" spans="2:10" x14ac:dyDescent="0.25">
      <c r="C527">
        <v>3</v>
      </c>
      <c r="D527">
        <v>1</v>
      </c>
      <c r="E527">
        <v>2</v>
      </c>
      <c r="F527" t="s">
        <v>481</v>
      </c>
      <c r="G527">
        <v>2.117</v>
      </c>
      <c r="H527">
        <v>1.2E-2</v>
      </c>
      <c r="I527">
        <v>2.0990000000000002</v>
      </c>
      <c r="J527">
        <v>12.111000000000001</v>
      </c>
    </row>
    <row r="528" spans="2:10" x14ac:dyDescent="0.25">
      <c r="E528">
        <v>3</v>
      </c>
      <c r="F528" t="s">
        <v>482</v>
      </c>
      <c r="G528">
        <v>5.6150000000000002</v>
      </c>
      <c r="H528">
        <v>1.0999999999999999E-2</v>
      </c>
      <c r="I528">
        <v>5.9950000000000001</v>
      </c>
      <c r="J528">
        <v>32.552</v>
      </c>
    </row>
    <row r="529" spans="1:10" x14ac:dyDescent="0.25">
      <c r="D529">
        <v>2</v>
      </c>
      <c r="E529">
        <v>1</v>
      </c>
      <c r="F529" t="s">
        <v>483</v>
      </c>
      <c r="G529">
        <v>2.117</v>
      </c>
      <c r="H529">
        <v>1.2E-2</v>
      </c>
      <c r="I529">
        <v>-12.111000000000001</v>
      </c>
      <c r="J529">
        <v>-2.0990000000000002</v>
      </c>
    </row>
    <row r="530" spans="1:10" x14ac:dyDescent="0.25">
      <c r="E530">
        <v>3</v>
      </c>
      <c r="F530">
        <v>12.169</v>
      </c>
      <c r="G530">
        <v>6.6360000000000001</v>
      </c>
      <c r="H530">
        <v>0.109</v>
      </c>
      <c r="I530">
        <v>-3.5230000000000001</v>
      </c>
      <c r="J530">
        <v>27.86</v>
      </c>
    </row>
    <row r="531" spans="1:10" x14ac:dyDescent="0.25">
      <c r="D531">
        <v>3</v>
      </c>
      <c r="E531">
        <v>1</v>
      </c>
      <c r="F531" t="s">
        <v>484</v>
      </c>
      <c r="G531">
        <v>5.6150000000000002</v>
      </c>
      <c r="H531">
        <v>1.0999999999999999E-2</v>
      </c>
      <c r="I531">
        <v>-32.552</v>
      </c>
      <c r="J531">
        <v>-5.9950000000000001</v>
      </c>
    </row>
    <row r="532" spans="1:10" x14ac:dyDescent="0.25">
      <c r="E532">
        <v>2</v>
      </c>
      <c r="F532">
        <v>-12.169</v>
      </c>
      <c r="G532">
        <v>6.6360000000000001</v>
      </c>
      <c r="H532">
        <v>0.109</v>
      </c>
      <c r="I532">
        <v>-27.86</v>
      </c>
      <c r="J532">
        <v>3.5230000000000001</v>
      </c>
    </row>
    <row r="533" spans="1:10" x14ac:dyDescent="0.25">
      <c r="C533">
        <v>4</v>
      </c>
      <c r="D533">
        <v>1</v>
      </c>
      <c r="E533">
        <v>2</v>
      </c>
      <c r="F533">
        <v>16.414000000000001</v>
      </c>
      <c r="G533">
        <v>7.3920000000000003</v>
      </c>
      <c r="H533">
        <v>6.2E-2</v>
      </c>
      <c r="I533">
        <v>-1.0649999999999999</v>
      </c>
      <c r="J533">
        <v>33.892000000000003</v>
      </c>
    </row>
    <row r="534" spans="1:10" x14ac:dyDescent="0.25">
      <c r="E534">
        <v>3</v>
      </c>
      <c r="F534" t="s">
        <v>485</v>
      </c>
      <c r="G534">
        <v>3.1829999999999998</v>
      </c>
      <c r="H534">
        <v>3.1E-2</v>
      </c>
      <c r="I534">
        <v>1.056</v>
      </c>
      <c r="J534">
        <v>16.108000000000001</v>
      </c>
    </row>
    <row r="535" spans="1:10" x14ac:dyDescent="0.25">
      <c r="D535">
        <v>2</v>
      </c>
      <c r="E535">
        <v>1</v>
      </c>
      <c r="F535">
        <v>-16.414000000000001</v>
      </c>
      <c r="G535">
        <v>7.3920000000000003</v>
      </c>
      <c r="H535">
        <v>6.2E-2</v>
      </c>
      <c r="I535">
        <v>-33.892000000000003</v>
      </c>
      <c r="J535">
        <v>1.0649999999999999</v>
      </c>
    </row>
    <row r="536" spans="1:10" x14ac:dyDescent="0.25">
      <c r="E536">
        <v>3</v>
      </c>
      <c r="F536">
        <v>-7.8319999999999999</v>
      </c>
      <c r="G536">
        <v>6.6909999999999998</v>
      </c>
      <c r="H536">
        <v>0.28000000000000003</v>
      </c>
      <c r="I536">
        <v>-23.654</v>
      </c>
      <c r="J536">
        <v>7.9909999999999997</v>
      </c>
    </row>
    <row r="537" spans="1:10" x14ac:dyDescent="0.25">
      <c r="D537">
        <v>3</v>
      </c>
      <c r="E537">
        <v>1</v>
      </c>
      <c r="F537" t="s">
        <v>486</v>
      </c>
      <c r="G537">
        <v>3.1829999999999998</v>
      </c>
      <c r="H537">
        <v>3.1E-2</v>
      </c>
      <c r="I537">
        <v>-16.108000000000001</v>
      </c>
      <c r="J537">
        <v>-1.056</v>
      </c>
    </row>
    <row r="538" spans="1:10" x14ac:dyDescent="0.25">
      <c r="E538">
        <v>2</v>
      </c>
      <c r="F538">
        <v>7.8319999999999999</v>
      </c>
      <c r="G538">
        <v>6.6909999999999998</v>
      </c>
      <c r="H538">
        <v>0.28000000000000003</v>
      </c>
      <c r="I538">
        <v>-7.9909999999999997</v>
      </c>
      <c r="J538">
        <v>23.654</v>
      </c>
    </row>
    <row r="539" spans="1:10" x14ac:dyDescent="0.25">
      <c r="A539">
        <v>7</v>
      </c>
      <c r="B539">
        <v>1</v>
      </c>
      <c r="C539">
        <v>1</v>
      </c>
      <c r="D539">
        <v>1</v>
      </c>
      <c r="E539">
        <v>2</v>
      </c>
      <c r="F539">
        <v>-5.468</v>
      </c>
      <c r="G539">
        <v>5.2750000000000004</v>
      </c>
      <c r="H539">
        <v>0.33400000000000002</v>
      </c>
      <c r="I539">
        <v>-17.940999999999999</v>
      </c>
      <c r="J539">
        <v>7.0049999999999999</v>
      </c>
    </row>
    <row r="540" spans="1:10" x14ac:dyDescent="0.25">
      <c r="E540">
        <v>3</v>
      </c>
      <c r="F540">
        <v>3.63</v>
      </c>
      <c r="G540">
        <v>7.4189999999999996</v>
      </c>
      <c r="H540">
        <v>0.64</v>
      </c>
      <c r="I540">
        <v>-13.914</v>
      </c>
      <c r="J540">
        <v>21.173999999999999</v>
      </c>
    </row>
    <row r="541" spans="1:10" x14ac:dyDescent="0.25">
      <c r="D541">
        <v>2</v>
      </c>
      <c r="E541">
        <v>1</v>
      </c>
      <c r="F541">
        <v>5.468</v>
      </c>
      <c r="G541">
        <v>5.2750000000000004</v>
      </c>
      <c r="H541">
        <v>0.33400000000000002</v>
      </c>
      <c r="I541">
        <v>-7.0049999999999999</v>
      </c>
      <c r="J541">
        <v>17.940999999999999</v>
      </c>
    </row>
    <row r="542" spans="1:10" x14ac:dyDescent="0.25">
      <c r="E542">
        <v>3</v>
      </c>
      <c r="F542">
        <v>9.0980000000000008</v>
      </c>
      <c r="G542">
        <v>5.5780000000000003</v>
      </c>
      <c r="H542">
        <v>0.14699999999999999</v>
      </c>
      <c r="I542">
        <v>-4.0919999999999996</v>
      </c>
      <c r="J542">
        <v>22.289000000000001</v>
      </c>
    </row>
    <row r="543" spans="1:10" x14ac:dyDescent="0.25">
      <c r="D543">
        <v>3</v>
      </c>
      <c r="E543">
        <v>1</v>
      </c>
      <c r="F543">
        <v>-3.63</v>
      </c>
      <c r="G543">
        <v>7.4189999999999996</v>
      </c>
      <c r="H543">
        <v>0.64</v>
      </c>
      <c r="I543">
        <v>-21.173999999999999</v>
      </c>
      <c r="J543">
        <v>13.914</v>
      </c>
    </row>
    <row r="544" spans="1:10" x14ac:dyDescent="0.25">
      <c r="E544">
        <v>2</v>
      </c>
      <c r="F544">
        <v>-9.0980000000000008</v>
      </c>
      <c r="G544">
        <v>5.5780000000000003</v>
      </c>
      <c r="H544">
        <v>0.14699999999999999</v>
      </c>
      <c r="I544">
        <v>-22.289000000000001</v>
      </c>
      <c r="J544">
        <v>4.0919999999999996</v>
      </c>
    </row>
    <row r="545" spans="3:10" x14ac:dyDescent="0.25">
      <c r="C545">
        <v>2</v>
      </c>
      <c r="D545">
        <v>1</v>
      </c>
      <c r="E545">
        <v>2</v>
      </c>
      <c r="F545">
        <v>8.0069999999999997</v>
      </c>
      <c r="G545">
        <v>4.0709999999999997</v>
      </c>
      <c r="H545">
        <v>0.09</v>
      </c>
      <c r="I545">
        <v>-1.619</v>
      </c>
      <c r="J545">
        <v>17.632999999999999</v>
      </c>
    </row>
    <row r="546" spans="3:10" x14ac:dyDescent="0.25">
      <c r="E546">
        <v>3</v>
      </c>
      <c r="F546">
        <v>7.5309999999999997</v>
      </c>
      <c r="G546">
        <v>3.3730000000000002</v>
      </c>
      <c r="H546">
        <v>6.0999999999999999E-2</v>
      </c>
      <c r="I546">
        <v>-0.44500000000000001</v>
      </c>
      <c r="J546">
        <v>15.507999999999999</v>
      </c>
    </row>
    <row r="547" spans="3:10" x14ac:dyDescent="0.25">
      <c r="D547">
        <v>2</v>
      </c>
      <c r="E547">
        <v>1</v>
      </c>
      <c r="F547">
        <v>-8.0069999999999997</v>
      </c>
      <c r="G547">
        <v>4.0709999999999997</v>
      </c>
      <c r="H547">
        <v>0.09</v>
      </c>
      <c r="I547">
        <v>-17.632999999999999</v>
      </c>
      <c r="J547">
        <v>1.619</v>
      </c>
    </row>
    <row r="548" spans="3:10" x14ac:dyDescent="0.25">
      <c r="E548">
        <v>3</v>
      </c>
      <c r="F548">
        <v>-0.47599999999999998</v>
      </c>
      <c r="G548">
        <v>5.5389999999999997</v>
      </c>
      <c r="H548">
        <v>0.93400000000000005</v>
      </c>
      <c r="I548">
        <v>-13.574999999999999</v>
      </c>
      <c r="J548">
        <v>12.622999999999999</v>
      </c>
    </row>
    <row r="549" spans="3:10" x14ac:dyDescent="0.25">
      <c r="D549">
        <v>3</v>
      </c>
      <c r="E549">
        <v>1</v>
      </c>
      <c r="F549">
        <v>-7.5309999999999997</v>
      </c>
      <c r="G549">
        <v>3.3730000000000002</v>
      </c>
      <c r="H549">
        <v>6.0999999999999999E-2</v>
      </c>
      <c r="I549">
        <v>-15.507999999999999</v>
      </c>
      <c r="J549">
        <v>0.44500000000000001</v>
      </c>
    </row>
    <row r="550" spans="3:10" x14ac:dyDescent="0.25">
      <c r="E550">
        <v>2</v>
      </c>
      <c r="F550">
        <v>0.47599999999999998</v>
      </c>
      <c r="G550">
        <v>5.5389999999999997</v>
      </c>
      <c r="H550">
        <v>0.93400000000000005</v>
      </c>
      <c r="I550">
        <v>-12.622999999999999</v>
      </c>
      <c r="J550">
        <v>13.574999999999999</v>
      </c>
    </row>
    <row r="551" spans="3:10" x14ac:dyDescent="0.25">
      <c r="C551">
        <v>3</v>
      </c>
      <c r="D551">
        <v>1</v>
      </c>
      <c r="E551">
        <v>2</v>
      </c>
      <c r="F551" t="s">
        <v>487</v>
      </c>
      <c r="G551">
        <v>1.5049999999999999</v>
      </c>
      <c r="H551">
        <v>3.0000000000000001E-3</v>
      </c>
      <c r="I551">
        <v>3.0720000000000001</v>
      </c>
      <c r="J551">
        <v>10.189</v>
      </c>
    </row>
    <row r="552" spans="3:10" x14ac:dyDescent="0.25">
      <c r="E552">
        <v>3</v>
      </c>
      <c r="F552" t="s">
        <v>488</v>
      </c>
      <c r="G552">
        <v>4.3810000000000002</v>
      </c>
      <c r="H552">
        <v>1E-3</v>
      </c>
      <c r="I552">
        <v>13.128</v>
      </c>
      <c r="J552">
        <v>33.844999999999999</v>
      </c>
    </row>
    <row r="553" spans="3:10" x14ac:dyDescent="0.25">
      <c r="D553">
        <v>2</v>
      </c>
      <c r="E553">
        <v>1</v>
      </c>
      <c r="F553" t="s">
        <v>489</v>
      </c>
      <c r="G553">
        <v>1.5049999999999999</v>
      </c>
      <c r="H553">
        <v>3.0000000000000001E-3</v>
      </c>
      <c r="I553">
        <v>-10.189</v>
      </c>
      <c r="J553">
        <v>-3.0720000000000001</v>
      </c>
    </row>
    <row r="554" spans="3:10" x14ac:dyDescent="0.25">
      <c r="E554">
        <v>3</v>
      </c>
      <c r="F554" t="s">
        <v>490</v>
      </c>
      <c r="G554">
        <v>5.2460000000000004</v>
      </c>
      <c r="H554">
        <v>1.4999999999999999E-2</v>
      </c>
      <c r="I554">
        <v>4.452</v>
      </c>
      <c r="J554">
        <v>29.26</v>
      </c>
    </row>
    <row r="555" spans="3:10" x14ac:dyDescent="0.25">
      <c r="D555">
        <v>3</v>
      </c>
      <c r="E555">
        <v>1</v>
      </c>
      <c r="F555" t="s">
        <v>491</v>
      </c>
      <c r="G555">
        <v>4.3810000000000002</v>
      </c>
      <c r="H555">
        <v>1E-3</v>
      </c>
      <c r="I555">
        <v>-33.844999999999999</v>
      </c>
      <c r="J555">
        <v>-13.128</v>
      </c>
    </row>
    <row r="556" spans="3:10" x14ac:dyDescent="0.25">
      <c r="E556">
        <v>2</v>
      </c>
      <c r="F556" t="s">
        <v>492</v>
      </c>
      <c r="G556">
        <v>5.2460000000000004</v>
      </c>
      <c r="H556">
        <v>1.4999999999999999E-2</v>
      </c>
      <c r="I556">
        <v>-29.26</v>
      </c>
      <c r="J556">
        <v>-4.452</v>
      </c>
    </row>
    <row r="557" spans="3:10" x14ac:dyDescent="0.25">
      <c r="C557">
        <v>4</v>
      </c>
      <c r="D557">
        <v>1</v>
      </c>
      <c r="E557">
        <v>2</v>
      </c>
      <c r="F557">
        <v>17.573</v>
      </c>
      <c r="G557">
        <v>8.3469999999999995</v>
      </c>
      <c r="H557">
        <v>7.2999999999999995E-2</v>
      </c>
      <c r="I557">
        <v>-2.1659999999999999</v>
      </c>
      <c r="J557">
        <v>37.311</v>
      </c>
    </row>
    <row r="558" spans="3:10" x14ac:dyDescent="0.25">
      <c r="E558">
        <v>3</v>
      </c>
      <c r="F558">
        <v>7.0750000000000002</v>
      </c>
      <c r="G558">
        <v>7.8789999999999996</v>
      </c>
      <c r="H558">
        <v>0.39900000000000002</v>
      </c>
      <c r="I558">
        <v>-11.555999999999999</v>
      </c>
      <c r="J558">
        <v>25.707000000000001</v>
      </c>
    </row>
    <row r="559" spans="3:10" x14ac:dyDescent="0.25">
      <c r="D559">
        <v>2</v>
      </c>
      <c r="E559">
        <v>1</v>
      </c>
      <c r="F559">
        <v>-17.573</v>
      </c>
      <c r="G559">
        <v>8.3469999999999995</v>
      </c>
      <c r="H559">
        <v>7.2999999999999995E-2</v>
      </c>
      <c r="I559">
        <v>-37.311</v>
      </c>
      <c r="J559">
        <v>2.1659999999999999</v>
      </c>
    </row>
    <row r="560" spans="3:10" x14ac:dyDescent="0.25">
      <c r="E560">
        <v>3</v>
      </c>
      <c r="F560" t="s">
        <v>493</v>
      </c>
      <c r="G560">
        <v>3.0529999999999999</v>
      </c>
      <c r="H560">
        <v>1.0999999999999999E-2</v>
      </c>
      <c r="I560">
        <v>-17.716999999999999</v>
      </c>
      <c r="J560">
        <v>-3.2770000000000001</v>
      </c>
    </row>
    <row r="561" spans="2:10" x14ac:dyDescent="0.25">
      <c r="D561">
        <v>3</v>
      </c>
      <c r="E561">
        <v>1</v>
      </c>
      <c r="F561">
        <v>-7.0750000000000002</v>
      </c>
      <c r="G561">
        <v>7.8789999999999996</v>
      </c>
      <c r="H561">
        <v>0.39900000000000002</v>
      </c>
      <c r="I561">
        <v>-25.707000000000001</v>
      </c>
      <c r="J561">
        <v>11.555999999999999</v>
      </c>
    </row>
    <row r="562" spans="2:10" x14ac:dyDescent="0.25">
      <c r="E562">
        <v>2</v>
      </c>
      <c r="F562" t="s">
        <v>494</v>
      </c>
      <c r="G562">
        <v>3.0529999999999999</v>
      </c>
      <c r="H562">
        <v>1.0999999999999999E-2</v>
      </c>
      <c r="I562">
        <v>3.2770000000000001</v>
      </c>
      <c r="J562">
        <v>17.716999999999999</v>
      </c>
    </row>
    <row r="563" spans="2:10" x14ac:dyDescent="0.25">
      <c r="B563">
        <v>2</v>
      </c>
      <c r="C563">
        <v>1</v>
      </c>
      <c r="D563">
        <v>1</v>
      </c>
      <c r="E563">
        <v>2</v>
      </c>
      <c r="F563">
        <v>-4.6580000000000004</v>
      </c>
      <c r="G563">
        <v>4.585</v>
      </c>
      <c r="H563">
        <v>0.34300000000000003</v>
      </c>
      <c r="I563">
        <v>-15.5</v>
      </c>
      <c r="J563">
        <v>6.1829999999999998</v>
      </c>
    </row>
    <row r="564" spans="2:10" x14ac:dyDescent="0.25">
      <c r="E564">
        <v>3</v>
      </c>
      <c r="F564">
        <v>6.665</v>
      </c>
      <c r="G564">
        <v>7.7220000000000004</v>
      </c>
      <c r="H564">
        <v>0.41699999999999998</v>
      </c>
      <c r="I564">
        <v>-11.595000000000001</v>
      </c>
      <c r="J564">
        <v>24.925000000000001</v>
      </c>
    </row>
    <row r="565" spans="2:10" x14ac:dyDescent="0.25">
      <c r="D565">
        <v>2</v>
      </c>
      <c r="E565">
        <v>1</v>
      </c>
      <c r="F565">
        <v>4.6580000000000004</v>
      </c>
      <c r="G565">
        <v>4.585</v>
      </c>
      <c r="H565">
        <v>0.34300000000000003</v>
      </c>
      <c r="I565">
        <v>-6.1829999999999998</v>
      </c>
      <c r="J565">
        <v>15.5</v>
      </c>
    </row>
    <row r="566" spans="2:10" x14ac:dyDescent="0.25">
      <c r="E566">
        <v>3</v>
      </c>
      <c r="F566">
        <v>11.323</v>
      </c>
      <c r="G566">
        <v>6.4720000000000004</v>
      </c>
      <c r="H566">
        <v>0.124</v>
      </c>
      <c r="I566">
        <v>-3.9809999999999999</v>
      </c>
      <c r="J566">
        <v>26.626999999999999</v>
      </c>
    </row>
    <row r="567" spans="2:10" x14ac:dyDescent="0.25">
      <c r="D567">
        <v>3</v>
      </c>
      <c r="E567">
        <v>1</v>
      </c>
      <c r="F567">
        <v>-6.665</v>
      </c>
      <c r="G567">
        <v>7.7220000000000004</v>
      </c>
      <c r="H567">
        <v>0.41699999999999998</v>
      </c>
      <c r="I567">
        <v>-24.925000000000001</v>
      </c>
      <c r="J567">
        <v>11.595000000000001</v>
      </c>
    </row>
    <row r="568" spans="2:10" x14ac:dyDescent="0.25">
      <c r="E568">
        <v>2</v>
      </c>
      <c r="F568">
        <v>-11.323</v>
      </c>
      <c r="G568">
        <v>6.4720000000000004</v>
      </c>
      <c r="H568">
        <v>0.124</v>
      </c>
      <c r="I568">
        <v>-26.626999999999999</v>
      </c>
      <c r="J568">
        <v>3.9809999999999999</v>
      </c>
    </row>
    <row r="569" spans="2:10" x14ac:dyDescent="0.25">
      <c r="C569">
        <v>2</v>
      </c>
      <c r="D569">
        <v>1</v>
      </c>
      <c r="E569">
        <v>2</v>
      </c>
      <c r="F569">
        <v>7.3090000000000002</v>
      </c>
      <c r="G569">
        <v>3.7069999999999999</v>
      </c>
      <c r="H569">
        <v>8.8999999999999996E-2</v>
      </c>
      <c r="I569">
        <v>-1.4570000000000001</v>
      </c>
      <c r="J569">
        <v>16.074000000000002</v>
      </c>
    </row>
    <row r="570" spans="2:10" x14ac:dyDescent="0.25">
      <c r="E570">
        <v>3</v>
      </c>
      <c r="F570" t="s">
        <v>495</v>
      </c>
      <c r="G570">
        <v>3.5710000000000002</v>
      </c>
      <c r="H570">
        <v>4.4999999999999998E-2</v>
      </c>
      <c r="I570">
        <v>0.24</v>
      </c>
      <c r="J570">
        <v>17.131</v>
      </c>
    </row>
    <row r="571" spans="2:10" x14ac:dyDescent="0.25">
      <c r="D571">
        <v>2</v>
      </c>
      <c r="E571">
        <v>1</v>
      </c>
      <c r="F571">
        <v>-7.3090000000000002</v>
      </c>
      <c r="G571">
        <v>3.7069999999999999</v>
      </c>
      <c r="H571">
        <v>8.8999999999999996E-2</v>
      </c>
      <c r="I571">
        <v>-16.074000000000002</v>
      </c>
      <c r="J571">
        <v>1.4570000000000001</v>
      </c>
    </row>
    <row r="572" spans="2:10" x14ac:dyDescent="0.25">
      <c r="E572">
        <v>3</v>
      </c>
      <c r="F572">
        <v>1.377</v>
      </c>
      <c r="G572">
        <v>5.2050000000000001</v>
      </c>
      <c r="H572">
        <v>0.79900000000000004</v>
      </c>
      <c r="I572">
        <v>-10.932</v>
      </c>
      <c r="J572">
        <v>13.685</v>
      </c>
    </row>
    <row r="573" spans="2:10" x14ac:dyDescent="0.25">
      <c r="D573">
        <v>3</v>
      </c>
      <c r="E573">
        <v>1</v>
      </c>
      <c r="F573" t="s">
        <v>496</v>
      </c>
      <c r="G573">
        <v>3.5710000000000002</v>
      </c>
      <c r="H573">
        <v>4.4999999999999998E-2</v>
      </c>
      <c r="I573">
        <v>-17.131</v>
      </c>
      <c r="J573">
        <v>-0.24</v>
      </c>
    </row>
    <row r="574" spans="2:10" x14ac:dyDescent="0.25">
      <c r="E574">
        <v>2</v>
      </c>
      <c r="F574">
        <v>-1.377</v>
      </c>
      <c r="G574">
        <v>5.2050000000000001</v>
      </c>
      <c r="H574">
        <v>0.79900000000000004</v>
      </c>
      <c r="I574">
        <v>-13.685</v>
      </c>
      <c r="J574">
        <v>10.932</v>
      </c>
    </row>
    <row r="575" spans="2:10" x14ac:dyDescent="0.25">
      <c r="C575">
        <v>3</v>
      </c>
      <c r="D575">
        <v>1</v>
      </c>
      <c r="E575">
        <v>2</v>
      </c>
      <c r="F575" t="s">
        <v>497</v>
      </c>
      <c r="G575">
        <v>1.6830000000000001</v>
      </c>
      <c r="H575">
        <v>7.0000000000000001E-3</v>
      </c>
      <c r="I575">
        <v>2.3450000000000002</v>
      </c>
      <c r="J575">
        <v>10.304</v>
      </c>
    </row>
    <row r="576" spans="2:10" x14ac:dyDescent="0.25">
      <c r="E576">
        <v>3</v>
      </c>
      <c r="F576" t="s">
        <v>498</v>
      </c>
      <c r="G576">
        <v>4.22</v>
      </c>
      <c r="H576">
        <v>1E-3</v>
      </c>
      <c r="I576">
        <v>14.715</v>
      </c>
      <c r="J576">
        <v>34.671999999999997</v>
      </c>
    </row>
    <row r="577" spans="1:10" x14ac:dyDescent="0.25">
      <c r="D577">
        <v>2</v>
      </c>
      <c r="E577">
        <v>1</v>
      </c>
      <c r="F577" t="s">
        <v>499</v>
      </c>
      <c r="G577">
        <v>1.6830000000000001</v>
      </c>
      <c r="H577">
        <v>7.0000000000000001E-3</v>
      </c>
      <c r="I577">
        <v>-10.304</v>
      </c>
      <c r="J577">
        <v>-2.3450000000000002</v>
      </c>
    </row>
    <row r="578" spans="1:10" x14ac:dyDescent="0.25">
      <c r="E578">
        <v>3</v>
      </c>
      <c r="F578" t="s">
        <v>500</v>
      </c>
      <c r="G578">
        <v>4.9969999999999999</v>
      </c>
      <c r="H578">
        <v>8.0000000000000002E-3</v>
      </c>
      <c r="I578">
        <v>6.5540000000000003</v>
      </c>
      <c r="J578">
        <v>30.186</v>
      </c>
    </row>
    <row r="579" spans="1:10" x14ac:dyDescent="0.25">
      <c r="D579">
        <v>3</v>
      </c>
      <c r="E579">
        <v>1</v>
      </c>
      <c r="F579" t="s">
        <v>501</v>
      </c>
      <c r="G579">
        <v>4.22</v>
      </c>
      <c r="H579">
        <v>1E-3</v>
      </c>
      <c r="I579">
        <v>-34.671999999999997</v>
      </c>
      <c r="J579">
        <v>-14.715</v>
      </c>
    </row>
    <row r="580" spans="1:10" x14ac:dyDescent="0.25">
      <c r="E580">
        <v>2</v>
      </c>
      <c r="F580" t="s">
        <v>502</v>
      </c>
      <c r="G580">
        <v>4.9969999999999999</v>
      </c>
      <c r="H580">
        <v>8.0000000000000002E-3</v>
      </c>
      <c r="I580">
        <v>-30.186</v>
      </c>
      <c r="J580">
        <v>-6.5540000000000003</v>
      </c>
    </row>
    <row r="581" spans="1:10" x14ac:dyDescent="0.25">
      <c r="C581">
        <v>4</v>
      </c>
      <c r="D581">
        <v>1</v>
      </c>
      <c r="E581">
        <v>2</v>
      </c>
      <c r="F581">
        <v>17.225999999999999</v>
      </c>
      <c r="G581">
        <v>8.6069999999999993</v>
      </c>
      <c r="H581">
        <v>8.5000000000000006E-2</v>
      </c>
      <c r="I581">
        <v>-3.1269999999999998</v>
      </c>
      <c r="J581">
        <v>37.579000000000001</v>
      </c>
    </row>
    <row r="582" spans="1:10" x14ac:dyDescent="0.25">
      <c r="E582">
        <v>3</v>
      </c>
      <c r="F582">
        <v>9.8819999999999997</v>
      </c>
      <c r="G582">
        <v>8.4939999999999998</v>
      </c>
      <c r="H582">
        <v>0.28299999999999997</v>
      </c>
      <c r="I582">
        <v>-10.202</v>
      </c>
      <c r="J582">
        <v>29.966999999999999</v>
      </c>
    </row>
    <row r="583" spans="1:10" x14ac:dyDescent="0.25">
      <c r="D583">
        <v>2</v>
      </c>
      <c r="E583">
        <v>1</v>
      </c>
      <c r="F583">
        <v>-17.225999999999999</v>
      </c>
      <c r="G583">
        <v>8.6069999999999993</v>
      </c>
      <c r="H583">
        <v>8.5000000000000006E-2</v>
      </c>
      <c r="I583">
        <v>-37.579000000000001</v>
      </c>
      <c r="J583">
        <v>3.1269999999999998</v>
      </c>
    </row>
    <row r="584" spans="1:10" x14ac:dyDescent="0.25">
      <c r="E584">
        <v>3</v>
      </c>
      <c r="F584">
        <v>-7.3440000000000003</v>
      </c>
      <c r="G584">
        <v>4.6139999999999999</v>
      </c>
      <c r="H584">
        <v>0.155</v>
      </c>
      <c r="I584">
        <v>-18.254999999999999</v>
      </c>
      <c r="J584">
        <v>3.5670000000000002</v>
      </c>
    </row>
    <row r="585" spans="1:10" x14ac:dyDescent="0.25">
      <c r="D585">
        <v>3</v>
      </c>
      <c r="E585">
        <v>1</v>
      </c>
      <c r="F585">
        <v>-9.8819999999999997</v>
      </c>
      <c r="G585">
        <v>8.4939999999999998</v>
      </c>
      <c r="H585">
        <v>0.28299999999999997</v>
      </c>
      <c r="I585">
        <v>-29.966999999999999</v>
      </c>
      <c r="J585">
        <v>10.202</v>
      </c>
    </row>
    <row r="586" spans="1:10" x14ac:dyDescent="0.25">
      <c r="E586">
        <v>2</v>
      </c>
      <c r="F586">
        <v>7.3440000000000003</v>
      </c>
      <c r="G586">
        <v>4.6139999999999999</v>
      </c>
      <c r="H586">
        <v>0.155</v>
      </c>
      <c r="I586">
        <v>-3.5670000000000002</v>
      </c>
      <c r="J586">
        <v>18.254999999999999</v>
      </c>
    </row>
    <row r="587" spans="1:10" x14ac:dyDescent="0.25">
      <c r="A587">
        <v>8</v>
      </c>
      <c r="B587">
        <v>1</v>
      </c>
      <c r="C587">
        <v>1</v>
      </c>
      <c r="D587">
        <v>1</v>
      </c>
      <c r="E587">
        <v>2</v>
      </c>
      <c r="F587">
        <v>4.335</v>
      </c>
      <c r="G587">
        <v>5.8029999999999999</v>
      </c>
      <c r="H587">
        <v>0.47899999999999998</v>
      </c>
      <c r="I587">
        <v>-9.3859999999999992</v>
      </c>
      <c r="J587">
        <v>18.056000000000001</v>
      </c>
    </row>
    <row r="588" spans="1:10" x14ac:dyDescent="0.25">
      <c r="E588">
        <v>3</v>
      </c>
      <c r="F588">
        <v>16.768000000000001</v>
      </c>
      <c r="G588">
        <v>9.4870000000000001</v>
      </c>
      <c r="H588">
        <v>0.12</v>
      </c>
      <c r="I588">
        <v>-5.6660000000000004</v>
      </c>
      <c r="J588">
        <v>39.201999999999998</v>
      </c>
    </row>
    <row r="589" spans="1:10" x14ac:dyDescent="0.25">
      <c r="D589">
        <v>2</v>
      </c>
      <c r="E589">
        <v>1</v>
      </c>
      <c r="F589">
        <v>-4.335</v>
      </c>
      <c r="G589">
        <v>5.8029999999999999</v>
      </c>
      <c r="H589">
        <v>0.47899999999999998</v>
      </c>
      <c r="I589">
        <v>-18.056000000000001</v>
      </c>
      <c r="J589">
        <v>9.3859999999999992</v>
      </c>
    </row>
    <row r="590" spans="1:10" x14ac:dyDescent="0.25">
      <c r="E590">
        <v>3</v>
      </c>
      <c r="F590">
        <v>12.433</v>
      </c>
      <c r="G590">
        <v>6.8</v>
      </c>
      <c r="H590">
        <v>0.11</v>
      </c>
      <c r="I590">
        <v>-3.6459999999999999</v>
      </c>
      <c r="J590">
        <v>28.512</v>
      </c>
    </row>
    <row r="591" spans="1:10" x14ac:dyDescent="0.25">
      <c r="D591">
        <v>3</v>
      </c>
      <c r="E591">
        <v>1</v>
      </c>
      <c r="F591">
        <v>-16.768000000000001</v>
      </c>
      <c r="G591">
        <v>9.4870000000000001</v>
      </c>
      <c r="H591">
        <v>0.12</v>
      </c>
      <c r="I591">
        <v>-39.201999999999998</v>
      </c>
      <c r="J591">
        <v>5.6660000000000004</v>
      </c>
    </row>
    <row r="592" spans="1:10" x14ac:dyDescent="0.25">
      <c r="E592">
        <v>2</v>
      </c>
      <c r="F592">
        <v>-12.433</v>
      </c>
      <c r="G592">
        <v>6.8</v>
      </c>
      <c r="H592">
        <v>0.11</v>
      </c>
      <c r="I592">
        <v>-28.512</v>
      </c>
      <c r="J592">
        <v>3.6459999999999999</v>
      </c>
    </row>
    <row r="593" spans="3:10" x14ac:dyDescent="0.25">
      <c r="C593">
        <v>2</v>
      </c>
      <c r="D593">
        <v>1</v>
      </c>
      <c r="E593">
        <v>2</v>
      </c>
      <c r="F593">
        <v>8.4789999999999992</v>
      </c>
      <c r="G593">
        <v>3.8719999999999999</v>
      </c>
      <c r="H593">
        <v>6.5000000000000002E-2</v>
      </c>
      <c r="I593">
        <v>-0.67600000000000005</v>
      </c>
      <c r="J593">
        <v>17.634</v>
      </c>
    </row>
    <row r="594" spans="3:10" x14ac:dyDescent="0.25">
      <c r="E594">
        <v>3</v>
      </c>
      <c r="F594" t="s">
        <v>503</v>
      </c>
      <c r="G594">
        <v>6.0289999999999999</v>
      </c>
      <c r="H594">
        <v>4.5999999999999999E-2</v>
      </c>
      <c r="I594">
        <v>0.38400000000000001</v>
      </c>
      <c r="J594">
        <v>28.898</v>
      </c>
    </row>
    <row r="595" spans="3:10" x14ac:dyDescent="0.25">
      <c r="D595">
        <v>2</v>
      </c>
      <c r="E595">
        <v>1</v>
      </c>
      <c r="F595">
        <v>-8.4789999999999992</v>
      </c>
      <c r="G595">
        <v>3.8719999999999999</v>
      </c>
      <c r="H595">
        <v>6.5000000000000002E-2</v>
      </c>
      <c r="I595">
        <v>-17.634</v>
      </c>
      <c r="J595">
        <v>0.67600000000000005</v>
      </c>
    </row>
    <row r="596" spans="3:10" x14ac:dyDescent="0.25">
      <c r="E596">
        <v>3</v>
      </c>
      <c r="F596">
        <v>6.1619999999999999</v>
      </c>
      <c r="G596">
        <v>3.9689999999999999</v>
      </c>
      <c r="H596">
        <v>0.16400000000000001</v>
      </c>
      <c r="I596">
        <v>-3.2229999999999999</v>
      </c>
      <c r="J596">
        <v>15.547000000000001</v>
      </c>
    </row>
    <row r="597" spans="3:10" x14ac:dyDescent="0.25">
      <c r="D597">
        <v>3</v>
      </c>
      <c r="E597">
        <v>1</v>
      </c>
      <c r="F597" t="s">
        <v>504</v>
      </c>
      <c r="G597">
        <v>6.0289999999999999</v>
      </c>
      <c r="H597">
        <v>4.5999999999999999E-2</v>
      </c>
      <c r="I597">
        <v>-28.898</v>
      </c>
      <c r="J597">
        <v>-0.38400000000000001</v>
      </c>
    </row>
    <row r="598" spans="3:10" x14ac:dyDescent="0.25">
      <c r="E598">
        <v>2</v>
      </c>
      <c r="F598">
        <v>-6.1619999999999999</v>
      </c>
      <c r="G598">
        <v>3.9689999999999999</v>
      </c>
      <c r="H598">
        <v>0.16400000000000001</v>
      </c>
      <c r="I598">
        <v>-15.547000000000001</v>
      </c>
      <c r="J598">
        <v>3.2229999999999999</v>
      </c>
    </row>
    <row r="599" spans="3:10" x14ac:dyDescent="0.25">
      <c r="C599">
        <v>3</v>
      </c>
      <c r="D599">
        <v>1</v>
      </c>
      <c r="E599">
        <v>2</v>
      </c>
      <c r="F599" t="s">
        <v>505</v>
      </c>
      <c r="G599">
        <v>4.694</v>
      </c>
      <c r="H599">
        <v>6.0000000000000001E-3</v>
      </c>
      <c r="I599">
        <v>7.298</v>
      </c>
      <c r="J599">
        <v>29.495000000000001</v>
      </c>
    </row>
    <row r="600" spans="3:10" x14ac:dyDescent="0.25">
      <c r="E600">
        <v>3</v>
      </c>
      <c r="F600" t="s">
        <v>506</v>
      </c>
      <c r="G600">
        <v>4.6769999999999996</v>
      </c>
      <c r="H600">
        <v>2E-3</v>
      </c>
      <c r="I600">
        <v>11.236000000000001</v>
      </c>
      <c r="J600">
        <v>33.353000000000002</v>
      </c>
    </row>
    <row r="601" spans="3:10" x14ac:dyDescent="0.25">
      <c r="D601">
        <v>2</v>
      </c>
      <c r="E601">
        <v>1</v>
      </c>
      <c r="F601" t="s">
        <v>507</v>
      </c>
      <c r="G601">
        <v>4.694</v>
      </c>
      <c r="H601">
        <v>6.0000000000000001E-3</v>
      </c>
      <c r="I601">
        <v>-29.495000000000001</v>
      </c>
      <c r="J601">
        <v>-7.298</v>
      </c>
    </row>
    <row r="602" spans="3:10" x14ac:dyDescent="0.25">
      <c r="E602">
        <v>3</v>
      </c>
      <c r="F602">
        <v>3.8980000000000001</v>
      </c>
      <c r="G602">
        <v>7.149</v>
      </c>
      <c r="H602">
        <v>0.60299999999999998</v>
      </c>
      <c r="I602">
        <v>-13.007999999999999</v>
      </c>
      <c r="J602">
        <v>20.803000000000001</v>
      </c>
    </row>
    <row r="603" spans="3:10" x14ac:dyDescent="0.25">
      <c r="D603">
        <v>3</v>
      </c>
      <c r="E603">
        <v>1</v>
      </c>
      <c r="F603" t="s">
        <v>508</v>
      </c>
      <c r="G603">
        <v>4.6769999999999996</v>
      </c>
      <c r="H603">
        <v>2E-3</v>
      </c>
      <c r="I603">
        <v>-33.353000000000002</v>
      </c>
      <c r="J603">
        <v>-11.236000000000001</v>
      </c>
    </row>
    <row r="604" spans="3:10" x14ac:dyDescent="0.25">
      <c r="E604">
        <v>2</v>
      </c>
      <c r="F604">
        <v>-3.8980000000000001</v>
      </c>
      <c r="G604">
        <v>7.149</v>
      </c>
      <c r="H604">
        <v>0.60299999999999998</v>
      </c>
      <c r="I604">
        <v>-20.803000000000001</v>
      </c>
      <c r="J604">
        <v>13.007999999999999</v>
      </c>
    </row>
    <row r="605" spans="3:10" x14ac:dyDescent="0.25">
      <c r="C605">
        <v>4</v>
      </c>
      <c r="D605">
        <v>1</v>
      </c>
      <c r="E605">
        <v>2</v>
      </c>
      <c r="F605">
        <v>2.7759999999999998</v>
      </c>
      <c r="G605">
        <v>8.0500000000000007</v>
      </c>
      <c r="H605">
        <v>0.74</v>
      </c>
      <c r="I605">
        <v>-16.259</v>
      </c>
      <c r="J605">
        <v>21.811</v>
      </c>
    </row>
    <row r="606" spans="3:10" x14ac:dyDescent="0.25">
      <c r="E606">
        <v>3</v>
      </c>
      <c r="F606">
        <v>-10.638999999999999</v>
      </c>
      <c r="G606">
        <v>5.2859999999999996</v>
      </c>
      <c r="H606">
        <v>8.4000000000000005E-2</v>
      </c>
      <c r="I606">
        <v>-23.14</v>
      </c>
      <c r="J606">
        <v>1.861</v>
      </c>
    </row>
    <row r="607" spans="3:10" x14ac:dyDescent="0.25">
      <c r="D607">
        <v>2</v>
      </c>
      <c r="E607">
        <v>1</v>
      </c>
      <c r="F607">
        <v>-2.7759999999999998</v>
      </c>
      <c r="G607">
        <v>8.0500000000000007</v>
      </c>
      <c r="H607">
        <v>0.74</v>
      </c>
      <c r="I607">
        <v>-21.811</v>
      </c>
      <c r="J607">
        <v>16.259</v>
      </c>
    </row>
    <row r="608" spans="3:10" x14ac:dyDescent="0.25">
      <c r="E608">
        <v>3</v>
      </c>
      <c r="F608" t="s">
        <v>509</v>
      </c>
      <c r="G608">
        <v>4.798</v>
      </c>
      <c r="H608">
        <v>2.7E-2</v>
      </c>
      <c r="I608">
        <v>-24.76</v>
      </c>
      <c r="J608">
        <v>-2.0699999999999998</v>
      </c>
    </row>
    <row r="609" spans="2:10" x14ac:dyDescent="0.25">
      <c r="D609">
        <v>3</v>
      </c>
      <c r="E609">
        <v>1</v>
      </c>
      <c r="F609">
        <v>10.638999999999999</v>
      </c>
      <c r="G609">
        <v>5.2859999999999996</v>
      </c>
      <c r="H609">
        <v>8.4000000000000005E-2</v>
      </c>
      <c r="I609">
        <v>-1.861</v>
      </c>
      <c r="J609">
        <v>23.14</v>
      </c>
    </row>
    <row r="610" spans="2:10" x14ac:dyDescent="0.25">
      <c r="E610">
        <v>2</v>
      </c>
      <c r="F610" t="s">
        <v>510</v>
      </c>
      <c r="G610">
        <v>4.798</v>
      </c>
      <c r="H610">
        <v>2.7E-2</v>
      </c>
      <c r="I610">
        <v>2.0699999999999998</v>
      </c>
      <c r="J610">
        <v>24.76</v>
      </c>
    </row>
    <row r="611" spans="2:10" x14ac:dyDescent="0.25">
      <c r="B611">
        <v>2</v>
      </c>
      <c r="C611">
        <v>1</v>
      </c>
      <c r="D611">
        <v>1</v>
      </c>
      <c r="E611">
        <v>2</v>
      </c>
      <c r="F611">
        <v>2.2200000000000002</v>
      </c>
      <c r="G611">
        <v>6.91</v>
      </c>
      <c r="H611">
        <v>0.75700000000000001</v>
      </c>
      <c r="I611">
        <v>-14.119</v>
      </c>
      <c r="J611">
        <v>18.559000000000001</v>
      </c>
    </row>
    <row r="612" spans="2:10" x14ac:dyDescent="0.25">
      <c r="E612">
        <v>3</v>
      </c>
      <c r="F612">
        <v>15.587999999999999</v>
      </c>
      <c r="G612">
        <v>11.161</v>
      </c>
      <c r="H612">
        <v>0.20499999999999999</v>
      </c>
      <c r="I612">
        <v>-10.804</v>
      </c>
      <c r="J612">
        <v>41.981000000000002</v>
      </c>
    </row>
    <row r="613" spans="2:10" x14ac:dyDescent="0.25">
      <c r="D613">
        <v>2</v>
      </c>
      <c r="E613">
        <v>1</v>
      </c>
      <c r="F613">
        <v>-2.2200000000000002</v>
      </c>
      <c r="G613">
        <v>6.91</v>
      </c>
      <c r="H613">
        <v>0.75700000000000001</v>
      </c>
      <c r="I613">
        <v>-18.559000000000001</v>
      </c>
      <c r="J613">
        <v>14.119</v>
      </c>
    </row>
    <row r="614" spans="2:10" x14ac:dyDescent="0.25">
      <c r="E614">
        <v>3</v>
      </c>
      <c r="F614">
        <v>13.368</v>
      </c>
      <c r="G614">
        <v>7.3739999999999997</v>
      </c>
      <c r="H614">
        <v>0.113</v>
      </c>
      <c r="I614">
        <v>-4.0670000000000002</v>
      </c>
      <c r="J614">
        <v>30.803999999999998</v>
      </c>
    </row>
    <row r="615" spans="2:10" x14ac:dyDescent="0.25">
      <c r="D615">
        <v>3</v>
      </c>
      <c r="E615">
        <v>1</v>
      </c>
      <c r="F615">
        <v>-15.587999999999999</v>
      </c>
      <c r="G615">
        <v>11.161</v>
      </c>
      <c r="H615">
        <v>0.20499999999999999</v>
      </c>
      <c r="I615">
        <v>-41.981000000000002</v>
      </c>
      <c r="J615">
        <v>10.804</v>
      </c>
    </row>
    <row r="616" spans="2:10" x14ac:dyDescent="0.25">
      <c r="E616">
        <v>2</v>
      </c>
      <c r="F616">
        <v>-13.368</v>
      </c>
      <c r="G616">
        <v>7.3739999999999997</v>
      </c>
      <c r="H616">
        <v>0.113</v>
      </c>
      <c r="I616">
        <v>-30.803999999999998</v>
      </c>
      <c r="J616">
        <v>4.0670000000000002</v>
      </c>
    </row>
    <row r="617" spans="2:10" x14ac:dyDescent="0.25">
      <c r="C617">
        <v>2</v>
      </c>
      <c r="D617">
        <v>1</v>
      </c>
      <c r="E617">
        <v>2</v>
      </c>
      <c r="F617">
        <v>6.4279999999999999</v>
      </c>
      <c r="G617">
        <v>3.629</v>
      </c>
      <c r="H617">
        <v>0.12</v>
      </c>
      <c r="I617">
        <v>-2.1520000000000001</v>
      </c>
      <c r="J617">
        <v>15.007999999999999</v>
      </c>
    </row>
    <row r="618" spans="2:10" x14ac:dyDescent="0.25">
      <c r="E618">
        <v>3</v>
      </c>
      <c r="F618">
        <v>14.420999999999999</v>
      </c>
      <c r="G618">
        <v>6.22</v>
      </c>
      <c r="H618">
        <v>5.3999999999999999E-2</v>
      </c>
      <c r="I618">
        <v>-0.28799999999999998</v>
      </c>
      <c r="J618">
        <v>29.129000000000001</v>
      </c>
    </row>
    <row r="619" spans="2:10" x14ac:dyDescent="0.25">
      <c r="D619">
        <v>2</v>
      </c>
      <c r="E619">
        <v>1</v>
      </c>
      <c r="F619">
        <v>-6.4279999999999999</v>
      </c>
      <c r="G619">
        <v>3.629</v>
      </c>
      <c r="H619">
        <v>0.12</v>
      </c>
      <c r="I619">
        <v>-15.007999999999999</v>
      </c>
      <c r="J619">
        <v>2.1520000000000001</v>
      </c>
    </row>
    <row r="620" spans="2:10" x14ac:dyDescent="0.25">
      <c r="E620">
        <v>3</v>
      </c>
      <c r="F620">
        <v>7.9930000000000003</v>
      </c>
      <c r="G620">
        <v>4.2080000000000002</v>
      </c>
      <c r="H620">
        <v>9.9000000000000005E-2</v>
      </c>
      <c r="I620">
        <v>-1.9570000000000001</v>
      </c>
      <c r="J620">
        <v>17.943000000000001</v>
      </c>
    </row>
    <row r="621" spans="2:10" x14ac:dyDescent="0.25">
      <c r="D621">
        <v>3</v>
      </c>
      <c r="E621">
        <v>1</v>
      </c>
      <c r="F621">
        <v>-14.420999999999999</v>
      </c>
      <c r="G621">
        <v>6.22</v>
      </c>
      <c r="H621">
        <v>5.3999999999999999E-2</v>
      </c>
      <c r="I621">
        <v>-29.129000000000001</v>
      </c>
      <c r="J621">
        <v>0.28799999999999998</v>
      </c>
    </row>
    <row r="622" spans="2:10" x14ac:dyDescent="0.25">
      <c r="E622">
        <v>2</v>
      </c>
      <c r="F622">
        <v>-7.9930000000000003</v>
      </c>
      <c r="G622">
        <v>4.2080000000000002</v>
      </c>
      <c r="H622">
        <v>9.9000000000000005E-2</v>
      </c>
      <c r="I622">
        <v>-17.943000000000001</v>
      </c>
      <c r="J622">
        <v>1.9570000000000001</v>
      </c>
    </row>
    <row r="623" spans="2:10" x14ac:dyDescent="0.25">
      <c r="C623">
        <v>3</v>
      </c>
      <c r="D623">
        <v>1</v>
      </c>
      <c r="E623">
        <v>2</v>
      </c>
      <c r="F623" t="s">
        <v>511</v>
      </c>
      <c r="G623">
        <v>5.1609999999999996</v>
      </c>
      <c r="H623">
        <v>8.9999999999999993E-3</v>
      </c>
      <c r="I623">
        <v>6.4790000000000001</v>
      </c>
      <c r="J623">
        <v>30.885000000000002</v>
      </c>
    </row>
    <row r="624" spans="2:10" x14ac:dyDescent="0.25">
      <c r="E624">
        <v>3</v>
      </c>
      <c r="F624" t="s">
        <v>512</v>
      </c>
      <c r="G624">
        <v>4.7750000000000004</v>
      </c>
      <c r="H624">
        <v>1E-3</v>
      </c>
      <c r="I624">
        <v>12.994999999999999</v>
      </c>
      <c r="J624">
        <v>35.578000000000003</v>
      </c>
    </row>
    <row r="625" spans="1:10" x14ac:dyDescent="0.25">
      <c r="D625">
        <v>2</v>
      </c>
      <c r="E625">
        <v>1</v>
      </c>
      <c r="F625" t="s">
        <v>513</v>
      </c>
      <c r="G625">
        <v>5.1609999999999996</v>
      </c>
      <c r="H625">
        <v>8.9999999999999993E-3</v>
      </c>
      <c r="I625">
        <v>-30.885000000000002</v>
      </c>
      <c r="J625">
        <v>-6.4790000000000001</v>
      </c>
    </row>
    <row r="626" spans="1:10" x14ac:dyDescent="0.25">
      <c r="E626">
        <v>3</v>
      </c>
      <c r="F626">
        <v>5.6040000000000001</v>
      </c>
      <c r="G626">
        <v>7.4850000000000003</v>
      </c>
      <c r="H626">
        <v>0.47799999999999998</v>
      </c>
      <c r="I626">
        <v>-12.095000000000001</v>
      </c>
      <c r="J626">
        <v>23.303000000000001</v>
      </c>
    </row>
    <row r="627" spans="1:10" x14ac:dyDescent="0.25">
      <c r="D627">
        <v>3</v>
      </c>
      <c r="E627">
        <v>1</v>
      </c>
      <c r="F627" t="s">
        <v>514</v>
      </c>
      <c r="G627">
        <v>4.7750000000000004</v>
      </c>
      <c r="H627">
        <v>1E-3</v>
      </c>
      <c r="I627">
        <v>-35.578000000000003</v>
      </c>
      <c r="J627">
        <v>-12.994999999999999</v>
      </c>
    </row>
    <row r="628" spans="1:10" x14ac:dyDescent="0.25">
      <c r="E628">
        <v>2</v>
      </c>
      <c r="F628">
        <v>-5.6040000000000001</v>
      </c>
      <c r="G628">
        <v>7.4850000000000003</v>
      </c>
      <c r="H628">
        <v>0.47799999999999998</v>
      </c>
      <c r="I628">
        <v>-23.303000000000001</v>
      </c>
      <c r="J628">
        <v>12.095000000000001</v>
      </c>
    </row>
    <row r="629" spans="1:10" x14ac:dyDescent="0.25">
      <c r="C629">
        <v>4</v>
      </c>
      <c r="D629">
        <v>1</v>
      </c>
      <c r="E629">
        <v>2</v>
      </c>
      <c r="F629">
        <v>4.6989999999999998</v>
      </c>
      <c r="G629">
        <v>8.8759999999999994</v>
      </c>
      <c r="H629">
        <v>0.61299999999999999</v>
      </c>
      <c r="I629">
        <v>-16.29</v>
      </c>
      <c r="J629">
        <v>25.689</v>
      </c>
    </row>
    <row r="630" spans="1:10" x14ac:dyDescent="0.25">
      <c r="E630">
        <v>3</v>
      </c>
      <c r="F630">
        <v>-7.9050000000000002</v>
      </c>
      <c r="G630">
        <v>6.1870000000000003</v>
      </c>
      <c r="H630">
        <v>0.24199999999999999</v>
      </c>
      <c r="I630">
        <v>-22.533999999999999</v>
      </c>
      <c r="J630">
        <v>6.7249999999999996</v>
      </c>
    </row>
    <row r="631" spans="1:10" x14ac:dyDescent="0.25">
      <c r="D631">
        <v>2</v>
      </c>
      <c r="E631">
        <v>1</v>
      </c>
      <c r="F631">
        <v>-4.6989999999999998</v>
      </c>
      <c r="G631">
        <v>8.8759999999999994</v>
      </c>
      <c r="H631">
        <v>0.61299999999999999</v>
      </c>
      <c r="I631">
        <v>-25.689</v>
      </c>
      <c r="J631">
        <v>16.29</v>
      </c>
    </row>
    <row r="632" spans="1:10" x14ac:dyDescent="0.25">
      <c r="E632">
        <v>3</v>
      </c>
      <c r="F632" t="s">
        <v>515</v>
      </c>
      <c r="G632">
        <v>4.9480000000000004</v>
      </c>
      <c r="H632">
        <v>3.7999999999999999E-2</v>
      </c>
      <c r="I632">
        <v>-24.303999999999998</v>
      </c>
      <c r="J632">
        <v>-0.90400000000000003</v>
      </c>
    </row>
    <row r="633" spans="1:10" x14ac:dyDescent="0.25">
      <c r="D633">
        <v>3</v>
      </c>
      <c r="E633">
        <v>1</v>
      </c>
      <c r="F633">
        <v>7.9050000000000002</v>
      </c>
      <c r="G633">
        <v>6.1870000000000003</v>
      </c>
      <c r="H633">
        <v>0.24199999999999999</v>
      </c>
      <c r="I633">
        <v>-6.7249999999999996</v>
      </c>
      <c r="J633">
        <v>22.533999999999999</v>
      </c>
    </row>
    <row r="634" spans="1:10" x14ac:dyDescent="0.25">
      <c r="E634">
        <v>2</v>
      </c>
      <c r="F634" t="s">
        <v>516</v>
      </c>
      <c r="G634">
        <v>4.9480000000000004</v>
      </c>
      <c r="H634">
        <v>3.7999999999999999E-2</v>
      </c>
      <c r="I634">
        <v>0.90400000000000003</v>
      </c>
      <c r="J634">
        <v>24.303999999999998</v>
      </c>
    </row>
    <row r="635" spans="1:10" x14ac:dyDescent="0.25">
      <c r="A635" t="s">
        <v>125</v>
      </c>
    </row>
    <row r="636" spans="1:10" x14ac:dyDescent="0.25">
      <c r="A636" t="s">
        <v>129</v>
      </c>
    </row>
    <row r="637" spans="1:10" x14ac:dyDescent="0.25">
      <c r="A637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Graphs</vt:lpstr>
      <vt:lpstr>ANOVA - Cort - Above</vt:lpstr>
      <vt:lpstr>Stats - Cort_Above</vt:lpstr>
      <vt:lpstr>ANOVA - Cort - Within</vt:lpstr>
      <vt:lpstr>Stats - Cort_Within</vt:lpstr>
      <vt:lpstr>ANOVA - Cort - Below</vt:lpstr>
      <vt:lpstr>Stats Cort_Below</vt:lpstr>
      <vt:lpstr>ANOVA - Trab Above</vt:lpstr>
      <vt:lpstr>Stats - Trab_Above</vt:lpstr>
      <vt:lpstr>ANOVA - Trab Within</vt:lpstr>
      <vt:lpstr>Stats - Trab_Within</vt:lpstr>
      <vt:lpstr>ANOVA - Trab Below</vt:lpstr>
      <vt:lpstr>Stats - Trab_Below-old</vt:lpstr>
      <vt:lpstr>Stats - Trab_Below</vt:lpstr>
      <vt:lpstr>16-03079L</vt:lpstr>
      <vt:lpstr>16-05049L</vt:lpstr>
      <vt:lpstr>16-06011L</vt:lpstr>
      <vt:lpstr>16-06018L</vt:lpstr>
      <vt:lpstr>16-06030L</vt:lpstr>
      <vt:lpstr>16-06057L</vt:lpstr>
      <vt:lpstr>16-07002L</vt:lpstr>
      <vt:lpstr>16-07005L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Reeves</dc:creator>
  <cp:lastModifiedBy>Gregory William Spangenberg</cp:lastModifiedBy>
  <dcterms:created xsi:type="dcterms:W3CDTF">2017-04-11T22:50:38Z</dcterms:created>
  <dcterms:modified xsi:type="dcterms:W3CDTF">2022-03-01T04:22:29Z</dcterms:modified>
</cp:coreProperties>
</file>