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" sheetId="1" r:id="rId3"/>
    <sheet state="visible" name="Probability" sheetId="2" r:id="rId4"/>
  </sheets>
  <definedNames/>
  <calcPr/>
</workbook>
</file>

<file path=xl/sharedStrings.xml><?xml version="1.0" encoding="utf-8"?>
<sst xmlns="http://schemas.openxmlformats.org/spreadsheetml/2006/main" count="15" uniqueCount="11">
  <si>
    <t>Threads</t>
  </si>
  <si>
    <t>NUMTRIALS</t>
  </si>
  <si>
    <t>Probability</t>
  </si>
  <si>
    <t>Performance</t>
  </si>
  <si>
    <t>Probability 10K</t>
  </si>
  <si>
    <t>Min 10k</t>
  </si>
  <si>
    <t>Max 10k</t>
  </si>
  <si>
    <t>Probablity 100</t>
  </si>
  <si>
    <t>Min 100</t>
  </si>
  <si>
    <t>Max 100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</si>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</sst>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b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 vertical="bottom"/>
    </xf>
    <xf borderId="0" fillId="2" fontId="3" numFmtId="0" xfId="0" applyAlignment="1" applyFill="1" applyFont="1">
      <alignment readingOrder="0"/>
    </xf>
    <xf borderId="0" fillId="2" fontId="1" numFmtId="0" xfId="0" applyAlignment="1" applyFont="1">
      <alignment horizontal="right" vertical="bottom"/>
    </xf>
    <xf borderId="0" fillId="2" fontId="3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1" t="s">
        <v>3</v>
      </c>
      <c r="E1" s="5" t="s">
        <v>1</v>
      </c>
      <c r="F1" s="1" t="s">
        <v>3</v>
      </c>
      <c r="G1" s="1"/>
    </row>
    <row r="2">
      <c r="B2" s="2"/>
      <c r="E2" s="5">
        <v>10.0</v>
      </c>
      <c r="F2" s="2">
        <v>8.116873</v>
      </c>
      <c r="G2" s="2"/>
    </row>
    <row r="3">
      <c r="B3" s="2"/>
      <c r="E3" s="5">
        <v>100.0</v>
      </c>
      <c r="F3" s="2">
        <v>16.358587</v>
      </c>
      <c r="G3" s="2"/>
    </row>
    <row r="4">
      <c r="B4" s="2"/>
      <c r="E4" s="5">
        <v>1000.0</v>
      </c>
      <c r="F4" s="2">
        <v>31.174988</v>
      </c>
      <c r="G4" s="2"/>
    </row>
    <row r="5">
      <c r="A5" s="8">
        <v>1.0</v>
      </c>
      <c r="B5" s="9">
        <v>29.940121</v>
      </c>
      <c r="C5" s="10"/>
      <c r="D5" s="10"/>
      <c r="E5" s="8">
        <v>10000.0</v>
      </c>
      <c r="F5" s="2">
        <v>29.940121</v>
      </c>
      <c r="G5" s="2"/>
    </row>
    <row r="6">
      <c r="B6" s="2"/>
      <c r="E6" s="5">
        <v>10.0</v>
      </c>
      <c r="F6" s="2">
        <v>5.783689</v>
      </c>
      <c r="G6" s="2"/>
    </row>
    <row r="7">
      <c r="B7" s="2"/>
      <c r="E7" s="5">
        <v>100.0</v>
      </c>
      <c r="F7" s="2">
        <v>27.048948</v>
      </c>
      <c r="G7" s="2"/>
    </row>
    <row r="8">
      <c r="B8" s="2"/>
      <c r="E8" s="5">
        <v>1000.0</v>
      </c>
      <c r="F8" s="2">
        <v>30.346251</v>
      </c>
      <c r="G8" s="2"/>
    </row>
    <row r="9">
      <c r="A9" s="8">
        <v>2.0</v>
      </c>
      <c r="B9" s="9">
        <v>29.296732</v>
      </c>
      <c r="C9" s="10"/>
      <c r="D9" s="10"/>
      <c r="E9" s="8">
        <v>10000.0</v>
      </c>
      <c r="F9" s="2">
        <v>29.296732</v>
      </c>
      <c r="G9" s="2"/>
    </row>
    <row r="10">
      <c r="B10" s="2"/>
      <c r="E10" s="5">
        <v>10.0</v>
      </c>
      <c r="F10" s="2">
        <v>5.467487</v>
      </c>
      <c r="G10" s="2"/>
    </row>
    <row r="11">
      <c r="B11" s="2"/>
      <c r="E11" s="5">
        <v>100.0</v>
      </c>
      <c r="F11" s="2">
        <v>29.239717</v>
      </c>
      <c r="G11" s="2"/>
    </row>
    <row r="12">
      <c r="B12" s="2"/>
      <c r="E12" s="5">
        <v>1000.0</v>
      </c>
      <c r="F12" s="2">
        <v>47.812569</v>
      </c>
      <c r="G12" s="2"/>
    </row>
    <row r="13">
      <c r="A13" s="8">
        <v>4.0</v>
      </c>
      <c r="B13" s="9">
        <v>53.320255</v>
      </c>
      <c r="C13" s="10"/>
      <c r="D13" s="10"/>
      <c r="E13" s="8">
        <v>10000.0</v>
      </c>
      <c r="F13" s="2">
        <v>53.320255</v>
      </c>
      <c r="G13" s="2"/>
    </row>
    <row r="14">
      <c r="B14" s="2"/>
      <c r="E14" s="5">
        <v>10.0</v>
      </c>
      <c r="F14" s="2">
        <v>4.056796</v>
      </c>
      <c r="G14" s="2"/>
    </row>
    <row r="15">
      <c r="B15" s="2"/>
      <c r="E15" s="5">
        <v>100.0</v>
      </c>
      <c r="F15" s="2">
        <v>39.447704</v>
      </c>
      <c r="G15" s="2"/>
    </row>
    <row r="16">
      <c r="B16" s="2"/>
      <c r="E16" s="5">
        <v>1000.0</v>
      </c>
      <c r="F16" s="2">
        <v>80.09613</v>
      </c>
      <c r="G16" s="2"/>
    </row>
    <row r="17">
      <c r="A17" s="8">
        <v>6.0</v>
      </c>
      <c r="B17" s="9">
        <v>83.277817</v>
      </c>
      <c r="C17" s="10"/>
      <c r="D17" s="10"/>
      <c r="E17" s="8">
        <v>10000.0</v>
      </c>
      <c r="F17" s="2">
        <v>83.277817</v>
      </c>
      <c r="G17" s="2"/>
    </row>
    <row r="18">
      <c r="B18" s="2"/>
      <c r="E18" s="5">
        <v>10.0</v>
      </c>
      <c r="F18" s="2">
        <v>4.226537</v>
      </c>
      <c r="G18" s="2"/>
    </row>
    <row r="19">
      <c r="B19" s="2"/>
      <c r="E19" s="5">
        <v>100.0</v>
      </c>
      <c r="F19" s="2">
        <v>35.549213</v>
      </c>
      <c r="G19" s="2"/>
    </row>
    <row r="20">
      <c r="B20" s="2"/>
      <c r="E20" s="5">
        <v>1000.0</v>
      </c>
      <c r="F20" s="2">
        <v>95.996902</v>
      </c>
      <c r="G20" s="2"/>
    </row>
    <row r="21">
      <c r="A21" s="8">
        <v>8.0</v>
      </c>
      <c r="B21" s="9">
        <v>102.213951</v>
      </c>
      <c r="C21" s="10"/>
      <c r="D21" s="10"/>
      <c r="E21" s="8">
        <v>10000.0</v>
      </c>
      <c r="F21" s="2">
        <v>102.213951</v>
      </c>
      <c r="G21" s="2"/>
    </row>
    <row r="22">
      <c r="B22" s="2"/>
      <c r="E22" s="5">
        <v>10.0</v>
      </c>
      <c r="F22" s="2">
        <v>3.456619</v>
      </c>
      <c r="G22" s="2"/>
    </row>
    <row r="23">
      <c r="B23" s="2"/>
      <c r="E23" s="5">
        <v>100.0</v>
      </c>
      <c r="F23" s="2">
        <v>33.311104</v>
      </c>
      <c r="G23" s="2"/>
    </row>
    <row r="24">
      <c r="B24" s="2"/>
      <c r="E24" s="5">
        <v>1000.0</v>
      </c>
      <c r="F24" s="2">
        <v>94.286224</v>
      </c>
      <c r="G24" s="2"/>
    </row>
    <row r="25">
      <c r="A25" s="8">
        <v>10.0</v>
      </c>
      <c r="B25" s="9">
        <v>118.519928</v>
      </c>
      <c r="C25" s="10"/>
      <c r="D25" s="10"/>
      <c r="E25" s="8">
        <v>10000.0</v>
      </c>
      <c r="F25" s="2">
        <v>118.519928</v>
      </c>
      <c r="G25" s="2"/>
    </row>
    <row r="26">
      <c r="B26" s="2"/>
      <c r="E26" s="5">
        <v>10.0</v>
      </c>
      <c r="F26" s="2">
        <v>3.45781</v>
      </c>
      <c r="G26" s="2"/>
    </row>
    <row r="27">
      <c r="B27" s="2"/>
      <c r="E27" s="5">
        <v>100.0</v>
      </c>
      <c r="F27" s="2">
        <v>33.87532</v>
      </c>
      <c r="G27" s="2"/>
    </row>
    <row r="28">
      <c r="B28" s="2"/>
      <c r="E28" s="5">
        <v>1000.0</v>
      </c>
      <c r="F28" s="2">
        <v>106.906219</v>
      </c>
      <c r="G28" s="2"/>
    </row>
    <row r="29">
      <c r="A29" s="8">
        <v>12.0</v>
      </c>
      <c r="B29" s="9">
        <v>122.146362</v>
      </c>
      <c r="C29" s="10"/>
      <c r="D29" s="10"/>
      <c r="E29" s="8">
        <v>10000.0</v>
      </c>
      <c r="F29" s="2">
        <v>122.146362</v>
      </c>
      <c r="G29" s="2"/>
    </row>
    <row r="30">
      <c r="B30" s="2"/>
      <c r="E30" s="5">
        <v>10.0</v>
      </c>
      <c r="F30" s="2">
        <v>2.483856</v>
      </c>
      <c r="G30" s="2"/>
    </row>
    <row r="31">
      <c r="B31" s="2"/>
      <c r="E31" s="5">
        <v>100.0</v>
      </c>
      <c r="F31" s="2">
        <v>30.202314</v>
      </c>
      <c r="G31" s="2"/>
    </row>
    <row r="32">
      <c r="B32" s="2"/>
      <c r="E32" s="5">
        <v>1000.0</v>
      </c>
      <c r="F32" s="2">
        <v>112.523911</v>
      </c>
      <c r="G32" s="2"/>
    </row>
    <row r="33">
      <c r="A33" s="8">
        <v>14.0</v>
      </c>
      <c r="B33" s="9">
        <v>139.721405</v>
      </c>
      <c r="C33" s="10"/>
      <c r="D33" s="10"/>
      <c r="E33" s="8">
        <v>10000.0</v>
      </c>
      <c r="F33" s="2">
        <v>139.721405</v>
      </c>
      <c r="G33" s="2"/>
    </row>
    <row r="34">
      <c r="B34" s="2"/>
      <c r="E34" s="5">
        <v>10.0</v>
      </c>
      <c r="F34" s="2">
        <v>2.915456</v>
      </c>
      <c r="G34" s="2"/>
    </row>
    <row r="35">
      <c r="B35" s="2"/>
      <c r="E35" s="5">
        <v>100.0</v>
      </c>
      <c r="F35" s="2">
        <v>28.256538</v>
      </c>
      <c r="G35" s="2"/>
    </row>
    <row r="36">
      <c r="B36" s="2"/>
      <c r="E36" s="5">
        <v>1000.0</v>
      </c>
      <c r="F36" s="2">
        <v>108.401115</v>
      </c>
      <c r="G36" s="2"/>
    </row>
    <row r="37">
      <c r="A37" s="8">
        <v>16.0</v>
      </c>
      <c r="B37" s="9">
        <v>148.749756</v>
      </c>
      <c r="C37" s="10"/>
      <c r="D37" s="10"/>
      <c r="E37" s="8">
        <v>10000.0</v>
      </c>
      <c r="F37" s="2">
        <v>148.749756</v>
      </c>
      <c r="G37" s="2"/>
    </row>
    <row r="38">
      <c r="B38" s="1"/>
      <c r="C38" s="11" t="s">
        <v>10</v>
      </c>
      <c r="D38" s="2">
        <f>(B37/B5)</f>
        <v>4.968241645</v>
      </c>
      <c r="F38" s="1"/>
    </row>
    <row r="39">
      <c r="B39" s="1"/>
      <c r="D39" s="1"/>
      <c r="F39" s="1"/>
    </row>
    <row r="40">
      <c r="D40" s="2">
        <f>(1/D38)</f>
        <v>0.2012784545</v>
      </c>
    </row>
    <row r="41">
      <c r="D41">
        <f>1 - D40</f>
        <v>0.7987215455</v>
      </c>
    </row>
    <row r="42">
      <c r="D42" s="2">
        <f>(16/15)</f>
        <v>1.066666667</v>
      </c>
    </row>
    <row r="43">
      <c r="D43">
        <f>D41 * D42</f>
        <v>0.8519696485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>
        <v>10.0</v>
      </c>
      <c r="C2" s="2">
        <v>0.1</v>
      </c>
      <c r="D2" s="2">
        <v>8.116873</v>
      </c>
    </row>
    <row r="3">
      <c r="A3" s="2">
        <v>1.0</v>
      </c>
      <c r="B3" s="2">
        <v>100.0</v>
      </c>
      <c r="C3" s="2">
        <v>0.15</v>
      </c>
      <c r="D3" s="2">
        <v>16.358587</v>
      </c>
    </row>
    <row r="4">
      <c r="A4" s="2">
        <v>1.0</v>
      </c>
      <c r="B4" s="2">
        <v>1000.0</v>
      </c>
      <c r="C4" s="2">
        <v>0.122</v>
      </c>
      <c r="D4" s="2">
        <v>31.174988</v>
      </c>
    </row>
    <row r="5">
      <c r="A5" s="2">
        <v>1.0</v>
      </c>
      <c r="B5" s="2">
        <v>10000.0</v>
      </c>
      <c r="C5" s="2">
        <v>0.133</v>
      </c>
      <c r="D5" s="2">
        <v>29.940121</v>
      </c>
    </row>
    <row r="6">
      <c r="A6" s="2">
        <v>2.0</v>
      </c>
      <c r="B6" s="2">
        <v>10.0</v>
      </c>
      <c r="C6" s="2">
        <v>0.2</v>
      </c>
      <c r="D6" s="2">
        <v>5.783689</v>
      </c>
    </row>
    <row r="7">
      <c r="A7" s="2">
        <v>2.0</v>
      </c>
      <c r="B7" s="2">
        <v>100.0</v>
      </c>
      <c r="C7" s="2">
        <v>0.05</v>
      </c>
      <c r="D7" s="2">
        <v>27.048948</v>
      </c>
    </row>
    <row r="8">
      <c r="A8" s="2">
        <v>2.0</v>
      </c>
      <c r="B8" s="2">
        <v>1000.0</v>
      </c>
      <c r="C8" s="2">
        <v>0.119</v>
      </c>
      <c r="D8" s="2">
        <v>30.346251</v>
      </c>
    </row>
    <row r="9">
      <c r="A9" s="2">
        <v>2.0</v>
      </c>
      <c r="B9" s="2">
        <v>10000.0</v>
      </c>
      <c r="C9" s="2">
        <v>0.133</v>
      </c>
      <c r="D9" s="2">
        <v>29.296732</v>
      </c>
    </row>
    <row r="10">
      <c r="A10" s="2">
        <v>4.0</v>
      </c>
      <c r="B10" s="2">
        <v>10.0</v>
      </c>
      <c r="C10" s="2">
        <v>0.3</v>
      </c>
      <c r="D10" s="2">
        <v>5.467487</v>
      </c>
    </row>
    <row r="11">
      <c r="A11" s="2">
        <v>4.0</v>
      </c>
      <c r="B11" s="2">
        <v>100.0</v>
      </c>
      <c r="C11" s="2">
        <v>0.17</v>
      </c>
      <c r="D11" s="2">
        <v>29.239717</v>
      </c>
    </row>
    <row r="12">
      <c r="A12" s="2">
        <v>4.0</v>
      </c>
      <c r="B12" s="2">
        <v>1000.0</v>
      </c>
      <c r="C12" s="2">
        <v>0.133</v>
      </c>
      <c r="D12" s="2">
        <v>47.812569</v>
      </c>
    </row>
    <row r="13">
      <c r="A13" s="2">
        <v>4.0</v>
      </c>
      <c r="B13" s="2">
        <v>10000.0</v>
      </c>
      <c r="C13" s="2">
        <v>0.1261</v>
      </c>
      <c r="D13" s="2">
        <v>53.320255</v>
      </c>
    </row>
    <row r="14">
      <c r="A14" s="2">
        <v>6.0</v>
      </c>
      <c r="B14" s="2">
        <v>10.0</v>
      </c>
      <c r="C14" s="2">
        <v>0.1</v>
      </c>
      <c r="D14" s="2">
        <v>4.056796</v>
      </c>
    </row>
    <row r="15">
      <c r="A15" s="2">
        <v>6.0</v>
      </c>
      <c r="B15" s="2">
        <v>100.0</v>
      </c>
      <c r="C15" s="2">
        <v>0.12</v>
      </c>
      <c r="D15" s="2">
        <v>39.447704</v>
      </c>
    </row>
    <row r="16">
      <c r="A16" s="2">
        <v>6.0</v>
      </c>
      <c r="B16" s="2">
        <v>1000.0</v>
      </c>
      <c r="C16" s="2">
        <v>0.127</v>
      </c>
      <c r="D16" s="2">
        <v>80.09613</v>
      </c>
    </row>
    <row r="17">
      <c r="A17" s="2">
        <v>6.0</v>
      </c>
      <c r="B17" s="2">
        <v>10000.0</v>
      </c>
      <c r="C17" s="2">
        <v>0.1301</v>
      </c>
      <c r="D17" s="2">
        <v>83.277817</v>
      </c>
    </row>
    <row r="18">
      <c r="A18" s="2">
        <v>8.0</v>
      </c>
      <c r="B18" s="2">
        <v>10.0</v>
      </c>
      <c r="C18" s="2">
        <v>0.1</v>
      </c>
      <c r="D18" s="2">
        <v>4.226537</v>
      </c>
    </row>
    <row r="19">
      <c r="A19" s="2">
        <v>8.0</v>
      </c>
      <c r="B19" s="2">
        <v>100.0</v>
      </c>
      <c r="C19" s="2">
        <v>0.08</v>
      </c>
      <c r="D19" s="2">
        <v>35.549213</v>
      </c>
    </row>
    <row r="20">
      <c r="A20" s="2">
        <v>8.0</v>
      </c>
      <c r="B20" s="2">
        <v>1000.0</v>
      </c>
      <c r="C20" s="2">
        <v>0.115</v>
      </c>
      <c r="D20" s="2">
        <v>95.996902</v>
      </c>
    </row>
    <row r="21">
      <c r="A21" s="2">
        <v>8.0</v>
      </c>
      <c r="B21" s="2">
        <v>10000.0</v>
      </c>
      <c r="C21" s="2">
        <v>0.1296</v>
      </c>
      <c r="D21" s="2">
        <v>102.213951</v>
      </c>
    </row>
    <row r="22">
      <c r="A22" s="2">
        <v>10.0</v>
      </c>
      <c r="B22" s="2">
        <v>10.0</v>
      </c>
      <c r="C22" s="2">
        <v>0.0</v>
      </c>
      <c r="D22" s="2">
        <v>3.456619</v>
      </c>
    </row>
    <row r="23">
      <c r="A23" s="2">
        <v>10.0</v>
      </c>
      <c r="B23" s="2">
        <v>100.0</v>
      </c>
      <c r="C23" s="2">
        <v>0.12</v>
      </c>
      <c r="D23" s="2">
        <v>33.311104</v>
      </c>
    </row>
    <row r="24">
      <c r="A24" s="2">
        <v>10.0</v>
      </c>
      <c r="B24" s="2">
        <v>1000.0</v>
      </c>
      <c r="C24" s="2">
        <v>0.12</v>
      </c>
      <c r="D24" s="2">
        <v>94.286224</v>
      </c>
    </row>
    <row r="25">
      <c r="A25" s="2">
        <v>10.0</v>
      </c>
      <c r="B25" s="2">
        <v>10000.0</v>
      </c>
      <c r="C25" s="2">
        <v>0.1276</v>
      </c>
      <c r="D25" s="2">
        <v>118.519928</v>
      </c>
    </row>
    <row r="26">
      <c r="A26" s="2">
        <v>12.0</v>
      </c>
      <c r="B26" s="2">
        <v>10.0</v>
      </c>
      <c r="C26" s="2">
        <v>0.1</v>
      </c>
      <c r="D26" s="2">
        <v>3.45781</v>
      </c>
    </row>
    <row r="27">
      <c r="A27" s="2">
        <v>12.0</v>
      </c>
      <c r="B27" s="2">
        <v>100.0</v>
      </c>
      <c r="C27" s="2">
        <v>0.12</v>
      </c>
      <c r="D27" s="2">
        <v>33.87532</v>
      </c>
    </row>
    <row r="28">
      <c r="A28" s="2">
        <v>12.0</v>
      </c>
      <c r="B28" s="2">
        <v>1000.0</v>
      </c>
      <c r="C28" s="2">
        <v>0.116</v>
      </c>
      <c r="D28" s="2">
        <v>106.906219</v>
      </c>
    </row>
    <row r="29">
      <c r="A29" s="2">
        <v>12.0</v>
      </c>
      <c r="B29" s="2">
        <v>10000.0</v>
      </c>
      <c r="C29" s="2">
        <v>0.1327</v>
      </c>
      <c r="D29" s="2">
        <v>122.146362</v>
      </c>
    </row>
    <row r="30">
      <c r="A30" s="2">
        <v>14.0</v>
      </c>
      <c r="B30" s="2">
        <v>10.0</v>
      </c>
      <c r="C30" s="2">
        <v>0.1</v>
      </c>
      <c r="D30" s="2">
        <v>2.483856</v>
      </c>
    </row>
    <row r="31">
      <c r="A31" s="2">
        <v>14.0</v>
      </c>
      <c r="B31" s="2">
        <v>100.0</v>
      </c>
      <c r="C31" s="2">
        <v>0.19</v>
      </c>
      <c r="D31" s="2">
        <v>30.202314</v>
      </c>
    </row>
    <row r="32">
      <c r="A32" s="2">
        <v>14.0</v>
      </c>
      <c r="B32" s="2">
        <v>1000.0</v>
      </c>
      <c r="C32" s="2">
        <v>0.116</v>
      </c>
      <c r="D32" s="2">
        <v>112.523911</v>
      </c>
    </row>
    <row r="33">
      <c r="A33" s="2">
        <v>14.0</v>
      </c>
      <c r="B33" s="2">
        <v>10000.0</v>
      </c>
      <c r="C33" s="2">
        <v>0.136</v>
      </c>
      <c r="D33" s="2">
        <v>139.721405</v>
      </c>
    </row>
    <row r="34">
      <c r="A34" s="2">
        <v>16.0</v>
      </c>
      <c r="B34" s="2">
        <v>10.0</v>
      </c>
      <c r="C34" s="2">
        <v>0.3</v>
      </c>
      <c r="D34" s="2">
        <v>2.915456</v>
      </c>
    </row>
    <row r="35">
      <c r="A35" s="2">
        <v>16.0</v>
      </c>
      <c r="B35" s="2">
        <v>100.0</v>
      </c>
      <c r="C35" s="2">
        <v>0.17</v>
      </c>
      <c r="D35" s="2">
        <v>28.256538</v>
      </c>
    </row>
    <row r="36">
      <c r="A36" s="2">
        <v>16.0</v>
      </c>
      <c r="B36" s="2">
        <v>1000.0</v>
      </c>
      <c r="C36" s="2">
        <v>0.128</v>
      </c>
      <c r="D36" s="2">
        <v>108.401115</v>
      </c>
    </row>
    <row r="37">
      <c r="A37" s="2">
        <v>16.0</v>
      </c>
      <c r="B37" s="2">
        <v>10000.0</v>
      </c>
      <c r="C37" s="2">
        <v>0.1308</v>
      </c>
      <c r="D37" s="2">
        <v>148.749756</v>
      </c>
    </row>
    <row r="38">
      <c r="A38" s="1"/>
      <c r="D38" s="1"/>
    </row>
    <row r="39">
      <c r="A39" s="1"/>
      <c r="B39" s="3" t="s">
        <v>4</v>
      </c>
      <c r="C39" s="4">
        <f>AVERAGE(C37,C33,C25,C21,C17,C13,C9,C5)</f>
        <v>0.130775</v>
      </c>
      <c r="D39" s="1"/>
    </row>
    <row r="40">
      <c r="B40" s="5" t="s">
        <v>5</v>
      </c>
      <c r="C40">
        <f>min(C37,C33,C29,C25,C21,C17,C13,C9,C5)</f>
        <v>0.1261</v>
      </c>
    </row>
    <row r="41">
      <c r="B41" s="5" t="s">
        <v>6</v>
      </c>
      <c r="C41">
        <f>max(C37,C33,C29,C25,C21,C17,C13,C9,C5)</f>
        <v>0.136</v>
      </c>
    </row>
    <row r="43">
      <c r="B43" s="6" t="s">
        <v>7</v>
      </c>
      <c r="C43" s="2">
        <f>average(C35,C31,C27,C23,C15,C11,C7,C3)</f>
        <v>0.13625</v>
      </c>
    </row>
    <row r="44">
      <c r="B44" s="7" t="s">
        <v>8</v>
      </c>
      <c r="C44" s="2">
        <f>min(C35,C31,C27,C23,C15,C11,C7,C3)</f>
        <v>0.05</v>
      </c>
    </row>
    <row r="45">
      <c r="B45" s="5" t="s">
        <v>9</v>
      </c>
      <c r="C45">
        <f>max(C35,C27,C19,C15,C7,C3)</f>
        <v>0.17</v>
      </c>
    </row>
  </sheetData>
  <drawing r:id="rId1"/>
</worksheet>
</file>