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85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leme\Programming\Python\ML_2017\Projects\project01\implementation\gregunz\"/>
    </mc:Choice>
  </mc:AlternateContent>
  <bookViews>
    <workbookView xWindow="0" yWindow="0" windowWidth="17256" windowHeight="5628" tabRatio="397" activeTab="1" xr2:uid="{00000000-000D-0000-FFFF-FFFF00000000}"/>
  </bookViews>
  <sheets>
    <sheet name="ridge#1" sheetId="1" r:id="rId1"/>
    <sheet name="ridge#2" sheetId="2" r:id="rId2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H21" i="2" l="1"/>
  <c r="H19" i="2"/>
  <c r="H18" i="2"/>
  <c r="H17" i="2"/>
  <c r="H4" i="2"/>
  <c r="H5" i="2"/>
  <c r="H6" i="2"/>
  <c r="H8" i="2"/>
  <c r="H7" i="2"/>
  <c r="H16" i="2"/>
  <c r="H14" i="2"/>
  <c r="H13" i="2"/>
  <c r="H12" i="2"/>
  <c r="H11" i="2"/>
  <c r="H10" i="2"/>
  <c r="H9" i="2"/>
  <c r="H24" i="2"/>
</calcChain>
</file>

<file path=xl/sharedStrings.xml><?xml version="1.0" encoding="utf-8"?>
<sst xmlns="http://purl.oclc.org/ooxml/spreadsheetml/main" count="151" uniqueCount="51">
  <si>
    <t>features</t>
  </si>
  <si>
    <t>mean * 100</t>
  </si>
  <si>
    <t>var * 1000</t>
  </si>
  <si>
    <t>poly + functions (cos, tan, log) + invalid_indicators</t>
  </si>
  <si>
    <t>poly + invalid_indicators</t>
  </si>
  <si>
    <t>degree</t>
  </si>
  <si>
    <t>before</t>
  </si>
  <si>
    <t>k_fold</t>
  </si>
  <si>
    <t>lambda</t>
  </si>
  <si>
    <t>poly</t>
  </si>
  <si>
    <t>stardardization</t>
  </si>
  <si>
    <t>#seeds</t>
  </si>
  <si>
    <t>conditioning</t>
  </si>
  <si>
    <t>replaced_by</t>
  </si>
  <si>
    <t>mean</t>
  </si>
  <si>
    <t>data cleaning</t>
  </si>
  <si>
    <t>standardized</t>
  </si>
  <si>
    <t>whole</t>
  </si>
  <si>
    <t>phi features</t>
  </si>
  <si>
    <t>separated</t>
  </si>
  <si>
    <t>feature engineering</t>
  </si>
  <si>
    <t>functions</t>
  </si>
  <si>
    <t>cos, tan, log</t>
  </si>
  <si>
    <t>invalid</t>
  </si>
  <si>
    <t>combinations</t>
  </si>
  <si>
    <t>(1)*(1)</t>
  </si>
  <si>
    <t>scores</t>
  </si>
  <si>
    <t>mask #1</t>
  </si>
  <si>
    <t>mask #2</t>
  </si>
  <si>
    <t>mask #3</t>
  </si>
  <si>
    <t>mask #4</t>
  </si>
  <si>
    <t>mask #5</t>
  </si>
  <si>
    <t>mask #6</t>
  </si>
  <si>
    <t>total</t>
  </si>
  <si>
    <t>variance</t>
  </si>
  <si>
    <t>#</t>
  </si>
  <si>
    <t>1st</t>
  </si>
  <si>
    <t>2nd</t>
  </si>
  <si>
    <t>iters</t>
  </si>
  <si>
    <t>[11, 11, 12, 7, 11, 11]</t>
  </si>
  <si>
    <t>[11, 11, 12, 7, 13, 11]</t>
  </si>
  <si>
    <t>pred</t>
  </si>
  <si>
    <t>pred 08</t>
  </si>
  <si>
    <t>pred 09</t>
  </si>
  <si>
    <t>pred 07</t>
  </si>
  <si>
    <t>[11, 10, 11, 7, 11, 11]</t>
  </si>
  <si>
    <t>CV</t>
  </si>
  <si>
    <t>3?</t>
  </si>
  <si>
    <t>[11, 10, 11, 10, 11, 11]</t>
  </si>
  <si>
    <t>all_together</t>
  </si>
  <si>
    <t>cos, tan, log, exp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</si>
</sst>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0" xfId="2" applyBorder="1" applyAlignment="1">
      <alignment horizontal="left" vertical="center"/>
    </xf>
    <xf numFmtId="0" fontId="4" fillId="5" borderId="1" xfId="4" applyAlignment="1">
      <alignment horizontal="left" vertical="center"/>
    </xf>
    <xf numFmtId="0" fontId="1" fillId="2" borderId="0" xfId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3" borderId="3" xfId="2" applyBorder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3" fillId="4" borderId="0" xfId="3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B1" workbookViewId="0">
      <selection activeCell="H7" sqref="H7"/>
    </sheetView>
  </sheetViews>
  <sheetFormatPr defaultRowHeight="14.4" x14ac:dyDescent="0.3"/>
  <cols>
    <col min="1" max="1" width="45.21875" customWidth="1"/>
    <col min="2" max="2" width="9.6640625" customWidth="1"/>
    <col min="3" max="3" width="9.21875" customWidth="1"/>
    <col min="4" max="4" width="13.109375" customWidth="1"/>
    <col min="5" max="5" width="7.77734375" customWidth="1"/>
    <col min="6" max="6" width="10.88671875" customWidth="1"/>
    <col min="7" max="7" width="9.88671875" customWidth="1"/>
  </cols>
  <sheetData>
    <row r="1" spans="1:8" x14ac:dyDescent="0.3">
      <c r="A1" t="s">
        <v>0</v>
      </c>
      <c r="B1" t="s">
        <v>8</v>
      </c>
      <c r="C1" t="s">
        <v>7</v>
      </c>
      <c r="D1" t="s">
        <v>10</v>
      </c>
      <c r="E1" t="s">
        <v>5</v>
      </c>
      <c r="F1" t="s">
        <v>1</v>
      </c>
      <c r="G1" t="s">
        <v>2</v>
      </c>
      <c r="H1" t="s">
        <v>11</v>
      </c>
    </row>
    <row r="2" spans="1:8" x14ac:dyDescent="0.3">
      <c r="A2" t="s">
        <v>3</v>
      </c>
      <c r="B2">
        <v>1E-4</v>
      </c>
      <c r="C2">
        <v>4</v>
      </c>
      <c r="D2" t="s">
        <v>6</v>
      </c>
      <c r="E2">
        <v>11</v>
      </c>
      <c r="F2">
        <v>81.849999999999994</v>
      </c>
      <c r="G2">
        <v>0.56000000000000005</v>
      </c>
      <c r="H2">
        <v>100</v>
      </c>
    </row>
    <row r="3" spans="1:8" x14ac:dyDescent="0.3">
      <c r="A3" t="s">
        <v>4</v>
      </c>
      <c r="B3">
        <v>1E-4</v>
      </c>
      <c r="C3">
        <v>4</v>
      </c>
      <c r="D3" t="s">
        <v>6</v>
      </c>
      <c r="E3">
        <v>11</v>
      </c>
      <c r="F3">
        <v>81.737228000000002</v>
      </c>
      <c r="G3">
        <v>0.36592956376160002</v>
      </c>
      <c r="H3">
        <v>100</v>
      </c>
    </row>
    <row r="4" spans="1:8" x14ac:dyDescent="0.3">
      <c r="A4" t="s">
        <v>9</v>
      </c>
      <c r="B4">
        <v>1E-4</v>
      </c>
      <c r="C4">
        <v>4</v>
      </c>
      <c r="D4" t="s">
        <v>6</v>
      </c>
      <c r="E4">
        <v>11</v>
      </c>
      <c r="F4">
        <v>81.574308000000002</v>
      </c>
      <c r="G4">
        <v>0.26621292267360003</v>
      </c>
      <c r="H4">
        <v>100</v>
      </c>
    </row>
    <row r="5" spans="1:8" x14ac:dyDescent="0.3">
      <c r="A5" t="s">
        <v>9</v>
      </c>
      <c r="B5">
        <v>1E-4</v>
      </c>
      <c r="C5">
        <v>4</v>
      </c>
      <c r="D5" t="s">
        <v>6</v>
      </c>
      <c r="E5">
        <v>9</v>
      </c>
      <c r="F5">
        <v>81.423907999999997</v>
      </c>
      <c r="G5">
        <v>4.0234577713599999E-2</v>
      </c>
      <c r="H5">
        <v>100</v>
      </c>
    </row>
    <row r="6" spans="1:8" x14ac:dyDescent="0.3">
      <c r="A6" t="s">
        <v>3</v>
      </c>
      <c r="B6">
        <v>1E-4</v>
      </c>
      <c r="C6">
        <v>4</v>
      </c>
      <c r="D6" t="s">
        <v>6</v>
      </c>
      <c r="E6">
        <v>9</v>
      </c>
      <c r="F6">
        <v>81.801515999999907</v>
      </c>
      <c r="G6">
        <v>0.120382566334399</v>
      </c>
      <c r="H6">
        <v>100</v>
      </c>
    </row>
    <row r="7" spans="1:8" x14ac:dyDescent="0.3">
      <c r="A7" t="s">
        <v>3</v>
      </c>
      <c r="B7">
        <v>1E-4</v>
      </c>
      <c r="C7">
        <v>4</v>
      </c>
      <c r="D7" t="s">
        <v>6</v>
      </c>
      <c r="E7">
        <v>9</v>
      </c>
      <c r="F7">
        <v>81.848172000000005</v>
      </c>
      <c r="G7">
        <v>1.16639592816E-2</v>
      </c>
      <c r="H7">
        <v>100</v>
      </c>
    </row>
    <row r="8" spans="1:8" x14ac:dyDescent="0.3">
      <c r="F8">
        <v>81.751295999999996</v>
      </c>
      <c r="G8">
        <v>0.10845397795840001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96B0-E4B3-45EB-B99D-1388116017E2}">
  <dimension ref="A1:AC24"/>
  <sheetViews>
    <sheetView tabSelected="1" topLeftCell="B1" workbookViewId="0">
      <selection activeCell="U10" sqref="U10"/>
    </sheetView>
  </sheetViews>
  <sheetFormatPr defaultRowHeight="14.4" x14ac:dyDescent="0.3"/>
  <cols>
    <col min="4" max="4" width="4.6640625" style="1" customWidth="1"/>
    <col min="5" max="5" width="4.6640625" style="2" customWidth="1"/>
    <col min="6" max="7" width="5" style="2" customWidth="1"/>
    <col min="8" max="8" width="7.77734375" style="3" customWidth="1"/>
    <col min="9" max="9" width="11.5546875" style="1" customWidth="1"/>
    <col min="10" max="10" width="11.88671875" style="2" customWidth="1"/>
    <col min="11" max="11" width="11.44140625" style="3" customWidth="1"/>
    <col min="12" max="12" width="19.21875" style="1" customWidth="1"/>
    <col min="13" max="13" width="15.77734375" style="2" customWidth="1"/>
    <col min="14" max="14" width="8.88671875" style="2"/>
    <col min="15" max="15" width="13.109375" style="3" customWidth="1"/>
    <col min="16" max="16" width="8.88671875" style="1"/>
    <col min="17" max="27" width="8.88671875" style="2"/>
    <col min="28" max="28" width="8.88671875" style="3"/>
  </cols>
  <sheetData>
    <row r="1" spans="1:29" x14ac:dyDescent="0.3">
      <c r="D1" s="15" t="s">
        <v>12</v>
      </c>
      <c r="E1" s="16"/>
      <c r="F1" s="16"/>
      <c r="G1" s="16"/>
      <c r="H1" s="17"/>
      <c r="I1" s="15" t="s">
        <v>15</v>
      </c>
      <c r="J1" s="16"/>
      <c r="K1" s="17"/>
      <c r="L1" s="15" t="s">
        <v>20</v>
      </c>
      <c r="M1" s="16"/>
      <c r="N1" s="16"/>
      <c r="O1" s="17"/>
      <c r="P1" s="15" t="s">
        <v>26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7"/>
    </row>
    <row r="2" spans="1:29" x14ac:dyDescent="0.3">
      <c r="D2" s="15" t="s">
        <v>0</v>
      </c>
      <c r="E2" s="16"/>
      <c r="F2" s="16" t="s">
        <v>35</v>
      </c>
      <c r="G2" s="16"/>
      <c r="H2" s="17"/>
      <c r="I2" s="5"/>
      <c r="P2" s="15" t="s">
        <v>14</v>
      </c>
      <c r="Q2" s="16"/>
      <c r="R2" s="16"/>
      <c r="S2" s="16"/>
      <c r="T2" s="16"/>
      <c r="U2" s="16"/>
      <c r="V2" s="16"/>
      <c r="W2" s="16" t="s">
        <v>34</v>
      </c>
      <c r="X2" s="16"/>
      <c r="Y2" s="16"/>
      <c r="Z2" s="16"/>
      <c r="AA2" s="16"/>
      <c r="AB2" s="17"/>
      <c r="AC2" t="s">
        <v>41</v>
      </c>
    </row>
    <row r="3" spans="1:29" x14ac:dyDescent="0.3">
      <c r="A3" t="s">
        <v>8</v>
      </c>
      <c r="B3" t="s">
        <v>46</v>
      </c>
      <c r="C3" t="s">
        <v>38</v>
      </c>
      <c r="D3" s="4" t="s">
        <v>36</v>
      </c>
      <c r="E3" s="5" t="s">
        <v>37</v>
      </c>
      <c r="F3" s="5" t="s">
        <v>36</v>
      </c>
      <c r="G3" s="5" t="s">
        <v>37</v>
      </c>
      <c r="H3" s="5" t="s">
        <v>33</v>
      </c>
      <c r="I3" s="4" t="s">
        <v>13</v>
      </c>
      <c r="J3" s="5" t="s">
        <v>16</v>
      </c>
      <c r="K3" s="6" t="s">
        <v>18</v>
      </c>
      <c r="L3" s="4" t="s">
        <v>9</v>
      </c>
      <c r="M3" s="5" t="s">
        <v>21</v>
      </c>
      <c r="N3" s="5" t="s">
        <v>23</v>
      </c>
      <c r="O3" s="6" t="s">
        <v>24</v>
      </c>
      <c r="P3" s="4" t="s">
        <v>27</v>
      </c>
      <c r="Q3" s="5" t="s">
        <v>28</v>
      </c>
      <c r="R3" s="5" t="s">
        <v>29</v>
      </c>
      <c r="S3" s="5" t="s">
        <v>30</v>
      </c>
      <c r="T3" s="5" t="s">
        <v>31</v>
      </c>
      <c r="U3" s="5" t="s">
        <v>32</v>
      </c>
      <c r="V3" s="8" t="s">
        <v>33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6" t="s">
        <v>32</v>
      </c>
    </row>
    <row r="4" spans="1:29" x14ac:dyDescent="0.3">
      <c r="A4" s="5">
        <v>1E-3</v>
      </c>
      <c r="B4" s="5">
        <v>4</v>
      </c>
      <c r="C4" s="5">
        <v>20</v>
      </c>
      <c r="D4" s="4">
        <v>22</v>
      </c>
      <c r="E4" s="5">
        <v>8</v>
      </c>
      <c r="F4" s="5">
        <v>3</v>
      </c>
      <c r="G4" s="5">
        <v>2</v>
      </c>
      <c r="H4" s="5">
        <f t="shared" ref="H4:H14" si="0">F4*G4</f>
        <v>6</v>
      </c>
      <c r="I4" s="4" t="s">
        <v>14</v>
      </c>
      <c r="J4" s="5" t="s">
        <v>17</v>
      </c>
      <c r="K4" s="6" t="s">
        <v>19</v>
      </c>
      <c r="L4" s="13">
        <v>14</v>
      </c>
      <c r="M4" s="5" t="s">
        <v>22</v>
      </c>
      <c r="N4" s="5" t="b">
        <v>0</v>
      </c>
      <c r="O4" s="6" t="s">
        <v>25</v>
      </c>
      <c r="P4" s="4">
        <v>78.905000000000001</v>
      </c>
      <c r="Q4" s="5">
        <v>71.341099999999997</v>
      </c>
      <c r="R4" s="5">
        <v>79.562200000000004</v>
      </c>
      <c r="S4" s="5">
        <v>79.461600000000004</v>
      </c>
      <c r="T4" s="5">
        <v>79.473699999999994</v>
      </c>
      <c r="U4" s="5">
        <v>73.214699999999993</v>
      </c>
      <c r="V4" s="5">
        <v>76.908199999999994</v>
      </c>
      <c r="W4" s="7">
        <v>10.3645</v>
      </c>
      <c r="X4" s="7">
        <v>10.5152</v>
      </c>
      <c r="Y4" s="7">
        <v>8.4995999999999992</v>
      </c>
      <c r="Z4" s="7">
        <v>6.3631000000000002</v>
      </c>
      <c r="AA4" s="7">
        <v>1.5187999999999999</v>
      </c>
      <c r="AB4" s="12">
        <v>9.6651000000000007</v>
      </c>
    </row>
    <row r="5" spans="1:29" x14ac:dyDescent="0.3">
      <c r="A5" s="5">
        <v>1E-3</v>
      </c>
      <c r="B5" s="5">
        <v>4</v>
      </c>
      <c r="C5" s="5">
        <v>20</v>
      </c>
      <c r="D5" s="4">
        <v>22</v>
      </c>
      <c r="E5" s="5">
        <v>8</v>
      </c>
      <c r="F5" s="5">
        <v>3</v>
      </c>
      <c r="G5" s="5">
        <v>2</v>
      </c>
      <c r="H5" s="5">
        <f t="shared" si="0"/>
        <v>6</v>
      </c>
      <c r="I5" s="4" t="s">
        <v>14</v>
      </c>
      <c r="J5" s="5" t="s">
        <v>17</v>
      </c>
      <c r="K5" s="6" t="s">
        <v>19</v>
      </c>
      <c r="L5" s="4">
        <v>13</v>
      </c>
      <c r="M5" s="5" t="s">
        <v>22</v>
      </c>
      <c r="N5" s="5" t="b">
        <v>0</v>
      </c>
      <c r="O5" s="6" t="s">
        <v>25</v>
      </c>
      <c r="P5" s="4">
        <v>82.272599999999997</v>
      </c>
      <c r="Q5" s="5">
        <v>80.322299999999998</v>
      </c>
      <c r="R5" s="5">
        <v>84.821100000000001</v>
      </c>
      <c r="S5" s="5">
        <v>80.439899999999994</v>
      </c>
      <c r="T5" s="9">
        <v>79.929900000000004</v>
      </c>
      <c r="U5" s="5">
        <v>79.417199999999994</v>
      </c>
      <c r="V5" s="5">
        <v>81.090699999999998</v>
      </c>
      <c r="W5" s="7">
        <v>8.7585999999999995</v>
      </c>
      <c r="X5" s="7">
        <v>4.4436999999999998</v>
      </c>
      <c r="Y5" s="7">
        <v>5.1645000000000003</v>
      </c>
      <c r="Z5" s="7">
        <v>4.6872999999999996</v>
      </c>
      <c r="AA5" s="14">
        <v>0.57499999999999996</v>
      </c>
      <c r="AB5" s="12">
        <v>7.6036999999999999</v>
      </c>
    </row>
    <row r="6" spans="1:29" x14ac:dyDescent="0.3">
      <c r="A6" s="5">
        <v>1E-3</v>
      </c>
      <c r="B6" s="5">
        <v>4</v>
      </c>
      <c r="C6" s="5">
        <v>20</v>
      </c>
      <c r="D6" s="4">
        <v>22</v>
      </c>
      <c r="E6" s="5">
        <v>8</v>
      </c>
      <c r="F6" s="5">
        <v>3</v>
      </c>
      <c r="G6" s="5">
        <v>2</v>
      </c>
      <c r="H6" s="5">
        <f t="shared" si="0"/>
        <v>6</v>
      </c>
      <c r="I6" s="4" t="s">
        <v>14</v>
      </c>
      <c r="J6" s="5" t="s">
        <v>17</v>
      </c>
      <c r="K6" s="6" t="s">
        <v>19</v>
      </c>
      <c r="L6" s="4">
        <v>12</v>
      </c>
      <c r="M6" s="5" t="s">
        <v>22</v>
      </c>
      <c r="N6" s="5" t="b">
        <v>0</v>
      </c>
      <c r="O6" s="6" t="s">
        <v>25</v>
      </c>
      <c r="P6" s="4">
        <v>85.206299999999999</v>
      </c>
      <c r="Q6" s="5">
        <v>80.576999999999998</v>
      </c>
      <c r="R6" s="5">
        <v>85.981499999999997</v>
      </c>
      <c r="S6" s="5">
        <v>81.507000000000005</v>
      </c>
      <c r="T6" s="9">
        <v>79.888099999999994</v>
      </c>
      <c r="U6" s="5">
        <v>81.864900000000006</v>
      </c>
      <c r="V6" s="5">
        <v>82.556899999999999</v>
      </c>
      <c r="W6" s="7">
        <v>4.6958000000000002</v>
      </c>
      <c r="X6" s="7">
        <v>3.9729000000000001</v>
      </c>
      <c r="Y6" s="5">
        <v>0.4219</v>
      </c>
      <c r="Z6" s="7">
        <v>3.2389000000000001</v>
      </c>
      <c r="AA6" s="14">
        <v>0.72909999999999997</v>
      </c>
      <c r="AB6" s="12">
        <v>2.8477999999999999</v>
      </c>
    </row>
    <row r="7" spans="1:29" x14ac:dyDescent="0.3">
      <c r="A7" s="5">
        <v>1E-3</v>
      </c>
      <c r="B7" s="5">
        <v>4</v>
      </c>
      <c r="C7" s="5">
        <v>20</v>
      </c>
      <c r="D7" s="4">
        <v>22</v>
      </c>
      <c r="E7" s="5">
        <v>8</v>
      </c>
      <c r="F7" s="5">
        <v>3</v>
      </c>
      <c r="G7" s="5">
        <v>2</v>
      </c>
      <c r="H7" s="5">
        <f t="shared" si="0"/>
        <v>6</v>
      </c>
      <c r="I7" s="4" t="s">
        <v>14</v>
      </c>
      <c r="J7" s="5" t="s">
        <v>17</v>
      </c>
      <c r="K7" s="6" t="s">
        <v>19</v>
      </c>
      <c r="L7" s="4">
        <v>11</v>
      </c>
      <c r="M7" s="5" t="s">
        <v>22</v>
      </c>
      <c r="N7" s="5" t="b">
        <v>0</v>
      </c>
      <c r="O7" s="6" t="s">
        <v>25</v>
      </c>
      <c r="P7" s="10">
        <v>86.430800000000005</v>
      </c>
      <c r="Q7" s="9">
        <v>81.843299999999999</v>
      </c>
      <c r="R7" s="9">
        <v>85.817899999999995</v>
      </c>
      <c r="S7" s="5">
        <v>81.657399999999996</v>
      </c>
      <c r="T7" s="9">
        <v>79.801500000000004</v>
      </c>
      <c r="U7" s="9">
        <v>82.636099999999999</v>
      </c>
      <c r="V7" s="5">
        <v>83.182299999999998</v>
      </c>
      <c r="W7" s="5">
        <v>0.2243</v>
      </c>
      <c r="X7" s="5">
        <v>0.40689999999999998</v>
      </c>
      <c r="Y7" s="5">
        <v>0.3327</v>
      </c>
      <c r="Z7" s="7">
        <v>2.7324999999999999</v>
      </c>
      <c r="AA7" s="5">
        <v>0.4642</v>
      </c>
      <c r="AB7" s="6">
        <v>0.3427</v>
      </c>
    </row>
    <row r="8" spans="1:29" x14ac:dyDescent="0.3">
      <c r="A8" s="5">
        <v>1E-3</v>
      </c>
      <c r="B8" s="5">
        <v>4</v>
      </c>
      <c r="C8" s="5">
        <v>20</v>
      </c>
      <c r="D8" s="4">
        <v>22</v>
      </c>
      <c r="E8" s="5">
        <v>8</v>
      </c>
      <c r="F8" s="5">
        <v>3</v>
      </c>
      <c r="G8" s="5">
        <v>2</v>
      </c>
      <c r="H8" s="5">
        <f t="shared" si="0"/>
        <v>6</v>
      </c>
      <c r="I8" s="4" t="s">
        <v>14</v>
      </c>
      <c r="J8" s="5" t="s">
        <v>17</v>
      </c>
      <c r="K8" s="6" t="s">
        <v>19</v>
      </c>
      <c r="L8" s="4">
        <v>10</v>
      </c>
      <c r="M8" s="5" t="s">
        <v>22</v>
      </c>
      <c r="N8" s="5" t="b">
        <v>0</v>
      </c>
      <c r="O8" s="6" t="s">
        <v>25</v>
      </c>
      <c r="P8" s="4">
        <v>86.369200000000006</v>
      </c>
      <c r="Q8" s="9">
        <v>81.708100000000002</v>
      </c>
      <c r="R8" s="5">
        <v>85.647499999999994</v>
      </c>
      <c r="S8" s="9">
        <v>82.172200000000004</v>
      </c>
      <c r="T8" s="5">
        <v>79.692599999999999</v>
      </c>
      <c r="U8" s="5">
        <v>82.539699999999996</v>
      </c>
      <c r="V8" s="5">
        <v>83.178100000000001</v>
      </c>
      <c r="W8" s="5">
        <v>0.249</v>
      </c>
      <c r="X8" s="5">
        <v>0.3453</v>
      </c>
      <c r="Y8" s="5">
        <v>0.36770000000000003</v>
      </c>
      <c r="Z8" s="5">
        <v>0.44429999999999997</v>
      </c>
      <c r="AA8" s="5">
        <v>0.34710000000000002</v>
      </c>
      <c r="AB8" s="6">
        <v>0.25009999999999999</v>
      </c>
    </row>
    <row r="9" spans="1:29" x14ac:dyDescent="0.3">
      <c r="A9" s="5">
        <v>1E-3</v>
      </c>
      <c r="B9" s="5">
        <v>4</v>
      </c>
      <c r="C9" s="5">
        <v>10</v>
      </c>
      <c r="D9" s="4">
        <v>22</v>
      </c>
      <c r="E9" s="5">
        <v>8</v>
      </c>
      <c r="F9" s="5">
        <v>3</v>
      </c>
      <c r="G9" s="5">
        <v>2</v>
      </c>
      <c r="H9" s="5">
        <f t="shared" si="0"/>
        <v>6</v>
      </c>
      <c r="I9" s="4" t="s">
        <v>14</v>
      </c>
      <c r="J9" s="5" t="s">
        <v>17</v>
      </c>
      <c r="K9" s="6" t="s">
        <v>19</v>
      </c>
      <c r="L9" s="4">
        <v>9</v>
      </c>
      <c r="M9" s="5" t="s">
        <v>22</v>
      </c>
      <c r="N9" s="5" t="b">
        <v>0</v>
      </c>
      <c r="O9" s="6" t="s">
        <v>25</v>
      </c>
      <c r="P9" s="4">
        <v>86.341300000000004</v>
      </c>
      <c r="Q9" s="5">
        <v>81.652600000000007</v>
      </c>
      <c r="R9" s="5">
        <v>85.632099999999994</v>
      </c>
      <c r="S9" s="5">
        <v>81.527199999999993</v>
      </c>
      <c r="T9" s="5">
        <v>79.721100000000007</v>
      </c>
      <c r="U9" s="5">
        <v>82.483000000000004</v>
      </c>
      <c r="V9" s="5">
        <v>83.048699999999997</v>
      </c>
      <c r="W9" s="5">
        <v>0.2346</v>
      </c>
      <c r="X9" s="5">
        <v>0.28889999999999999</v>
      </c>
      <c r="Y9" s="5">
        <v>0.32719999999999999</v>
      </c>
      <c r="Z9" s="7">
        <v>3.1187</v>
      </c>
      <c r="AA9" s="5">
        <v>0.33889999999999998</v>
      </c>
      <c r="AB9" s="6">
        <v>0.34320000000000001</v>
      </c>
    </row>
    <row r="10" spans="1:29" x14ac:dyDescent="0.3">
      <c r="A10" s="5">
        <v>1E-3</v>
      </c>
      <c r="B10" s="5">
        <v>4</v>
      </c>
      <c r="C10" s="5">
        <v>20</v>
      </c>
      <c r="D10" s="4">
        <v>22</v>
      </c>
      <c r="E10" s="5">
        <v>8</v>
      </c>
      <c r="F10" s="5">
        <v>3</v>
      </c>
      <c r="G10" s="5">
        <v>2</v>
      </c>
      <c r="H10" s="5">
        <f t="shared" si="0"/>
        <v>6</v>
      </c>
      <c r="I10" s="4" t="s">
        <v>14</v>
      </c>
      <c r="J10" s="5" t="s">
        <v>17</v>
      </c>
      <c r="K10" s="6" t="s">
        <v>19</v>
      </c>
      <c r="L10" s="4">
        <v>8</v>
      </c>
      <c r="M10" s="5" t="s">
        <v>22</v>
      </c>
      <c r="N10" s="5" t="b">
        <v>0</v>
      </c>
      <c r="O10" s="6" t="s">
        <v>25</v>
      </c>
      <c r="P10" s="4">
        <v>86.295900000000003</v>
      </c>
      <c r="Q10" s="5">
        <v>81.453100000000006</v>
      </c>
      <c r="R10" s="5">
        <v>85.4983</v>
      </c>
      <c r="S10" s="5">
        <v>82.089500000000001</v>
      </c>
      <c r="T10" s="5">
        <v>79.542299999999997</v>
      </c>
      <c r="U10" s="5">
        <v>82.0989</v>
      </c>
      <c r="V10" s="5">
        <v>82.988399999999999</v>
      </c>
      <c r="W10" s="5">
        <v>0.2611</v>
      </c>
      <c r="X10" s="5">
        <v>0.35410000000000003</v>
      </c>
      <c r="Y10" s="5">
        <v>0.29409999999999997</v>
      </c>
      <c r="Z10" s="7">
        <v>1.1975</v>
      </c>
      <c r="AA10" s="5">
        <v>0.34960000000000002</v>
      </c>
      <c r="AB10" s="6">
        <v>0.35709999999999997</v>
      </c>
    </row>
    <row r="11" spans="1:29" x14ac:dyDescent="0.3">
      <c r="A11" s="5">
        <v>1E-3</v>
      </c>
      <c r="B11" s="5">
        <v>4</v>
      </c>
      <c r="C11" s="5">
        <v>20</v>
      </c>
      <c r="D11" s="4">
        <v>22</v>
      </c>
      <c r="E11" s="5">
        <v>8</v>
      </c>
      <c r="F11" s="5">
        <v>3</v>
      </c>
      <c r="G11" s="5">
        <v>2</v>
      </c>
      <c r="H11" s="5">
        <f t="shared" si="0"/>
        <v>6</v>
      </c>
      <c r="I11" s="4" t="s">
        <v>14</v>
      </c>
      <c r="J11" s="5" t="s">
        <v>17</v>
      </c>
      <c r="K11" s="6" t="s">
        <v>19</v>
      </c>
      <c r="L11" s="4">
        <v>7</v>
      </c>
      <c r="M11" s="5" t="s">
        <v>22</v>
      </c>
      <c r="N11" s="5" t="b">
        <v>0</v>
      </c>
      <c r="O11" s="6" t="s">
        <v>25</v>
      </c>
      <c r="P11" s="4">
        <v>86.170599999999993</v>
      </c>
      <c r="Q11" s="5">
        <v>81.004099999999994</v>
      </c>
      <c r="R11" s="5">
        <v>84.866799999999998</v>
      </c>
      <c r="S11" s="9">
        <v>82.061599999999999</v>
      </c>
      <c r="T11" s="5">
        <v>78.841099999999997</v>
      </c>
      <c r="U11" s="5">
        <v>81.216300000000004</v>
      </c>
      <c r="V11" s="5">
        <v>82.550399999999996</v>
      </c>
      <c r="W11" s="5">
        <v>0.25040000000000001</v>
      </c>
      <c r="X11" s="5">
        <v>0.33310000000000001</v>
      </c>
      <c r="Y11" s="5">
        <v>0.37730000000000002</v>
      </c>
      <c r="Z11" s="5">
        <v>0.31009999999999999</v>
      </c>
      <c r="AA11" s="5">
        <v>0.40610000000000002</v>
      </c>
      <c r="AB11" s="6">
        <v>0.3301</v>
      </c>
    </row>
    <row r="12" spans="1:29" x14ac:dyDescent="0.3">
      <c r="A12" s="5">
        <v>1E-3</v>
      </c>
      <c r="B12" s="5">
        <v>4</v>
      </c>
      <c r="C12" s="5">
        <v>20</v>
      </c>
      <c r="D12" s="4">
        <v>22</v>
      </c>
      <c r="E12" s="5">
        <v>8</v>
      </c>
      <c r="F12" s="5">
        <v>3</v>
      </c>
      <c r="G12" s="5">
        <v>2</v>
      </c>
      <c r="H12" s="5">
        <f t="shared" si="0"/>
        <v>6</v>
      </c>
      <c r="I12" s="4" t="s">
        <v>14</v>
      </c>
      <c r="J12" s="5" t="s">
        <v>17</v>
      </c>
      <c r="K12" s="6" t="s">
        <v>19</v>
      </c>
      <c r="L12" s="4">
        <v>6</v>
      </c>
      <c r="M12" s="5" t="s">
        <v>22</v>
      </c>
      <c r="N12" s="5" t="b">
        <v>0</v>
      </c>
      <c r="O12" s="6" t="s">
        <v>25</v>
      </c>
      <c r="P12" s="4">
        <v>86.145099999999999</v>
      </c>
      <c r="Q12" s="5">
        <v>80.473100000000002</v>
      </c>
      <c r="R12" s="5">
        <v>84.049899999999994</v>
      </c>
      <c r="S12" s="5">
        <v>81.741100000000003</v>
      </c>
      <c r="T12" s="5">
        <v>78.192800000000005</v>
      </c>
      <c r="U12" s="5">
        <v>80.500699999999995</v>
      </c>
      <c r="V12" s="5">
        <v>82.090699999999998</v>
      </c>
      <c r="W12" s="5">
        <v>0.2591</v>
      </c>
      <c r="X12" s="5">
        <v>0.31890000000000002</v>
      </c>
      <c r="Y12" s="5">
        <v>0.3599</v>
      </c>
      <c r="Z12" s="5">
        <v>0.47070000000000001</v>
      </c>
      <c r="AA12" s="5">
        <v>0.37690000000000001</v>
      </c>
      <c r="AB12" s="6">
        <v>0.36649999999999999</v>
      </c>
    </row>
    <row r="13" spans="1:29" x14ac:dyDescent="0.3">
      <c r="A13" s="5">
        <v>1E-3</v>
      </c>
      <c r="B13" s="5">
        <v>4</v>
      </c>
      <c r="C13" s="5">
        <v>20</v>
      </c>
      <c r="D13" s="4">
        <v>22</v>
      </c>
      <c r="E13" s="5">
        <v>8</v>
      </c>
      <c r="F13" s="5">
        <v>3</v>
      </c>
      <c r="G13" s="5">
        <v>2</v>
      </c>
      <c r="H13" s="5">
        <f t="shared" si="0"/>
        <v>6</v>
      </c>
      <c r="I13" s="4" t="s">
        <v>14</v>
      </c>
      <c r="J13" s="5" t="s">
        <v>17</v>
      </c>
      <c r="K13" s="6" t="s">
        <v>19</v>
      </c>
      <c r="L13" s="4">
        <v>5</v>
      </c>
      <c r="M13" s="5" t="s">
        <v>22</v>
      </c>
      <c r="N13" s="5" t="b">
        <v>0</v>
      </c>
      <c r="O13" s="6" t="s">
        <v>25</v>
      </c>
      <c r="P13" s="4">
        <v>86.108099999999993</v>
      </c>
      <c r="Q13" s="5">
        <v>80.206100000000006</v>
      </c>
      <c r="R13" s="5">
        <v>83.756699999999995</v>
      </c>
      <c r="S13" s="5">
        <v>81.668300000000002</v>
      </c>
      <c r="T13" s="5">
        <v>78.045299999999997</v>
      </c>
      <c r="U13" s="5">
        <v>80.396799999999999</v>
      </c>
      <c r="V13" s="5">
        <v>81.953199999999995</v>
      </c>
      <c r="W13" s="5">
        <v>0.23719999999999999</v>
      </c>
      <c r="X13" s="5">
        <v>0.34610000000000002</v>
      </c>
      <c r="Y13" s="5">
        <v>0.3301</v>
      </c>
      <c r="Z13" s="5">
        <v>0.41339999999999999</v>
      </c>
      <c r="AA13" s="5">
        <v>0.37309999999999999</v>
      </c>
      <c r="AB13" s="6">
        <v>0.31019999999999998</v>
      </c>
    </row>
    <row r="14" spans="1:29" x14ac:dyDescent="0.3">
      <c r="A14" s="5">
        <v>1E-3</v>
      </c>
      <c r="B14" s="5">
        <v>4</v>
      </c>
      <c r="C14" s="5">
        <v>20</v>
      </c>
      <c r="D14" s="4">
        <v>22</v>
      </c>
      <c r="E14" s="5">
        <v>8</v>
      </c>
      <c r="F14" s="5">
        <v>3</v>
      </c>
      <c r="G14" s="5">
        <v>2</v>
      </c>
      <c r="H14" s="5">
        <f t="shared" si="0"/>
        <v>6</v>
      </c>
      <c r="I14" s="4" t="s">
        <v>14</v>
      </c>
      <c r="J14" s="5" t="s">
        <v>17</v>
      </c>
      <c r="K14" s="6" t="s">
        <v>19</v>
      </c>
      <c r="L14" s="4">
        <v>4</v>
      </c>
      <c r="M14" s="5" t="s">
        <v>22</v>
      </c>
      <c r="N14" s="5" t="b">
        <v>0</v>
      </c>
      <c r="O14" s="6" t="s">
        <v>25</v>
      </c>
      <c r="P14" s="4">
        <v>85.919899999999998</v>
      </c>
      <c r="Q14" s="5">
        <v>79.739500000000007</v>
      </c>
      <c r="R14" s="5">
        <v>83.517399999999995</v>
      </c>
      <c r="S14" s="5">
        <v>81.348399999999998</v>
      </c>
      <c r="T14" s="5">
        <v>77.6387</v>
      </c>
      <c r="U14" s="5">
        <v>80.128900000000002</v>
      </c>
      <c r="V14" s="5">
        <v>81.646000000000001</v>
      </c>
      <c r="W14" s="5">
        <v>0.25609999999999999</v>
      </c>
      <c r="X14" s="5">
        <v>0.35759999999999997</v>
      </c>
      <c r="Y14" s="5">
        <v>0.44369999999999998</v>
      </c>
      <c r="Z14" s="5">
        <v>0.3458</v>
      </c>
      <c r="AA14" s="5">
        <v>0.39860000000000001</v>
      </c>
      <c r="AB14" s="6">
        <v>0.31919999999999998</v>
      </c>
    </row>
    <row r="15" spans="1:29" x14ac:dyDescent="0.3">
      <c r="B15" s="11"/>
    </row>
    <row r="16" spans="1:29" x14ac:dyDescent="0.3">
      <c r="A16" s="5">
        <v>1E-3</v>
      </c>
      <c r="B16" s="5">
        <v>4</v>
      </c>
      <c r="C16" s="5">
        <v>20</v>
      </c>
      <c r="D16" s="4">
        <v>22</v>
      </c>
      <c r="E16" s="5">
        <v>8</v>
      </c>
      <c r="F16" s="5">
        <v>3</v>
      </c>
      <c r="G16" s="5">
        <v>2</v>
      </c>
      <c r="H16" s="5">
        <f>F16*G16</f>
        <v>6</v>
      </c>
      <c r="I16" s="4" t="s">
        <v>14</v>
      </c>
      <c r="J16" s="5" t="s">
        <v>17</v>
      </c>
      <c r="K16" s="6" t="s">
        <v>19</v>
      </c>
      <c r="L16" s="1" t="s">
        <v>40</v>
      </c>
      <c r="M16" s="5" t="s">
        <v>22</v>
      </c>
      <c r="N16" s="5" t="b">
        <v>0</v>
      </c>
      <c r="O16" s="6" t="s">
        <v>25</v>
      </c>
      <c r="P16" s="4">
        <v>86.4131</v>
      </c>
      <c r="Q16" s="5">
        <v>81.781599999999997</v>
      </c>
      <c r="R16" s="5">
        <v>85.950100000000006</v>
      </c>
      <c r="S16" s="5">
        <v>82.062100000000001</v>
      </c>
      <c r="T16" s="5">
        <v>79.567499999999995</v>
      </c>
      <c r="U16" s="5">
        <v>82.640100000000004</v>
      </c>
      <c r="V16" s="5">
        <v>83.215900000000005</v>
      </c>
      <c r="W16" s="5">
        <v>0.25800000000000001</v>
      </c>
      <c r="X16" s="14">
        <v>0.76900000000000002</v>
      </c>
      <c r="Y16" s="5">
        <v>0.4456</v>
      </c>
      <c r="Z16" s="5">
        <v>0.34520000000000001</v>
      </c>
      <c r="AA16" s="7">
        <v>1.9388000000000001</v>
      </c>
      <c r="AB16" s="6">
        <v>0.36259999999999998</v>
      </c>
      <c r="AC16" t="s">
        <v>42</v>
      </c>
    </row>
    <row r="17" spans="1:29" x14ac:dyDescent="0.3">
      <c r="A17" s="5">
        <v>1E-3</v>
      </c>
      <c r="B17" s="5">
        <v>4</v>
      </c>
      <c r="C17" s="5">
        <v>20</v>
      </c>
      <c r="D17" s="4">
        <v>22</v>
      </c>
      <c r="E17" s="5">
        <v>8</v>
      </c>
      <c r="F17" s="5">
        <v>3</v>
      </c>
      <c r="G17" s="5">
        <v>2</v>
      </c>
      <c r="H17" s="5">
        <f t="shared" ref="H17:H18" si="1">F17*G17</f>
        <v>6</v>
      </c>
      <c r="I17" s="4" t="s">
        <v>14</v>
      </c>
      <c r="J17" s="5" t="s">
        <v>17</v>
      </c>
      <c r="K17" s="6" t="s">
        <v>19</v>
      </c>
      <c r="L17" s="1" t="s">
        <v>39</v>
      </c>
      <c r="M17" s="5" t="s">
        <v>22</v>
      </c>
      <c r="N17" s="5" t="b">
        <v>0</v>
      </c>
      <c r="O17" s="6" t="s">
        <v>25</v>
      </c>
      <c r="P17" s="4">
        <v>86.435900000000004</v>
      </c>
      <c r="Q17" s="5">
        <v>81.765500000000003</v>
      </c>
      <c r="R17" s="5">
        <v>85.705100000000002</v>
      </c>
      <c r="S17" s="5">
        <v>82.058099999999996</v>
      </c>
      <c r="T17" s="5">
        <v>79.796300000000002</v>
      </c>
      <c r="U17" s="5">
        <v>82.615499999999997</v>
      </c>
      <c r="V17" s="5">
        <v>83.219499999999996</v>
      </c>
      <c r="W17" s="5">
        <v>0.26079999999999998</v>
      </c>
      <c r="X17" s="14">
        <v>0.72960000000000003</v>
      </c>
      <c r="Y17" s="7">
        <v>1.486</v>
      </c>
      <c r="Z17" s="5">
        <v>0.2782</v>
      </c>
      <c r="AA17" s="5">
        <v>0.34410000000000002</v>
      </c>
      <c r="AB17" s="6">
        <v>0.2621</v>
      </c>
      <c r="AC17" t="s">
        <v>43</v>
      </c>
    </row>
    <row r="18" spans="1:29" x14ac:dyDescent="0.3">
      <c r="A18" s="5">
        <v>1E-3</v>
      </c>
      <c r="B18" s="5">
        <v>4</v>
      </c>
      <c r="C18" s="5">
        <v>20</v>
      </c>
      <c r="D18" s="4">
        <v>22</v>
      </c>
      <c r="E18" s="5">
        <v>8</v>
      </c>
      <c r="F18" s="5">
        <v>3</v>
      </c>
      <c r="G18" s="5">
        <v>2</v>
      </c>
      <c r="H18" s="5">
        <f t="shared" si="1"/>
        <v>6</v>
      </c>
      <c r="I18" s="4" t="s">
        <v>14</v>
      </c>
      <c r="J18" s="5" t="s">
        <v>17</v>
      </c>
      <c r="K18" s="6" t="s">
        <v>19</v>
      </c>
      <c r="L18" s="1" t="s">
        <v>45</v>
      </c>
      <c r="M18" s="5" t="s">
        <v>22</v>
      </c>
      <c r="N18" s="5" t="b">
        <v>0</v>
      </c>
      <c r="O18" s="6" t="s">
        <v>25</v>
      </c>
      <c r="P18" s="4">
        <v>86.428899999999999</v>
      </c>
      <c r="Q18" s="5">
        <v>81.728899999999996</v>
      </c>
      <c r="R18" s="5">
        <v>85.846400000000003</v>
      </c>
      <c r="S18" s="5">
        <v>81.956400000000002</v>
      </c>
      <c r="T18" s="5">
        <v>79.814099999999996</v>
      </c>
      <c r="U18" s="5">
        <v>82.627099999999999</v>
      </c>
      <c r="V18" s="5">
        <v>83.215699999999998</v>
      </c>
      <c r="W18" s="5">
        <v>0.23749999999999999</v>
      </c>
      <c r="X18" s="5">
        <v>0.30980000000000002</v>
      </c>
      <c r="Y18" s="5">
        <v>0.40100000000000002</v>
      </c>
      <c r="Z18" s="14">
        <v>0.86750000000000005</v>
      </c>
      <c r="AA18" s="5">
        <v>0.35520000000000002</v>
      </c>
      <c r="AB18" s="6">
        <v>0.24010000000000001</v>
      </c>
    </row>
    <row r="19" spans="1:29" x14ac:dyDescent="0.3">
      <c r="A19" s="5">
        <v>1E-3</v>
      </c>
      <c r="B19" s="5">
        <v>4</v>
      </c>
      <c r="C19" s="5">
        <v>20</v>
      </c>
      <c r="D19" s="4">
        <v>22</v>
      </c>
      <c r="E19" s="5">
        <v>8</v>
      </c>
      <c r="F19" s="5">
        <v>3</v>
      </c>
      <c r="G19" s="5">
        <v>2</v>
      </c>
      <c r="H19" s="5">
        <f t="shared" ref="H19" si="2">F19*G19</f>
        <v>6</v>
      </c>
      <c r="I19" s="4" t="s">
        <v>14</v>
      </c>
      <c r="J19" s="5" t="s">
        <v>17</v>
      </c>
      <c r="K19" s="6" t="s">
        <v>19</v>
      </c>
      <c r="L19" s="4" t="s">
        <v>48</v>
      </c>
      <c r="M19" s="5" t="s">
        <v>22</v>
      </c>
      <c r="N19" s="5" t="b">
        <v>0</v>
      </c>
      <c r="O19" s="6" t="s">
        <v>25</v>
      </c>
      <c r="P19" s="4">
        <v>86.430499999999995</v>
      </c>
      <c r="Q19" s="5">
        <v>81.712100000000007</v>
      </c>
      <c r="R19" s="5">
        <v>85.823700000000002</v>
      </c>
      <c r="S19" s="5">
        <v>81.9041</v>
      </c>
      <c r="T19" s="5">
        <v>79.801500000000004</v>
      </c>
      <c r="U19" s="5">
        <v>82.642700000000005</v>
      </c>
      <c r="V19" s="5">
        <v>83.203100000000006</v>
      </c>
      <c r="W19" s="5">
        <v>0.2707</v>
      </c>
      <c r="X19" s="5">
        <v>0.3846</v>
      </c>
      <c r="Y19" s="5">
        <v>0.34420000000000001</v>
      </c>
      <c r="Z19" s="7">
        <v>1.5162</v>
      </c>
      <c r="AA19" s="5">
        <v>0.38479999999999998</v>
      </c>
      <c r="AB19" s="6">
        <v>0.32719999999999999</v>
      </c>
    </row>
    <row r="21" spans="1:29" x14ac:dyDescent="0.3">
      <c r="A21" s="5">
        <v>1E-3</v>
      </c>
      <c r="B21" s="5">
        <v>4</v>
      </c>
      <c r="C21" s="5">
        <v>20</v>
      </c>
      <c r="D21" s="4">
        <v>22</v>
      </c>
      <c r="E21" s="5">
        <v>8</v>
      </c>
      <c r="F21" s="5">
        <v>3</v>
      </c>
      <c r="G21" s="5">
        <v>2</v>
      </c>
      <c r="H21" s="5">
        <f t="shared" ref="H21" si="3">F21*G21</f>
        <v>6</v>
      </c>
      <c r="I21" s="4" t="s">
        <v>14</v>
      </c>
      <c r="J21" s="5" t="s">
        <v>17</v>
      </c>
      <c r="K21" s="6" t="s">
        <v>49</v>
      </c>
      <c r="L21" s="1" t="s">
        <v>45</v>
      </c>
      <c r="M21" s="5" t="s">
        <v>50</v>
      </c>
      <c r="N21" s="5" t="b">
        <v>1</v>
      </c>
      <c r="O21" s="6" t="s">
        <v>25</v>
      </c>
      <c r="P21" s="4">
        <v>86.341899999999995</v>
      </c>
      <c r="Q21" s="5">
        <v>81.807500000000005</v>
      </c>
      <c r="R21" s="5">
        <v>85.241500000000002</v>
      </c>
      <c r="S21" s="5">
        <v>82.032399999999996</v>
      </c>
      <c r="T21" s="5">
        <v>79.923299999999998</v>
      </c>
      <c r="U21" s="5">
        <v>82.687200000000004</v>
      </c>
      <c r="V21" s="5">
        <v>83.179100000000005</v>
      </c>
      <c r="W21" s="5">
        <v>1.0916999999999999</v>
      </c>
      <c r="X21" s="5">
        <v>0.5837</v>
      </c>
      <c r="Y21" s="5">
        <v>3.4175</v>
      </c>
      <c r="Z21" s="5">
        <v>0.88849999999999996</v>
      </c>
      <c r="AA21" s="5">
        <v>0.37369000000000002</v>
      </c>
      <c r="AB21" s="6">
        <v>0.47442000000000001</v>
      </c>
    </row>
    <row r="24" spans="1:29" x14ac:dyDescent="0.3">
      <c r="A24" s="5">
        <v>1E-3</v>
      </c>
      <c r="B24" s="5" t="s">
        <v>47</v>
      </c>
      <c r="C24" s="5">
        <v>10</v>
      </c>
      <c r="D24" s="4">
        <v>22</v>
      </c>
      <c r="E24" s="5">
        <v>8</v>
      </c>
      <c r="F24" s="5">
        <v>3</v>
      </c>
      <c r="G24" s="5">
        <v>2</v>
      </c>
      <c r="H24" s="5">
        <f>F24*G24</f>
        <v>6</v>
      </c>
      <c r="I24" s="4" t="s">
        <v>14</v>
      </c>
      <c r="J24" s="5" t="s">
        <v>17</v>
      </c>
      <c r="K24" s="6" t="s">
        <v>19</v>
      </c>
      <c r="L24" s="4">
        <v>10</v>
      </c>
      <c r="M24" s="5" t="s">
        <v>22</v>
      </c>
      <c r="N24" s="5" t="b">
        <v>1</v>
      </c>
      <c r="O24" s="6" t="s">
        <v>25</v>
      </c>
      <c r="P24" s="4">
        <v>86.354399999999998</v>
      </c>
      <c r="Q24" s="9">
        <v>81.9208</v>
      </c>
      <c r="R24" s="5">
        <v>85.730900000000005</v>
      </c>
      <c r="S24" s="5">
        <v>81.843299999999999</v>
      </c>
      <c r="T24" s="9">
        <v>79.814400000000006</v>
      </c>
      <c r="U24" s="9">
        <v>82.689300000000003</v>
      </c>
      <c r="V24" s="9">
        <v>83.209100000000007</v>
      </c>
      <c r="W24" s="5">
        <v>0.25519999999999998</v>
      </c>
      <c r="X24" s="5">
        <v>0.34789999999999999</v>
      </c>
      <c r="Y24" s="5">
        <v>0.43290000000000001</v>
      </c>
      <c r="Z24" s="7">
        <v>1.9964</v>
      </c>
      <c r="AA24" s="5">
        <v>0.42009999999999997</v>
      </c>
      <c r="AB24" s="6">
        <v>0.33439999999999998</v>
      </c>
      <c r="AC24" t="s">
        <v>44</v>
      </c>
    </row>
  </sheetData>
  <mergeCells count="8">
    <mergeCell ref="P2:V2"/>
    <mergeCell ref="W2:AB2"/>
    <mergeCell ref="P1:AB1"/>
    <mergeCell ref="D2:E2"/>
    <mergeCell ref="F2:H2"/>
    <mergeCell ref="D1:H1"/>
    <mergeCell ref="I1:K1"/>
    <mergeCell ref="L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ridge#1</vt:lpstr>
      <vt:lpstr>ridge#2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Clément</dc:creator>
  <cp:lastModifiedBy>Grégoire Clément</cp:lastModifiedBy>
  <dcterms:created xsi:type="dcterms:W3CDTF">2017-10-19T11:23:12Z</dcterms:created>
  <dcterms:modified xsi:type="dcterms:W3CDTF">2017-10-24T12:34:12Z</dcterms:modified>
</cp:coreProperties>
</file>